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 firstSheet="1" activeTab="4"/>
  </bookViews>
  <sheets>
    <sheet name="Using Text Functions" sheetId="1" r:id="rId1"/>
    <sheet name="Left &amp; Right Function" sheetId="2" r:id="rId2"/>
    <sheet name="Joining Text" sheetId="3" r:id="rId3"/>
    <sheet name="Assignment_1" sheetId="4" r:id="rId4"/>
    <sheet name="Answer_Assignment1" sheetId="5" r:id="rId5"/>
  </sheets>
  <calcPr calcId="144525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" i="5"/>
  <c r="C24" i="3"/>
  <c r="C6" i="3"/>
  <c r="C5" i="3"/>
  <c r="B37" i="2"/>
  <c r="B36" i="2"/>
  <c r="B35" i="2"/>
  <c r="B34" i="2"/>
  <c r="H24" i="2"/>
  <c r="H25" i="2"/>
  <c r="H26" i="2"/>
  <c r="H27" i="2"/>
  <c r="H28" i="2"/>
  <c r="H23" i="2"/>
  <c r="G24" i="2"/>
  <c r="G25" i="2"/>
  <c r="G26" i="2"/>
  <c r="G27" i="2"/>
  <c r="G28" i="2"/>
  <c r="G23" i="2"/>
  <c r="D28" i="2"/>
  <c r="C28" i="2"/>
  <c r="E28" i="2" s="1"/>
  <c r="F28" i="2" s="1"/>
  <c r="B28" i="2"/>
  <c r="E27" i="2"/>
  <c r="F27" i="2" s="1"/>
  <c r="D27" i="2"/>
  <c r="C27" i="2"/>
  <c r="B27" i="2"/>
  <c r="D26" i="2"/>
  <c r="C26" i="2"/>
  <c r="B26" i="2"/>
  <c r="D25" i="2"/>
  <c r="C25" i="2"/>
  <c r="E25" i="2" s="1"/>
  <c r="F25" i="2" s="1"/>
  <c r="B25" i="2"/>
  <c r="D24" i="2"/>
  <c r="C24" i="2"/>
  <c r="E24" i="2" s="1"/>
  <c r="F24" i="2" s="1"/>
  <c r="B24" i="2"/>
  <c r="E23" i="2"/>
  <c r="F23" i="2" s="1"/>
  <c r="D23" i="2"/>
  <c r="C23" i="2"/>
  <c r="B23" i="2"/>
  <c r="H13" i="2"/>
  <c r="H14" i="2"/>
  <c r="H15" i="2"/>
  <c r="H16" i="2"/>
  <c r="H17" i="2"/>
  <c r="H12" i="2"/>
  <c r="G13" i="2"/>
  <c r="G14" i="2"/>
  <c r="G15" i="2"/>
  <c r="G16" i="2"/>
  <c r="G17" i="2"/>
  <c r="G12" i="2"/>
  <c r="F12" i="2"/>
  <c r="F13" i="2"/>
  <c r="F14" i="2"/>
  <c r="F15" i="2"/>
  <c r="F16" i="2"/>
  <c r="F17" i="2"/>
  <c r="E13" i="2"/>
  <c r="E14" i="2"/>
  <c r="E15" i="2"/>
  <c r="E16" i="2"/>
  <c r="E17" i="2"/>
  <c r="E12" i="2"/>
  <c r="D13" i="2"/>
  <c r="D14" i="2"/>
  <c r="D15" i="2"/>
  <c r="D16" i="2"/>
  <c r="D17" i="2"/>
  <c r="D12" i="2"/>
  <c r="C13" i="2"/>
  <c r="C14" i="2"/>
  <c r="C15" i="2"/>
  <c r="C16" i="2"/>
  <c r="C17" i="2"/>
  <c r="C12" i="2"/>
  <c r="B13" i="2"/>
  <c r="B14" i="2"/>
  <c r="B15" i="2"/>
  <c r="B16" i="2"/>
  <c r="B17" i="2"/>
  <c r="B12" i="2"/>
  <c r="B7" i="2"/>
  <c r="B6" i="2"/>
  <c r="B5" i="2"/>
  <c r="B4" i="2"/>
  <c r="E64" i="1"/>
  <c r="E63" i="1"/>
  <c r="E62" i="1"/>
  <c r="E61" i="1"/>
  <c r="D54" i="1"/>
  <c r="D52" i="1"/>
  <c r="C47" i="1"/>
  <c r="C45" i="1"/>
  <c r="C43" i="1"/>
  <c r="E35" i="1"/>
  <c r="E36" i="1"/>
  <c r="E34" i="1"/>
  <c r="D35" i="1"/>
  <c r="D36" i="1"/>
  <c r="D34" i="1"/>
  <c r="C35" i="1"/>
  <c r="C36" i="1"/>
  <c r="C34" i="1"/>
  <c r="E26" i="1"/>
  <c r="E27" i="1"/>
  <c r="E25" i="1"/>
  <c r="D26" i="1"/>
  <c r="D27" i="1"/>
  <c r="D25" i="1"/>
  <c r="C26" i="1"/>
  <c r="C27" i="1"/>
  <c r="C25" i="1"/>
  <c r="E19" i="1"/>
  <c r="E14" i="1"/>
  <c r="E10" i="1"/>
  <c r="C37" i="3"/>
  <c r="B37" i="3"/>
  <c r="C17" i="3"/>
  <c r="C12" i="3"/>
  <c r="E26" i="2" l="1"/>
  <c r="F26" i="2" s="1"/>
</calcChain>
</file>

<file path=xl/sharedStrings.xml><?xml version="1.0" encoding="utf-8"?>
<sst xmlns="http://schemas.openxmlformats.org/spreadsheetml/2006/main" count="753" uniqueCount="700">
  <si>
    <t>14 - Using Text Functions, Cleaning &amp; Standardizing Data</t>
  </si>
  <si>
    <t>Functions</t>
  </si>
  <si>
    <t>Syed Imran works in Data Science</t>
  </si>
  <si>
    <t>Text</t>
  </si>
  <si>
    <t>Upper_Case</t>
  </si>
  <si>
    <t>Lower_Case</t>
  </si>
  <si>
    <t>Proper_Case</t>
  </si>
  <si>
    <t>Exmple_1</t>
  </si>
  <si>
    <t>Lower Case</t>
  </si>
  <si>
    <t>syed Imran</t>
  </si>
  <si>
    <t>data science</t>
  </si>
  <si>
    <t>excel</t>
  </si>
  <si>
    <t>TRIM</t>
  </si>
  <si>
    <t>Length of Text</t>
  </si>
  <si>
    <t xml:space="preserve">       NIKHIL</t>
  </si>
  <si>
    <t xml:space="preserve">NIKHIL      </t>
  </si>
  <si>
    <t xml:space="preserve">        NIKHIL     </t>
  </si>
  <si>
    <t>SUBSTITUTE</t>
  </si>
  <si>
    <t>remove leading, trailing, and extra spaces between words</t>
  </si>
  <si>
    <r>
      <t>The </t>
    </r>
    <r>
      <rPr>
        <b/>
        <sz val="11"/>
        <color rgb="FF5F6368"/>
        <rFont val="Arial"/>
        <family val="2"/>
      </rPr>
      <t>SUBSTITUTE function</t>
    </r>
    <r>
      <rPr>
        <b/>
        <sz val="11"/>
        <color rgb="FF4D5156"/>
        <rFont val="Arial"/>
        <family val="2"/>
      </rPr>
      <t> is quite similar to the </t>
    </r>
    <r>
      <rPr>
        <b/>
        <sz val="11"/>
        <color rgb="FF5F6368"/>
        <rFont val="Arial"/>
        <family val="2"/>
      </rPr>
      <t>REPLACE</t>
    </r>
    <r>
      <rPr>
        <b/>
        <sz val="11"/>
        <color rgb="FF4D5156"/>
        <rFont val="Arial"/>
        <family val="2"/>
      </rPr>
      <t> function</t>
    </r>
  </si>
  <si>
    <t>Substitute</t>
  </si>
  <si>
    <t>Formula</t>
  </si>
  <si>
    <t>SUBSTITUTE(B43,"Science","Analytics")</t>
  </si>
  <si>
    <t>SUBSTITUTE(B45,"Science","Analytics",1)</t>
  </si>
  <si>
    <t>Here 1 is the instance number</t>
  </si>
  <si>
    <t>Syed Imran works in Data science. But Data science is good</t>
  </si>
  <si>
    <t>SUBSTITUTE(B47,"science","Analytics",2)</t>
  </si>
  <si>
    <t>Here 2 is the instance number</t>
  </si>
  <si>
    <t>Instance_number</t>
  </si>
  <si>
    <t>=SUBSTITUTE(text, old_text, new_text, [instance_num])</t>
  </si>
  <si>
    <t>Changing single letter</t>
  </si>
  <si>
    <t>Akash works in DS</t>
  </si>
  <si>
    <t>SUBSTITUTE(B52,"A","C")</t>
  </si>
  <si>
    <t>can't</t>
  </si>
  <si>
    <t>SUBSTITUTE(B54,"'","")</t>
  </si>
  <si>
    <t>Example - 1 Substitute</t>
  </si>
  <si>
    <t>String</t>
  </si>
  <si>
    <t>Instances</t>
  </si>
  <si>
    <t>Result</t>
  </si>
  <si>
    <t>Bob</t>
  </si>
  <si>
    <t>Bumble</t>
  </si>
  <si>
    <t>Excel is easy to use</t>
  </si>
  <si>
    <t>the Excel is the easy</t>
  </si>
  <si>
    <t>Bot</t>
  </si>
  <si>
    <t>Tumble</t>
  </si>
  <si>
    <t>Excel is convenience</t>
  </si>
  <si>
    <t>the Excel is an easy application</t>
  </si>
  <si>
    <t>Left &amp; Right Function</t>
  </si>
  <si>
    <t>Delhi Capitals</t>
  </si>
  <si>
    <t>Results</t>
  </si>
  <si>
    <t>LEFT(A4,4)</t>
  </si>
  <si>
    <t>LEFT(A5,5)</t>
  </si>
  <si>
    <t>RIGHT(A6,4)</t>
  </si>
  <si>
    <t>Akash Deep</t>
  </si>
  <si>
    <t>Manali Verma</t>
  </si>
  <si>
    <t>Aneesha XX</t>
  </si>
  <si>
    <t>Vigna YYY</t>
  </si>
  <si>
    <t>Syed Imran</t>
  </si>
  <si>
    <t>Name</t>
  </si>
  <si>
    <t>Length</t>
  </si>
  <si>
    <t>Find</t>
  </si>
  <si>
    <t>Problem with this</t>
  </si>
  <si>
    <t>Avi x</t>
  </si>
  <si>
    <t>Minus</t>
  </si>
  <si>
    <t>Last Name</t>
  </si>
  <si>
    <t>First Name</t>
  </si>
  <si>
    <t xml:space="preserve">Single row </t>
  </si>
  <si>
    <t>MID Function</t>
  </si>
  <si>
    <t>Akashdeepmakar</t>
  </si>
  <si>
    <t>Mid Fn</t>
  </si>
  <si>
    <t>Seema Kumari Jha</t>
  </si>
  <si>
    <t>Mid Function fetch subset of string</t>
  </si>
  <si>
    <t>Joining of Text</t>
  </si>
  <si>
    <t>Santosh</t>
  </si>
  <si>
    <t>Kumar</t>
  </si>
  <si>
    <t>Anil</t>
  </si>
  <si>
    <t>Using &amp;</t>
  </si>
  <si>
    <t>Using Text Join Another Method</t>
  </si>
  <si>
    <t>Syed</t>
  </si>
  <si>
    <t>Imran</t>
  </si>
  <si>
    <t>Ahmed</t>
  </si>
  <si>
    <t>in 365</t>
  </si>
  <si>
    <t>Row Number</t>
  </si>
  <si>
    <t>Syed Imran Ahmed</t>
  </si>
  <si>
    <t>Indirect Function</t>
  </si>
  <si>
    <t>Emp_id</t>
  </si>
  <si>
    <t>Gender</t>
  </si>
  <si>
    <t xml:space="preserve">Syed Imran </t>
  </si>
  <si>
    <t>M</t>
  </si>
  <si>
    <t>Anjali</t>
  </si>
  <si>
    <t>Manisha</t>
  </si>
  <si>
    <t>Ramesh</t>
  </si>
  <si>
    <t>Hussain</t>
  </si>
  <si>
    <t>F</t>
  </si>
  <si>
    <t>Gives the cell value</t>
  </si>
  <si>
    <t>Using Text Functions, Cleaning &amp; Standardizing Data - In Class</t>
  </si>
  <si>
    <t>You are given a table where each row corresponds to the details of employees of a company.</t>
  </si>
  <si>
    <t>You need to extract the first part from the Email column, i.e., extract the part before @ from the column.</t>
  </si>
  <si>
    <t>Email Username - Using Text Functions, Cleaning &amp; Standardizing Data - In Class</t>
  </si>
  <si>
    <t>You are given a table where each row corresponds to the details of employees of a company. You need to extract the first part from the Email column, i.e., extract the part before @ from the column.</t>
  </si>
  <si>
    <t>Tasks</t>
  </si>
  <si>
    <t>Employee ID</t>
  </si>
  <si>
    <t>Email</t>
  </si>
  <si>
    <t>Date of Joining</t>
  </si>
  <si>
    <t>Email Username</t>
  </si>
  <si>
    <t>Babette</t>
  </si>
  <si>
    <t>Falkus</t>
  </si>
  <si>
    <t>bfalkus0@irs.gov</t>
  </si>
  <si>
    <t>Joel</t>
  </si>
  <si>
    <t>Tottle</t>
  </si>
  <si>
    <t>jtottle1@globo.com</t>
  </si>
  <si>
    <t>Flint</t>
  </si>
  <si>
    <t>Graffham</t>
  </si>
  <si>
    <t>fgraffham2@newsvine.com</t>
  </si>
  <si>
    <t>Derek</t>
  </si>
  <si>
    <t>Lynam</t>
  </si>
  <si>
    <t>dlynam3@time.com</t>
  </si>
  <si>
    <t>Katheryn</t>
  </si>
  <si>
    <t>Shields</t>
  </si>
  <si>
    <t>kshields4@cbsnews.com</t>
  </si>
  <si>
    <t>Simone</t>
  </si>
  <si>
    <t>Mewes</t>
  </si>
  <si>
    <t>smewes5@paypal.com</t>
  </si>
  <si>
    <t>Gibb</t>
  </si>
  <si>
    <t>Marusyak</t>
  </si>
  <si>
    <t>gmarusyak6@seesaa.net</t>
  </si>
  <si>
    <t>Codie</t>
  </si>
  <si>
    <t>Keeves</t>
  </si>
  <si>
    <t>ckeeves7@seattletimes.com</t>
  </si>
  <si>
    <t>Dreddy</t>
  </si>
  <si>
    <t>Tummasutti</t>
  </si>
  <si>
    <t>dtummasutti8@constantcontact.com</t>
  </si>
  <si>
    <t>Daryle</t>
  </si>
  <si>
    <t>Peeke</t>
  </si>
  <si>
    <t>dpeeke9@1und1.de</t>
  </si>
  <si>
    <t>Frankie</t>
  </si>
  <si>
    <t>McBlain</t>
  </si>
  <si>
    <t>fmcblaina@wiley.com</t>
  </si>
  <si>
    <t>Al</t>
  </si>
  <si>
    <t>Cantillon</t>
  </si>
  <si>
    <t>acantillonb@mail.ru</t>
  </si>
  <si>
    <t>Kelsey</t>
  </si>
  <si>
    <t>Sphinxe</t>
  </si>
  <si>
    <t>ksphinxec@ebay.co.uk</t>
  </si>
  <si>
    <t>Edd</t>
  </si>
  <si>
    <t>Willgoose</t>
  </si>
  <si>
    <t>ewillgoosed@upenn.edu</t>
  </si>
  <si>
    <t>Kerry</t>
  </si>
  <si>
    <t>Mathely</t>
  </si>
  <si>
    <t>kmathelye@sfgate.com</t>
  </si>
  <si>
    <t>Aggie</t>
  </si>
  <si>
    <t>Kitney</t>
  </si>
  <si>
    <t>akitneyf@issuu.com</t>
  </si>
  <si>
    <t>Garv</t>
  </si>
  <si>
    <t>Pimlock</t>
  </si>
  <si>
    <t>gpimlockg@com.com</t>
  </si>
  <si>
    <t>Sherwynd</t>
  </si>
  <si>
    <t>Setter</t>
  </si>
  <si>
    <t>ssetterh@ow.ly</t>
  </si>
  <si>
    <t>Alta</t>
  </si>
  <si>
    <t>Synnott</t>
  </si>
  <si>
    <t>asynnotti@time.com</t>
  </si>
  <si>
    <t>Eolanda</t>
  </si>
  <si>
    <t>Copland</t>
  </si>
  <si>
    <t>ecoplandj@cocolog-nifty.com</t>
  </si>
  <si>
    <t>Gary</t>
  </si>
  <si>
    <t>Dorkens</t>
  </si>
  <si>
    <t>gdorkensk@so-net.ne.jp</t>
  </si>
  <si>
    <t>Joane</t>
  </si>
  <si>
    <t>Spickett</t>
  </si>
  <si>
    <t>jspickettl@skyrock.com</t>
  </si>
  <si>
    <t>Prent</t>
  </si>
  <si>
    <t>Iacapucci</t>
  </si>
  <si>
    <t>piacapuccim@soundcloud.com</t>
  </si>
  <si>
    <t>Debee</t>
  </si>
  <si>
    <t>Swinfon</t>
  </si>
  <si>
    <t>dswinfonn@baidu.com</t>
  </si>
  <si>
    <t>Vilma</t>
  </si>
  <si>
    <t>Heersema</t>
  </si>
  <si>
    <t>vheersemao@go.com</t>
  </si>
  <si>
    <t>Olvan</t>
  </si>
  <si>
    <t>Bolden</t>
  </si>
  <si>
    <t>oboldenp@creativecommons.org</t>
  </si>
  <si>
    <t>Jordain</t>
  </si>
  <si>
    <t>Sweedy</t>
  </si>
  <si>
    <t>jsweedyq@un.org</t>
  </si>
  <si>
    <t>Jori</t>
  </si>
  <si>
    <t>Goadsby</t>
  </si>
  <si>
    <t>jgoadsbyr@deliciousdays.com</t>
  </si>
  <si>
    <t>Dionisio</t>
  </si>
  <si>
    <t>Schaumaker</t>
  </si>
  <si>
    <t>dschaumakers@cloudflare.com</t>
  </si>
  <si>
    <t>Natale</t>
  </si>
  <si>
    <t>Pennaman</t>
  </si>
  <si>
    <t>npennamant@cnet.com</t>
  </si>
  <si>
    <t>Any</t>
  </si>
  <si>
    <t>Blonden</t>
  </si>
  <si>
    <t>ablondenu@howstuffworks.com</t>
  </si>
  <si>
    <t>Corbet</t>
  </si>
  <si>
    <t>Postles</t>
  </si>
  <si>
    <t>cpostlesv@addtoany.com</t>
  </si>
  <si>
    <t>Mary</t>
  </si>
  <si>
    <t>Shaw</t>
  </si>
  <si>
    <t>mshaww@sun.com</t>
  </si>
  <si>
    <t>Loleta</t>
  </si>
  <si>
    <t>Ucchino</t>
  </si>
  <si>
    <t>lucchinox@shinystat.com</t>
  </si>
  <si>
    <t>Ariela</t>
  </si>
  <si>
    <t>Aindrais</t>
  </si>
  <si>
    <t>aaindraisy@boston.com</t>
  </si>
  <si>
    <t>Dore</t>
  </si>
  <si>
    <t>Melanaphy</t>
  </si>
  <si>
    <t>dmelanaphyz@prlog.org</t>
  </si>
  <si>
    <t>Maurizia</t>
  </si>
  <si>
    <t>Banaszkiewicz</t>
  </si>
  <si>
    <t>mbanaszkiewicz10@twitter.com</t>
  </si>
  <si>
    <t>Jaine</t>
  </si>
  <si>
    <t>Wozencraft</t>
  </si>
  <si>
    <t>jwozencraft11@wikimedia.org</t>
  </si>
  <si>
    <t>Lezlie</t>
  </si>
  <si>
    <t>Kilcoyne</t>
  </si>
  <si>
    <t>lkilcoyne12@apache.org</t>
  </si>
  <si>
    <t>Modesta</t>
  </si>
  <si>
    <t>Rain</t>
  </si>
  <si>
    <t>mrain13@wisc.edu</t>
  </si>
  <si>
    <t>Reuben</t>
  </si>
  <si>
    <t>Mannock</t>
  </si>
  <si>
    <t>rmannock14@columbia.edu</t>
  </si>
  <si>
    <t>Thorn</t>
  </si>
  <si>
    <t>Rubel</t>
  </si>
  <si>
    <t>trubel15@seesaa.net</t>
  </si>
  <si>
    <t>Zaneta</t>
  </si>
  <si>
    <t>Spinney</t>
  </si>
  <si>
    <t>zspinney16@wisc.edu</t>
  </si>
  <si>
    <t>Wilhelmine</t>
  </si>
  <si>
    <t>Mattheissen</t>
  </si>
  <si>
    <t>wmattheissen17@twitter.com</t>
  </si>
  <si>
    <t>Tobin</t>
  </si>
  <si>
    <t>Thornton</t>
  </si>
  <si>
    <t>tthornton18@1und1.de</t>
  </si>
  <si>
    <t>Vernice</t>
  </si>
  <si>
    <t>Rawstorn</t>
  </si>
  <si>
    <t>vrawstorn19@people.com.cn</t>
  </si>
  <si>
    <t>Dulce</t>
  </si>
  <si>
    <t>Clail</t>
  </si>
  <si>
    <t>dclail1a@symantec.com</t>
  </si>
  <si>
    <t>Abelard</t>
  </si>
  <si>
    <t>Timeby</t>
  </si>
  <si>
    <t>atimeby1b@tamu.edu</t>
  </si>
  <si>
    <t>Noel</t>
  </si>
  <si>
    <t>Soldi</t>
  </si>
  <si>
    <t>nsoldi1c@ehow.com</t>
  </si>
  <si>
    <t>Octavius</t>
  </si>
  <si>
    <t>Heaford</t>
  </si>
  <si>
    <t>oheaford1d@1und1.de</t>
  </si>
  <si>
    <t>Minni</t>
  </si>
  <si>
    <t>Dormer</t>
  </si>
  <si>
    <t>mdormer1e@rediff.com</t>
  </si>
  <si>
    <t>Norrie</t>
  </si>
  <si>
    <t>Jarrette</t>
  </si>
  <si>
    <t>njarrette1f@craigslist.org</t>
  </si>
  <si>
    <t>Linus</t>
  </si>
  <si>
    <t>Gurry</t>
  </si>
  <si>
    <t>lgurry1g@yellowbook.com</t>
  </si>
  <si>
    <t>Horace</t>
  </si>
  <si>
    <t>MacRedmond</t>
  </si>
  <si>
    <t>hmacredmond1h@sun.com</t>
  </si>
  <si>
    <t>Bobby</t>
  </si>
  <si>
    <t>Antonopoulos</t>
  </si>
  <si>
    <t>bantonopoulos1i@sfgate.com</t>
  </si>
  <si>
    <t>Vittorio</t>
  </si>
  <si>
    <t>Benbough</t>
  </si>
  <si>
    <t>vbenbough1j@topsy.com</t>
  </si>
  <si>
    <t>Charlie</t>
  </si>
  <si>
    <t>Marquand</t>
  </si>
  <si>
    <t>cmarquand1k@hp.com</t>
  </si>
  <si>
    <t>Casper</t>
  </si>
  <si>
    <t>Cordingley</t>
  </si>
  <si>
    <t>ccordingley1l@patch.com</t>
  </si>
  <si>
    <t>Patty</t>
  </si>
  <si>
    <t>Guidoni</t>
  </si>
  <si>
    <t>pguidoni1m@upenn.edu</t>
  </si>
  <si>
    <t>Dukie</t>
  </si>
  <si>
    <t>Emby</t>
  </si>
  <si>
    <t>demby1n@xrea.com</t>
  </si>
  <si>
    <t>Antoni</t>
  </si>
  <si>
    <t>Blasl</t>
  </si>
  <si>
    <t>ablasl1o@ihg.com</t>
  </si>
  <si>
    <t>Mackenzie</t>
  </si>
  <si>
    <t>Hyams</t>
  </si>
  <si>
    <t>mhyams1p@jugem.jp</t>
  </si>
  <si>
    <t>Jasen</t>
  </si>
  <si>
    <t>Cory</t>
  </si>
  <si>
    <t>jcory1q@elegantthemes.com</t>
  </si>
  <si>
    <t>Kip</t>
  </si>
  <si>
    <t>Sturgeon</t>
  </si>
  <si>
    <t>ksturgeon1r@dropbox.com</t>
  </si>
  <si>
    <t>Prentiss</t>
  </si>
  <si>
    <t>Blakemore</t>
  </si>
  <si>
    <t>pblakemore1s@reuters.com</t>
  </si>
  <si>
    <t>Gaby</t>
  </si>
  <si>
    <t>Fakes</t>
  </si>
  <si>
    <t>gfakes1t@loc.gov</t>
  </si>
  <si>
    <t>Jeanine</t>
  </si>
  <si>
    <t>Mattocks</t>
  </si>
  <si>
    <t>jmattocks1u@photobucket.com</t>
  </si>
  <si>
    <t>Maurice</t>
  </si>
  <si>
    <t>Houlson</t>
  </si>
  <si>
    <t>mhoulson1v@amazon.co.jp</t>
  </si>
  <si>
    <t>Nonnah</t>
  </si>
  <si>
    <t>Middlemiss</t>
  </si>
  <si>
    <t>nmiddlemiss1w@adobe.com</t>
  </si>
  <si>
    <t>Anatol</t>
  </si>
  <si>
    <t>Richt</t>
  </si>
  <si>
    <t>aricht1x@spiegel.de</t>
  </si>
  <si>
    <t>Ariel</t>
  </si>
  <si>
    <t>Farnin</t>
  </si>
  <si>
    <t>afarnin1y@goodreads.com</t>
  </si>
  <si>
    <t>Nataline</t>
  </si>
  <si>
    <t>ncantillon1z@dailymotion.com</t>
  </si>
  <si>
    <t>Clayborne</t>
  </si>
  <si>
    <t>Kilty</t>
  </si>
  <si>
    <t>ckilty20@tinypic.com</t>
  </si>
  <si>
    <t>Tristam</t>
  </si>
  <si>
    <t>Simkins</t>
  </si>
  <si>
    <t>tsimkins21@newsvine.com</t>
  </si>
  <si>
    <t>Claretta</t>
  </si>
  <si>
    <t>Fleischmann</t>
  </si>
  <si>
    <t>cfleischmann22@bluehost.com</t>
  </si>
  <si>
    <t>Chrisy</t>
  </si>
  <si>
    <t>Malthouse</t>
  </si>
  <si>
    <t>cmalthouse23@github.com</t>
  </si>
  <si>
    <t>Janel</t>
  </si>
  <si>
    <t>Falks</t>
  </si>
  <si>
    <t>jfalks24@biblegateway.com</t>
  </si>
  <si>
    <t>Rowen</t>
  </si>
  <si>
    <t>Pietraszek</t>
  </si>
  <si>
    <t>rpietraszek25@home.pl</t>
  </si>
  <si>
    <t>Rog</t>
  </si>
  <si>
    <t>Gillbee</t>
  </si>
  <si>
    <t>rgillbee26@wsj.com</t>
  </si>
  <si>
    <t>Venita</t>
  </si>
  <si>
    <t>Spain</t>
  </si>
  <si>
    <t>vspain27@ox.ac.uk</t>
  </si>
  <si>
    <t>Franchot</t>
  </si>
  <si>
    <t>Baert</t>
  </si>
  <si>
    <t>fbaert28@gravatar.com</t>
  </si>
  <si>
    <t>Patsy</t>
  </si>
  <si>
    <t>Dark</t>
  </si>
  <si>
    <t>pdark29@printfriendly.com</t>
  </si>
  <si>
    <t>Jobyna</t>
  </si>
  <si>
    <t>Louedey</t>
  </si>
  <si>
    <t>jlouedey2a@weibo.com</t>
  </si>
  <si>
    <t>Mace</t>
  </si>
  <si>
    <t>Beeble</t>
  </si>
  <si>
    <t>mbeeble2b@google.co.uk</t>
  </si>
  <si>
    <t>Arnuad</t>
  </si>
  <si>
    <t>Reeday</t>
  </si>
  <si>
    <t>areeday2c@networkadvertising.org</t>
  </si>
  <si>
    <t>Judon</t>
  </si>
  <si>
    <t>Shemilt</t>
  </si>
  <si>
    <t>jshemilt2d@eventbrite.com</t>
  </si>
  <si>
    <t>Perle</t>
  </si>
  <si>
    <t>Brenston</t>
  </si>
  <si>
    <t>pbrenston2e@uol.com.br</t>
  </si>
  <si>
    <t>Winnie</t>
  </si>
  <si>
    <t>Pitkins</t>
  </si>
  <si>
    <t>wpitkins2f@nature.com</t>
  </si>
  <si>
    <t>Sheffy</t>
  </si>
  <si>
    <t>Stanworth</t>
  </si>
  <si>
    <t>sstanworth2g@so-net.ne.jp</t>
  </si>
  <si>
    <t>Penni</t>
  </si>
  <si>
    <t>Macari</t>
  </si>
  <si>
    <t>pmacari2h@facebook.com</t>
  </si>
  <si>
    <t>Bryna</t>
  </si>
  <si>
    <t>Faltin</t>
  </si>
  <si>
    <t>bfaltin2i@liveinternet.ru</t>
  </si>
  <si>
    <t>Town</t>
  </si>
  <si>
    <t>Brigg</t>
  </si>
  <si>
    <t>tbrigg2j@sakura.ne.jp</t>
  </si>
  <si>
    <t>Malina</t>
  </si>
  <si>
    <t>Garz</t>
  </si>
  <si>
    <t>mgarz2k@unesco.org</t>
  </si>
  <si>
    <t>Corinne</t>
  </si>
  <si>
    <t>Serjeantson</t>
  </si>
  <si>
    <t>cserjeantson2l@nhs.uk</t>
  </si>
  <si>
    <t>Billy</t>
  </si>
  <si>
    <t>Klessmann</t>
  </si>
  <si>
    <t>bklessmann2m@ezinearticles.com</t>
  </si>
  <si>
    <t>Avictor</t>
  </si>
  <si>
    <t>Curtoys</t>
  </si>
  <si>
    <t>acurtoys2n@pinterest.com</t>
  </si>
  <si>
    <t>Davis</t>
  </si>
  <si>
    <t>Flucks</t>
  </si>
  <si>
    <t>dflucks2o@bravesites.com</t>
  </si>
  <si>
    <t>Teodor</t>
  </si>
  <si>
    <t>Riply</t>
  </si>
  <si>
    <t>triply2p@unc.edu</t>
  </si>
  <si>
    <t>Jo</t>
  </si>
  <si>
    <t>Roscher</t>
  </si>
  <si>
    <t>jroscher2q@lycos.com</t>
  </si>
  <si>
    <t>Davin</t>
  </si>
  <si>
    <t>Burleton</t>
  </si>
  <si>
    <t>dburleton2r@gov.uk</t>
  </si>
  <si>
    <t>Staford</t>
  </si>
  <si>
    <t>Guido</t>
  </si>
  <si>
    <t>sguido2s@so-net.ne.jp</t>
  </si>
  <si>
    <t>Jobina</t>
  </si>
  <si>
    <t>Ashurst</t>
  </si>
  <si>
    <t>jashurst2t@rambler.ru</t>
  </si>
  <si>
    <t>Linell</t>
  </si>
  <si>
    <t>de Clercq</t>
  </si>
  <si>
    <t>ldeclercq2u@last.fm</t>
  </si>
  <si>
    <t>Nicolle</t>
  </si>
  <si>
    <t>Mailey</t>
  </si>
  <si>
    <t>nmailey2v@unc.edu</t>
  </si>
  <si>
    <t>Devin</t>
  </si>
  <si>
    <t>Voller</t>
  </si>
  <si>
    <t>dvoller2w@liveinternet.ru</t>
  </si>
  <si>
    <t>Lazarus</t>
  </si>
  <si>
    <t>Simondson</t>
  </si>
  <si>
    <t>lsimondson2x@list-manage.com</t>
  </si>
  <si>
    <t>Kimberley</t>
  </si>
  <si>
    <t>Shortcliffe</t>
  </si>
  <si>
    <t>kshortcliffe2y@alexa.com</t>
  </si>
  <si>
    <t>Teresita</t>
  </si>
  <si>
    <t>Corr</t>
  </si>
  <si>
    <t>tcorr2z@woothemes.com</t>
  </si>
  <si>
    <t>Jayme</t>
  </si>
  <si>
    <t>Strangeways</t>
  </si>
  <si>
    <t>jstrangeways30@princeton.edu</t>
  </si>
  <si>
    <t>Dorelle</t>
  </si>
  <si>
    <t>Smallbone</t>
  </si>
  <si>
    <t>dsmallbone31@tmall.com</t>
  </si>
  <si>
    <t>Valry</t>
  </si>
  <si>
    <t>Loggie</t>
  </si>
  <si>
    <t>vloggie32@reddit.com</t>
  </si>
  <si>
    <t>Eddy</t>
  </si>
  <si>
    <t>Schroeder</t>
  </si>
  <si>
    <t>eschroeder33@storify.com</t>
  </si>
  <si>
    <t>Marleah</t>
  </si>
  <si>
    <t>de Guerre</t>
  </si>
  <si>
    <t>mdeguerre34@simplemachines.org</t>
  </si>
  <si>
    <t>Isaak</t>
  </si>
  <si>
    <t>Erridge</t>
  </si>
  <si>
    <t>ierridge35@google.de</t>
  </si>
  <si>
    <t>Morgana</t>
  </si>
  <si>
    <t>Louthe</t>
  </si>
  <si>
    <t>mlouthe36@hostgator.com</t>
  </si>
  <si>
    <t>Mathias</t>
  </si>
  <si>
    <t>Swannack</t>
  </si>
  <si>
    <t>mswannack37@pcworld.com</t>
  </si>
  <si>
    <t>Jo-anne</t>
  </si>
  <si>
    <t>Summerson</t>
  </si>
  <si>
    <t>jsummerson38@springer.com</t>
  </si>
  <si>
    <t>Patin</t>
  </si>
  <si>
    <t>Hosby</t>
  </si>
  <si>
    <t>phosby39@xrea.com</t>
  </si>
  <si>
    <t>Reginald</t>
  </si>
  <si>
    <t>Howat</t>
  </si>
  <si>
    <t>rhowat3a@woothemes.com</t>
  </si>
  <si>
    <t>Leesa</t>
  </si>
  <si>
    <t>Roj</t>
  </si>
  <si>
    <t>lroj3b@amazon.de</t>
  </si>
  <si>
    <t>Alisander</t>
  </si>
  <si>
    <t>Knatt</t>
  </si>
  <si>
    <t>aknatt3c@webnode.com</t>
  </si>
  <si>
    <t>Beadnell</t>
  </si>
  <si>
    <t>lbeadnell3d@mysql.com</t>
  </si>
  <si>
    <t>Baillie</t>
  </si>
  <si>
    <t>Sizland</t>
  </si>
  <si>
    <t>bsizland3e@aboutads.info</t>
  </si>
  <si>
    <t>Kandace</t>
  </si>
  <si>
    <t>Maughan</t>
  </si>
  <si>
    <t>kmaughan3f@elegantthemes.com</t>
  </si>
  <si>
    <t>Sibley</t>
  </si>
  <si>
    <t>O'Breen</t>
  </si>
  <si>
    <t>sobreen3g@google.de</t>
  </si>
  <si>
    <t>Darcey</t>
  </si>
  <si>
    <t>kdarcey3h@go.com</t>
  </si>
  <si>
    <t>Zaria</t>
  </si>
  <si>
    <t>Djekic</t>
  </si>
  <si>
    <t>zdjekic3i@tinyurl.com</t>
  </si>
  <si>
    <t>Arin</t>
  </si>
  <si>
    <t>Barbey</t>
  </si>
  <si>
    <t>abarbey3j@jiathis.com</t>
  </si>
  <si>
    <t>Gabriele</t>
  </si>
  <si>
    <t>Bythell</t>
  </si>
  <si>
    <t>gbythell3k@hibu.com</t>
  </si>
  <si>
    <t>Annamaria</t>
  </si>
  <si>
    <t>Langeley</t>
  </si>
  <si>
    <t>alangeley3l@cdc.gov</t>
  </si>
  <si>
    <t>Rock</t>
  </si>
  <si>
    <t>Fugere</t>
  </si>
  <si>
    <t>rfugere3m@huffingtonpost.com</t>
  </si>
  <si>
    <t>Stening</t>
  </si>
  <si>
    <t>pstening3n@uiuc.edu</t>
  </si>
  <si>
    <t>Dorthy</t>
  </si>
  <si>
    <t>Upham</t>
  </si>
  <si>
    <t>dupham3o@jugem.jp</t>
  </si>
  <si>
    <t>Roberto</t>
  </si>
  <si>
    <t>Drewell</t>
  </si>
  <si>
    <t>rdrewell3p@uol.com.br</t>
  </si>
  <si>
    <t>Derrick</t>
  </si>
  <si>
    <t>Lucchi</t>
  </si>
  <si>
    <t>dlucchi3q@indiegogo.com</t>
  </si>
  <si>
    <t>Andie</t>
  </si>
  <si>
    <t>Ashdown</t>
  </si>
  <si>
    <t>aashdown3r@is.gd</t>
  </si>
  <si>
    <t>Leicester</t>
  </si>
  <si>
    <t>Clowney</t>
  </si>
  <si>
    <t>lclowney3s@economist.com</t>
  </si>
  <si>
    <t>Mathilda</t>
  </si>
  <si>
    <t>Guerrier</t>
  </si>
  <si>
    <t>mguerrier3t@wufoo.com</t>
  </si>
  <si>
    <t>Ted</t>
  </si>
  <si>
    <t>Longea</t>
  </si>
  <si>
    <t>tlongea3u@g.co</t>
  </si>
  <si>
    <t>Jayson</t>
  </si>
  <si>
    <t>Forst</t>
  </si>
  <si>
    <t>jforst3v@wix.com</t>
  </si>
  <si>
    <t>Corny</t>
  </si>
  <si>
    <t>Lythgoe</t>
  </si>
  <si>
    <t>clythgoe3w@cloudflare.com</t>
  </si>
  <si>
    <t>Mannie</t>
  </si>
  <si>
    <t>Gair</t>
  </si>
  <si>
    <t>mgair3x@soundcloud.com</t>
  </si>
  <si>
    <t>Sid</t>
  </si>
  <si>
    <t>Coltan</t>
  </si>
  <si>
    <t>scoltan3y@i2i.jp</t>
  </si>
  <si>
    <t>Bertine</t>
  </si>
  <si>
    <t>Trounce</t>
  </si>
  <si>
    <t>btrounce3z@friendfeed.com</t>
  </si>
  <si>
    <t>Boy</t>
  </si>
  <si>
    <t>Bentame</t>
  </si>
  <si>
    <t>bbentame40@amazon.com</t>
  </si>
  <si>
    <t>Christa</t>
  </si>
  <si>
    <t>Cawdery</t>
  </si>
  <si>
    <t>ccawdery41@china.com.cn</t>
  </si>
  <si>
    <t>Saunders</t>
  </si>
  <si>
    <t>Larvin</t>
  </si>
  <si>
    <t>slarvin42@dedecms.com</t>
  </si>
  <si>
    <t>Helen</t>
  </si>
  <si>
    <t>D'Emanuele</t>
  </si>
  <si>
    <t>hdemanuele43@miitbeian.gov.cn</t>
  </si>
  <si>
    <t>Cary</t>
  </si>
  <si>
    <t>Swyn</t>
  </si>
  <si>
    <t>cswyn44@reuters.com</t>
  </si>
  <si>
    <t>Stace</t>
  </si>
  <si>
    <t>Di Pietro</t>
  </si>
  <si>
    <t>sdipietro45@si.edu</t>
  </si>
  <si>
    <t>Sharline</t>
  </si>
  <si>
    <t>Eaglesham</t>
  </si>
  <si>
    <t>seaglesham46@technorati.com</t>
  </si>
  <si>
    <t>Dylan</t>
  </si>
  <si>
    <t>Koop</t>
  </si>
  <si>
    <t>dkoop47@archive.org</t>
  </si>
  <si>
    <t>Karna</t>
  </si>
  <si>
    <t>Brookshaw</t>
  </si>
  <si>
    <t>kbrookshaw48@csmonitor.com</t>
  </si>
  <si>
    <t>Orin</t>
  </si>
  <si>
    <t>Lineker</t>
  </si>
  <si>
    <t>olineker49@biblegateway.com</t>
  </si>
  <si>
    <t>Kiah</t>
  </si>
  <si>
    <t>Jantzen</t>
  </si>
  <si>
    <t>kjantzen4a@vk.com</t>
  </si>
  <si>
    <t>Koo</t>
  </si>
  <si>
    <t>Baggett</t>
  </si>
  <si>
    <t>kbaggett4b@lulu.com</t>
  </si>
  <si>
    <t>Brenna</t>
  </si>
  <si>
    <t>Denzey</t>
  </si>
  <si>
    <t>bdenzey4c@rambler.ru</t>
  </si>
  <si>
    <t>Lina</t>
  </si>
  <si>
    <t>Chafney</t>
  </si>
  <si>
    <t>lchafney4d@github.com</t>
  </si>
  <si>
    <t>Lyndy</t>
  </si>
  <si>
    <t>Guiden</t>
  </si>
  <si>
    <t>lguiden4e@purevolume.com</t>
  </si>
  <si>
    <t>Eydie</t>
  </si>
  <si>
    <t>Hegges</t>
  </si>
  <si>
    <t>ehegges4f@google.co.uk</t>
  </si>
  <si>
    <t>Priscella</t>
  </si>
  <si>
    <t>Hastewell</t>
  </si>
  <si>
    <t>phastewell4g@delicious.com</t>
  </si>
  <si>
    <t>Vail</t>
  </si>
  <si>
    <t>Iacovielli</t>
  </si>
  <si>
    <t>viacovielli4h@miibeian.gov.cn</t>
  </si>
  <si>
    <t>Cristin</t>
  </si>
  <si>
    <t>Denziloe</t>
  </si>
  <si>
    <t>cdenziloe4i@jiathis.com</t>
  </si>
  <si>
    <t>Carlita</t>
  </si>
  <si>
    <t>Eadmeads</t>
  </si>
  <si>
    <t>ceadmeads4j@ebay.com</t>
  </si>
  <si>
    <t>Gwenette</t>
  </si>
  <si>
    <t>Brotherheed</t>
  </si>
  <si>
    <t>gbrotherheed4k@amazon.de</t>
  </si>
  <si>
    <t>Jed</t>
  </si>
  <si>
    <t>Simononsky</t>
  </si>
  <si>
    <t>jsimononsky4l@mlb.com</t>
  </si>
  <si>
    <t>Andrew</t>
  </si>
  <si>
    <t>Roocroft</t>
  </si>
  <si>
    <t>aroocroft4m@about.me</t>
  </si>
  <si>
    <t>Anthea</t>
  </si>
  <si>
    <t>Drane</t>
  </si>
  <si>
    <t>adrane4n@free.fr</t>
  </si>
  <si>
    <t>Ogdan</t>
  </si>
  <si>
    <t>Domange</t>
  </si>
  <si>
    <t>odomange4o@ow.ly</t>
  </si>
  <si>
    <t>Lucy</t>
  </si>
  <si>
    <t>Douglass</t>
  </si>
  <si>
    <t>ldouglass4p@go.com</t>
  </si>
  <si>
    <t>Lil</t>
  </si>
  <si>
    <t>Laxtonne</t>
  </si>
  <si>
    <t>llaxtonne4q@globo.com</t>
  </si>
  <si>
    <t>Teador</t>
  </si>
  <si>
    <t>Bennen</t>
  </si>
  <si>
    <t>tbennen4r@nydailynews.com</t>
  </si>
  <si>
    <t>Crystie</t>
  </si>
  <si>
    <t>Kaplan</t>
  </si>
  <si>
    <t>ckaplan4s@imgur.com</t>
  </si>
  <si>
    <t>Pincas</t>
  </si>
  <si>
    <t>Eastman</t>
  </si>
  <si>
    <t>peastman4t@xinhuanet.com</t>
  </si>
  <si>
    <t>Giacopo</t>
  </si>
  <si>
    <t>Gerhold</t>
  </si>
  <si>
    <t>ggerhold4u@tumblr.com</t>
  </si>
  <si>
    <t>Tanitansy</t>
  </si>
  <si>
    <t>Redsell</t>
  </si>
  <si>
    <t>tredsell4v@cisco.com</t>
  </si>
  <si>
    <t>Jessa</t>
  </si>
  <si>
    <t>Venable</t>
  </si>
  <si>
    <t>jvenable4w@themeforest.net</t>
  </si>
  <si>
    <t>Ara</t>
  </si>
  <si>
    <t>Dumblton</t>
  </si>
  <si>
    <t>adumblton4x@nature.com</t>
  </si>
  <si>
    <t>Zolly</t>
  </si>
  <si>
    <t>Ibbott</t>
  </si>
  <si>
    <t>zibbott4y@cloudflare.com</t>
  </si>
  <si>
    <t>Loise</t>
  </si>
  <si>
    <t>Lenz</t>
  </si>
  <si>
    <t>llenz4z@blogs.com</t>
  </si>
  <si>
    <t>Aldric</t>
  </si>
  <si>
    <t>Roussel</t>
  </si>
  <si>
    <t>aroussel50@hatena.ne.jp</t>
  </si>
  <si>
    <t>Burrass</t>
  </si>
  <si>
    <t>lburrass51@pinterest.com</t>
  </si>
  <si>
    <t>Trixi</t>
  </si>
  <si>
    <t>Othen</t>
  </si>
  <si>
    <t>tothen52@scientificamerican.com</t>
  </si>
  <si>
    <t>Gabriella</t>
  </si>
  <si>
    <t>Rosle</t>
  </si>
  <si>
    <t>grosle53@theguardian.com</t>
  </si>
  <si>
    <t>Byrann</t>
  </si>
  <si>
    <t>Childs</t>
  </si>
  <si>
    <t>bchilds54@t-online.de</t>
  </si>
  <si>
    <t>Melisandra</t>
  </si>
  <si>
    <t>Trittam</t>
  </si>
  <si>
    <t>mtrittam55@mozilla.com</t>
  </si>
  <si>
    <t>Vinnie</t>
  </si>
  <si>
    <t>Gregoraci</t>
  </si>
  <si>
    <t>vgregoraci56@list-manage.com</t>
  </si>
  <si>
    <t>Sibbie</t>
  </si>
  <si>
    <t>Peyto</t>
  </si>
  <si>
    <t>speyto57@economist.com</t>
  </si>
  <si>
    <t>Bobine</t>
  </si>
  <si>
    <t>Buney</t>
  </si>
  <si>
    <t>bbuney58@oaic.gov.au</t>
  </si>
  <si>
    <t>Lissa</t>
  </si>
  <si>
    <t>Jelleman</t>
  </si>
  <si>
    <t>ljelleman59@google.fr</t>
  </si>
  <si>
    <t>Archy</t>
  </si>
  <si>
    <t>O' Cloney</t>
  </si>
  <si>
    <t>aocloney5a@marriott.com</t>
  </si>
  <si>
    <t>Sax</t>
  </si>
  <si>
    <t>Brahams</t>
  </si>
  <si>
    <t>sbrahams5b@ed.gov</t>
  </si>
  <si>
    <t>Sandor</t>
  </si>
  <si>
    <t>Goulborne</t>
  </si>
  <si>
    <t>sgoulborne5c@flavors.me</t>
  </si>
  <si>
    <t>Coletta</t>
  </si>
  <si>
    <t>Dener</t>
  </si>
  <si>
    <t>cdener5d@reverbnation.com</t>
  </si>
  <si>
    <t>Chloe</t>
  </si>
  <si>
    <t>Wisson</t>
  </si>
  <si>
    <t>cwisson5e@w3.org</t>
  </si>
  <si>
    <t>Celinka</t>
  </si>
  <si>
    <t>Lambourn</t>
  </si>
  <si>
    <t>clambourn5f@zimbio.com</t>
  </si>
  <si>
    <t>Justinian</t>
  </si>
  <si>
    <t>Turvie</t>
  </si>
  <si>
    <t>jturvie5g@npr.org</t>
  </si>
  <si>
    <t>Luisa</t>
  </si>
  <si>
    <t>Vuitton</t>
  </si>
  <si>
    <t>lvuitton5h@zimbio.com</t>
  </si>
  <si>
    <t>Hailee</t>
  </si>
  <si>
    <t>Zaniolini</t>
  </si>
  <si>
    <t>hzaniolini5i@usatoday.com</t>
  </si>
  <si>
    <t>Ursala</t>
  </si>
  <si>
    <t>Garretson</t>
  </si>
  <si>
    <t>ugarretson5j@paginegialle.it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</si>
</sst>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2B303B"/>
      <name val="Switzer"/>
    </font>
    <font>
      <b/>
      <sz val="11"/>
      <color rgb="FFFF0000"/>
      <name val="Calibri"/>
      <family val="2"/>
      <scheme val="minor"/>
    </font>
    <font>
      <i/>
      <sz val="11"/>
      <color rgb="FF000000"/>
      <name val="Arial"/>
      <family val="2"/>
    </font>
    <font>
      <b/>
      <sz val="11"/>
      <color rgb="FF5F6368"/>
      <name val="Arial"/>
      <family val="2"/>
    </font>
    <font>
      <b/>
      <sz val="11"/>
      <color rgb="FF4D5156"/>
      <name val="Arial"/>
      <family val="2"/>
    </font>
    <font>
      <b/>
      <sz val="12"/>
      <color rgb="FF202124"/>
      <name val="Arial"/>
      <family val="2"/>
    </font>
    <font>
      <b/>
      <sz val="15"/>
      <color rgb="FF212529"/>
      <name val="Switzer"/>
    </font>
    <font>
      <sz val="12"/>
      <color rgb="FF576175"/>
      <name val="Switzer"/>
    </font>
    <font>
      <sz val="12"/>
      <color rgb="FF2B303B"/>
      <name val="Segoe UI"/>
      <family val="2"/>
    </font>
    <font>
      <sz val="11"/>
      <color rgb="FF2B303B"/>
      <name val="Segoe U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6D7A8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4" xfId="0" applyBorder="1"/>
    <xf numFmtId="0" fontId="1" fillId="2" borderId="0" xfId="0" applyFont="1" applyFill="1" applyAlignment="1">
      <alignment horizontal="center"/>
    </xf>
    <xf numFmtId="0" fontId="1" fillId="0" borderId="4" xfId="0" applyFont="1" applyBorder="1"/>
    <xf numFmtId="0" fontId="1" fillId="2" borderId="0" xfId="0" applyFont="1" applyFill="1" applyAlignment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0" fillId="2" borderId="0" xfId="0" applyFill="1"/>
    <xf numFmtId="0" fontId="0" fillId="0" borderId="4" xfId="0" applyBorder="1" applyAlignment="1">
      <alignment wrapText="1"/>
    </xf>
    <xf numFmtId="0" fontId="1" fillId="2" borderId="4" xfId="0" applyFont="1" applyFill="1" applyBorder="1"/>
    <xf numFmtId="0" fontId="0" fillId="2" borderId="4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3" borderId="4" xfId="0" applyFill="1" applyBorder="1"/>
    <xf numFmtId="0" fontId="0" fillId="4" borderId="4" xfId="0" applyFill="1" applyBorder="1"/>
    <xf numFmtId="0" fontId="0" fillId="4" borderId="11" xfId="0" applyFill="1" applyBorder="1"/>
    <xf numFmtId="0" fontId="1" fillId="4" borderId="4" xfId="0" applyFont="1" applyFill="1" applyBorder="1"/>
    <xf numFmtId="0" fontId="1" fillId="4" borderId="11" xfId="0" applyFont="1" applyFill="1" applyBorder="1"/>
    <xf numFmtId="0" fontId="1" fillId="5" borderId="0" xfId="0" applyFont="1" applyFill="1"/>
    <xf numFmtId="0" fontId="0" fillId="0" borderId="4" xfId="0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4" xfId="0" applyFill="1" applyBorder="1"/>
    <xf numFmtId="0" fontId="1" fillId="7" borderId="4" xfId="0" applyFont="1" applyFill="1" applyBorder="1"/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top"/>
    </xf>
    <xf numFmtId="0" fontId="9" fillId="2" borderId="7" xfId="0" applyFont="1" applyFill="1" applyBorder="1" applyAlignment="1">
      <alignment horizontal="center" vertical="top"/>
    </xf>
    <xf numFmtId="0" fontId="9" fillId="2" borderId="12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/>
    </xf>
    <xf numFmtId="0" fontId="9" fillId="2" borderId="13" xfId="0" applyFont="1" applyFill="1" applyBorder="1" applyAlignment="1">
      <alignment horizontal="center" vertical="top"/>
    </xf>
    <xf numFmtId="0" fontId="9" fillId="2" borderId="14" xfId="0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 vertical="top"/>
    </xf>
    <xf numFmtId="0" fontId="9" fillId="2" borderId="16" xfId="0" applyFont="1" applyFill="1" applyBorder="1" applyAlignment="1">
      <alignment horizontal="center" vertical="top"/>
    </xf>
    <xf numFmtId="0" fontId="10" fillId="0" borderId="0" xfId="0" applyFont="1"/>
    <xf numFmtId="0" fontId="11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3" fillId="0" borderId="17" xfId="0" applyFont="1" applyBorder="1" applyAlignment="1">
      <alignment horizontal="right" wrapText="1"/>
    </xf>
    <xf numFmtId="0" fontId="13" fillId="0" borderId="17" xfId="0" applyFont="1" applyBorder="1" applyAlignment="1">
      <alignment wrapText="1"/>
    </xf>
    <xf numFmtId="14" fontId="13" fillId="0" borderId="17" xfId="0" applyNumberFormat="1" applyFont="1" applyBorder="1" applyAlignment="1">
      <alignment horizontal="right" wrapText="1"/>
    </xf>
    <xf numFmtId="0" fontId="13" fillId="0" borderId="18" xfId="0" applyFont="1" applyBorder="1" applyAlignment="1">
      <alignment horizontal="right" wrapText="1"/>
    </xf>
    <xf numFmtId="0" fontId="13" fillId="0" borderId="18" xfId="0" applyFont="1" applyBorder="1" applyAlignment="1">
      <alignment wrapText="1"/>
    </xf>
    <xf numFmtId="14" fontId="13" fillId="0" borderId="18" xfId="0" applyNumberFormat="1" applyFont="1" applyBorder="1" applyAlignment="1">
      <alignment horizontal="right" wrapText="1"/>
    </xf>
    <xf numFmtId="0" fontId="12" fillId="8" borderId="4" xfId="0" applyFont="1" applyFill="1" applyBorder="1" applyAlignment="1">
      <alignment wrapText="1"/>
    </xf>
    <xf numFmtId="0" fontId="12" fillId="8" borderId="4" xfId="0" applyFont="1" applyFill="1" applyBorder="1" applyAlignment="1">
      <alignment horizontal="right" wrapText="1"/>
    </xf>
    <xf numFmtId="0" fontId="12" fillId="9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16</xdr:row>
      <xdr:rowOff>262245</xdr:rowOff>
    </xdr:from>
    <xdr:to>
      <xdr:col>15</xdr:col>
      <xdr:colOff>142875</xdr:colOff>
      <xdr:row>16</xdr:row>
      <xdr:rowOff>1895475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900795"/>
          <a:ext cx="8953500" cy="1633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4"/>
  <sheetViews>
    <sheetView workbookViewId="0">
      <selection activeCell="D21" sqref="D21"/>
    </sheetView>
  </sheetViews>
  <sheetFormatPr defaultRowHeight="15"/>
  <cols>
    <col min="2" max="2" width="19.140625" customWidth="1"/>
    <col min="3" max="3" width="14.5703125" customWidth="1"/>
    <col min="4" max="4" width="19.28515625" customWidth="1"/>
    <col min="5" max="5" width="12.85546875" customWidth="1"/>
  </cols>
  <sheetData>
    <row r="2" spans="2:10" ht="15.75" thickBot="1"/>
    <row r="3" spans="2:10" ht="20.25" thickBot="1">
      <c r="B3" s="1" t="s">
        <v>0</v>
      </c>
      <c r="C3" s="2"/>
      <c r="D3" s="2"/>
      <c r="E3" s="2"/>
      <c r="F3" s="2"/>
      <c r="G3" s="2"/>
      <c r="H3" s="2"/>
      <c r="I3" s="2"/>
      <c r="J3" s="3"/>
    </row>
    <row r="7" spans="2:10">
      <c r="B7" s="4" t="s">
        <v>1</v>
      </c>
    </row>
    <row r="9" spans="2:10">
      <c r="B9" s="4" t="s">
        <v>3</v>
      </c>
      <c r="E9" s="4" t="s">
        <v>4</v>
      </c>
    </row>
    <row r="10" spans="2:10">
      <c r="B10" t="s">
        <v>2</v>
      </c>
      <c r="E10" t="str">
        <f>UPPER(B10)</f>
        <v>SYED IMRAN WORKS IN DATA SCIENCE</v>
      </c>
    </row>
    <row r="13" spans="2:10">
      <c r="B13" s="4" t="s">
        <v>3</v>
      </c>
      <c r="E13" s="4" t="s">
        <v>5</v>
      </c>
    </row>
    <row r="14" spans="2:10">
      <c r="B14" t="s">
        <v>2</v>
      </c>
      <c r="E14" t="str">
        <f>LOWER(B14)</f>
        <v>syed imran works in data science</v>
      </c>
    </row>
    <row r="18" spans="2:6">
      <c r="B18" s="4" t="s">
        <v>3</v>
      </c>
      <c r="E18" s="4" t="s">
        <v>6</v>
      </c>
    </row>
    <row r="19" spans="2:6">
      <c r="B19" t="s">
        <v>2</v>
      </c>
      <c r="E19" t="str">
        <f>PROPER(B19)</f>
        <v>Syed Imran Works In Data Science</v>
      </c>
    </row>
    <row r="22" spans="2:6">
      <c r="B22" s="6" t="s">
        <v>7</v>
      </c>
    </row>
    <row r="23" spans="2:6" ht="15.75" thickBot="1"/>
    <row r="24" spans="2:6">
      <c r="B24" s="7" t="s">
        <v>3</v>
      </c>
      <c r="C24" s="8" t="s">
        <v>4</v>
      </c>
      <c r="D24" s="8" t="s">
        <v>8</v>
      </c>
      <c r="E24" s="9" t="s">
        <v>6</v>
      </c>
    </row>
    <row r="25" spans="2:6">
      <c r="B25" s="10" t="s">
        <v>9</v>
      </c>
      <c r="C25" s="10" t="str">
        <f>UPPER(B25)</f>
        <v>SYED IMRAN</v>
      </c>
      <c r="D25" s="10" t="str">
        <f>LOWER(B25)</f>
        <v>syed imran</v>
      </c>
      <c r="E25" s="10" t="str">
        <f>PROPER(B25)</f>
        <v>Syed Imran</v>
      </c>
    </row>
    <row r="26" spans="2:6">
      <c r="B26" s="10" t="s">
        <v>10</v>
      </c>
      <c r="C26" s="10" t="str">
        <f t="shared" ref="C26:C27" si="0">UPPER(B26)</f>
        <v>DATA SCIENCE</v>
      </c>
      <c r="D26" s="10" t="str">
        <f t="shared" ref="D26:D27" si="1">LOWER(B26)</f>
        <v>data science</v>
      </c>
      <c r="E26" s="10" t="str">
        <f t="shared" ref="E26:E27" si="2">PROPER(B26)</f>
        <v>Data Science</v>
      </c>
    </row>
    <row r="27" spans="2:6">
      <c r="B27" s="10" t="s">
        <v>11</v>
      </c>
      <c r="C27" s="10" t="str">
        <f t="shared" si="0"/>
        <v>EXCEL</v>
      </c>
      <c r="D27" s="10" t="str">
        <f t="shared" si="1"/>
        <v>excel</v>
      </c>
      <c r="E27" s="10" t="str">
        <f t="shared" si="2"/>
        <v>Excel</v>
      </c>
    </row>
    <row r="31" spans="2:6">
      <c r="B31" s="5" t="s">
        <v>12</v>
      </c>
      <c r="C31" s="14" t="s">
        <v>18</v>
      </c>
      <c r="D31" s="13"/>
      <c r="E31" s="13"/>
      <c r="F31" s="5"/>
    </row>
    <row r="33" spans="2:15">
      <c r="B33" s="12" t="s">
        <v>3</v>
      </c>
      <c r="C33" s="12" t="s">
        <v>13</v>
      </c>
      <c r="D33" s="12" t="s">
        <v>12</v>
      </c>
      <c r="E33" s="12" t="s">
        <v>13</v>
      </c>
    </row>
    <row r="34" spans="2:15">
      <c r="B34" s="10" t="s">
        <v>14</v>
      </c>
      <c r="C34" s="10">
        <f>LEN(B34)</f>
        <v>13</v>
      </c>
      <c r="D34" s="10" t="str">
        <f>TRIM(B34)</f>
        <v>NIKHIL</v>
      </c>
      <c r="E34" s="10">
        <f>LEN(D34)</f>
        <v>6</v>
      </c>
    </row>
    <row r="35" spans="2:15">
      <c r="B35" s="10" t="s">
        <v>15</v>
      </c>
      <c r="C35" s="10">
        <f t="shared" ref="C35:C36" si="3">LEN(B35)</f>
        <v>12</v>
      </c>
      <c r="D35" s="10" t="str">
        <f t="shared" ref="D35:D36" si="4">TRIM(B35)</f>
        <v>NIKHIL</v>
      </c>
      <c r="E35" s="10">
        <f t="shared" ref="E35:E36" si="5">LEN(D35)</f>
        <v>6</v>
      </c>
    </row>
    <row r="36" spans="2:15">
      <c r="B36" s="10" t="s">
        <v>16</v>
      </c>
      <c r="C36" s="10">
        <f t="shared" si="3"/>
        <v>19</v>
      </c>
      <c r="D36" s="10" t="str">
        <f t="shared" si="4"/>
        <v>NIKHIL</v>
      </c>
      <c r="E36" s="10">
        <f t="shared" si="5"/>
        <v>6</v>
      </c>
    </row>
    <row r="40" spans="2:15">
      <c r="B40" s="5" t="s">
        <v>17</v>
      </c>
      <c r="C40" s="15" t="s">
        <v>19</v>
      </c>
      <c r="D40" s="15"/>
      <c r="E40" s="15"/>
      <c r="F40" s="15"/>
      <c r="G40" s="15"/>
      <c r="H40" s="15"/>
      <c r="I40" s="16"/>
    </row>
    <row r="42" spans="2:15">
      <c r="B42" s="18" t="s">
        <v>3</v>
      </c>
      <c r="C42" s="18" t="s">
        <v>20</v>
      </c>
      <c r="D42" s="19" t="s">
        <v>21</v>
      </c>
      <c r="E42" s="24" t="s">
        <v>28</v>
      </c>
      <c r="F42" s="25"/>
      <c r="G42" s="26"/>
    </row>
    <row r="43" spans="2:15" ht="90" customHeight="1">
      <c r="B43" s="17" t="s">
        <v>2</v>
      </c>
      <c r="C43" s="17" t="str">
        <f>SUBSTITUTE(B43,"Science","Analytics")</f>
        <v>Syed Imran works in Data Analytics</v>
      </c>
      <c r="D43" s="17" t="s">
        <v>22</v>
      </c>
      <c r="E43" s="20"/>
      <c r="F43" s="21"/>
      <c r="G43" s="22"/>
      <c r="I43" s="28" t="s">
        <v>29</v>
      </c>
      <c r="J43" s="28"/>
      <c r="K43" s="28"/>
      <c r="L43" s="28"/>
      <c r="M43" s="28"/>
      <c r="N43" s="28"/>
      <c r="O43" s="28"/>
    </row>
    <row r="44" spans="2:15" ht="12" customHeight="1">
      <c r="B44" s="10"/>
      <c r="C44" s="10"/>
      <c r="D44" s="10"/>
      <c r="E44" s="20"/>
      <c r="F44" s="21"/>
      <c r="G44" s="22"/>
      <c r="I44" s="27"/>
    </row>
    <row r="45" spans="2:15" ht="75">
      <c r="B45" s="17" t="s">
        <v>25</v>
      </c>
      <c r="C45" s="17" t="str">
        <f>SUBSTITUTE(B45,"Science","Analytics",1)</f>
        <v>Syed Imran works in Data science. But Data science is good</v>
      </c>
      <c r="D45" s="17" t="s">
        <v>23</v>
      </c>
      <c r="E45" s="10" t="s">
        <v>24</v>
      </c>
      <c r="F45" s="10"/>
      <c r="G45" s="10"/>
    </row>
    <row r="46" spans="2:15">
      <c r="B46" s="10"/>
      <c r="C46" s="10"/>
      <c r="D46" s="10"/>
      <c r="E46" s="20"/>
      <c r="F46" s="21"/>
      <c r="G46" s="22"/>
    </row>
    <row r="47" spans="2:15" ht="75">
      <c r="B47" s="17" t="s">
        <v>25</v>
      </c>
      <c r="C47" s="17" t="str">
        <f>SUBSTITUTE(B47,"science","Analytics",2)</f>
        <v>Syed Imran works in Data science. But Data Analytics is good</v>
      </c>
      <c r="D47" s="17" t="s">
        <v>26</v>
      </c>
      <c r="E47" s="10" t="s">
        <v>27</v>
      </c>
      <c r="F47" s="10"/>
      <c r="G47" s="10"/>
    </row>
    <row r="48" spans="2:15">
      <c r="B48" s="10"/>
      <c r="C48" s="10"/>
      <c r="D48" s="10"/>
      <c r="E48" s="20"/>
      <c r="F48" s="21"/>
      <c r="G48" s="22"/>
    </row>
    <row r="50" spans="2:6">
      <c r="B50" s="5" t="s">
        <v>30</v>
      </c>
    </row>
    <row r="52" spans="2:6">
      <c r="B52" t="s">
        <v>31</v>
      </c>
      <c r="D52" t="str">
        <f>SUBSTITUTE(B52,"A","C")</f>
        <v>Ckash works in DS</v>
      </c>
      <c r="F52" t="s">
        <v>32</v>
      </c>
    </row>
    <row r="54" spans="2:6">
      <c r="B54" t="s">
        <v>33</v>
      </c>
      <c r="D54" t="str">
        <f>SUBSTITUTE(B54,"'","")</f>
        <v>cant</v>
      </c>
      <c r="F54" t="s">
        <v>34</v>
      </c>
    </row>
    <row r="58" spans="2:6">
      <c r="B58" t="s">
        <v>35</v>
      </c>
    </row>
    <row r="60" spans="2:6">
      <c r="B60" s="18" t="s">
        <v>36</v>
      </c>
      <c r="C60" s="18" t="s">
        <v>37</v>
      </c>
      <c r="D60" s="18" t="s">
        <v>38</v>
      </c>
      <c r="E60" s="18" t="s">
        <v>20</v>
      </c>
    </row>
    <row r="61" spans="2:6">
      <c r="B61" s="10" t="s">
        <v>39</v>
      </c>
      <c r="C61" s="10"/>
      <c r="D61" s="10" t="s">
        <v>43</v>
      </c>
      <c r="E61" s="10" t="str">
        <f>SUBSTITUTE(B61,"b","t")</f>
        <v>Bot</v>
      </c>
    </row>
    <row r="62" spans="2:6">
      <c r="B62" s="10" t="s">
        <v>40</v>
      </c>
      <c r="C62" s="10">
        <v>1</v>
      </c>
      <c r="D62" s="10" t="s">
        <v>44</v>
      </c>
      <c r="E62" s="10" t="str">
        <f>SUBSTITUTE(B62,"B","T",1)</f>
        <v>Tumble</v>
      </c>
    </row>
    <row r="63" spans="2:6" ht="30">
      <c r="B63" s="10" t="s">
        <v>41</v>
      </c>
      <c r="C63" s="10">
        <v>1</v>
      </c>
      <c r="D63" s="10" t="s">
        <v>45</v>
      </c>
      <c r="E63" s="17" t="str">
        <f>SUBSTITUTE(B63,"easy to use","convenience")</f>
        <v>Excel is convenience</v>
      </c>
    </row>
    <row r="64" spans="2:6" ht="45">
      <c r="B64" s="10" t="s">
        <v>42</v>
      </c>
      <c r="C64" s="10">
        <v>2</v>
      </c>
      <c r="D64" s="17" t="s">
        <v>46</v>
      </c>
      <c r="E64" s="17" t="str">
        <f>SUBSTITUTE(B64,"the easy","an easy application")</f>
        <v>the Excel is an easy application</v>
      </c>
    </row>
  </sheetData>
  <mergeCells count="8">
    <mergeCell ref="E46:G46"/>
    <mergeCell ref="E48:G48"/>
    <mergeCell ref="I43:O43"/>
    <mergeCell ref="B3:J3"/>
    <mergeCell ref="C40:H40"/>
    <mergeCell ref="E43:G43"/>
    <mergeCell ref="E44:G44"/>
    <mergeCell ref="E42:G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4" workbookViewId="0">
      <selection activeCell="D33" sqref="D33"/>
    </sheetView>
  </sheetViews>
  <sheetFormatPr defaultRowHeight="15"/>
  <cols>
    <col min="1" max="1" width="18.7109375" customWidth="1"/>
    <col min="2" max="2" width="17.140625" customWidth="1"/>
    <col min="3" max="3" width="14.140625" customWidth="1"/>
    <col min="4" max="4" width="17" customWidth="1"/>
    <col min="6" max="6" width="13.42578125" customWidth="1"/>
    <col min="7" max="7" width="12.85546875" customWidth="1"/>
    <col min="8" max="8" width="14.140625" customWidth="1"/>
  </cols>
  <sheetData>
    <row r="1" spans="1:9">
      <c r="A1" s="11" t="s">
        <v>47</v>
      </c>
      <c r="B1" s="11"/>
      <c r="C1" s="11"/>
    </row>
    <row r="3" spans="1:9">
      <c r="A3" s="19" t="s">
        <v>3</v>
      </c>
      <c r="B3" s="19" t="s">
        <v>49</v>
      </c>
      <c r="C3" s="23" t="s">
        <v>21</v>
      </c>
      <c r="D3" s="23"/>
    </row>
    <row r="4" spans="1:9">
      <c r="A4" s="29" t="s">
        <v>48</v>
      </c>
      <c r="B4" s="29" t="str">
        <f>LEFT(A4,4)</f>
        <v>Delh</v>
      </c>
      <c r="C4" s="29" t="s">
        <v>50</v>
      </c>
      <c r="D4" s="29"/>
    </row>
    <row r="5" spans="1:9">
      <c r="A5" s="30" t="s">
        <v>48</v>
      </c>
      <c r="B5" s="30" t="str">
        <f>LEFT(A5,5)</f>
        <v>Delhi</v>
      </c>
      <c r="C5" s="30" t="s">
        <v>51</v>
      </c>
      <c r="D5" s="30"/>
    </row>
    <row r="6" spans="1:9">
      <c r="A6" s="30" t="s">
        <v>48</v>
      </c>
      <c r="B6" s="30" t="str">
        <f>RIGHT(A6,4)</f>
        <v>tals</v>
      </c>
      <c r="C6" s="30" t="s">
        <v>52</v>
      </c>
      <c r="D6" s="30"/>
    </row>
    <row r="7" spans="1:9">
      <c r="A7" s="30" t="s">
        <v>48</v>
      </c>
      <c r="B7" s="30" t="str">
        <f>RIGHT(A7,8)</f>
        <v>Capitals</v>
      </c>
      <c r="C7" s="30" t="s">
        <v>52</v>
      </c>
      <c r="D7" s="30"/>
    </row>
    <row r="8" spans="1:9">
      <c r="A8" s="30" t="s">
        <v>48</v>
      </c>
      <c r="B8" s="30"/>
      <c r="C8" s="30"/>
      <c r="D8" s="30"/>
    </row>
    <row r="9" spans="1:9">
      <c r="A9" s="30"/>
      <c r="B9" s="30"/>
      <c r="C9" s="30"/>
      <c r="D9" s="30"/>
    </row>
    <row r="11" spans="1:9">
      <c r="A11" s="32" t="s">
        <v>58</v>
      </c>
      <c r="B11" s="32" t="s">
        <v>49</v>
      </c>
      <c r="C11" s="32" t="s">
        <v>59</v>
      </c>
      <c r="D11" s="32" t="s">
        <v>60</v>
      </c>
      <c r="E11" s="32" t="s">
        <v>63</v>
      </c>
      <c r="F11" s="32" t="s">
        <v>64</v>
      </c>
      <c r="G11" s="32" t="s">
        <v>65</v>
      </c>
      <c r="H11" s="33" t="s">
        <v>66</v>
      </c>
      <c r="I11" s="31"/>
    </row>
    <row r="12" spans="1:9">
      <c r="A12" s="10" t="s">
        <v>53</v>
      </c>
      <c r="B12" s="10" t="str">
        <f>LEFT(A12,5)</f>
        <v>Akash</v>
      </c>
      <c r="C12" s="10">
        <f>LEN(A12)</f>
        <v>10</v>
      </c>
      <c r="D12" s="10">
        <f>FIND(" ",A12)</f>
        <v>6</v>
      </c>
      <c r="E12" s="10">
        <f>C12-D12</f>
        <v>4</v>
      </c>
      <c r="F12" s="10" t="str">
        <f>RIGHT(A12,E12)</f>
        <v>Deep</v>
      </c>
      <c r="G12" s="10" t="str">
        <f>LEFT(A12,D12)</f>
        <v xml:space="preserve">Akash </v>
      </c>
      <c r="H12" t="str">
        <f>RIGHT(A12,LEN(A12)-FIND(" ",A12))</f>
        <v>Deep</v>
      </c>
    </row>
    <row r="13" spans="1:9">
      <c r="A13" s="10" t="s">
        <v>54</v>
      </c>
      <c r="B13" s="10" t="str">
        <f t="shared" ref="B13:B17" si="0">LEFT(A13,5)</f>
        <v>Manal</v>
      </c>
      <c r="C13" s="10">
        <f t="shared" ref="C13:C17" si="1">LEN(A13)</f>
        <v>12</v>
      </c>
      <c r="D13" s="10">
        <f t="shared" ref="D13:D17" si="2">FIND(" ",A13)</f>
        <v>7</v>
      </c>
      <c r="E13" s="10">
        <f t="shared" ref="E13:E17" si="3">C13-D13</f>
        <v>5</v>
      </c>
      <c r="F13" s="10" t="str">
        <f t="shared" ref="F13:F17" si="4">RIGHT(A13,E13)</f>
        <v>Verma</v>
      </c>
      <c r="G13" s="10" t="str">
        <f t="shared" ref="G13:G17" si="5">LEFT(A13,D13)</f>
        <v xml:space="preserve">Manali </v>
      </c>
      <c r="H13" t="str">
        <f t="shared" ref="H13:H17" si="6">RIGHT(A13,LEN(A13)-FIND(" ",A13))</f>
        <v>Verma</v>
      </c>
    </row>
    <row r="14" spans="1:9">
      <c r="A14" s="10" t="s">
        <v>55</v>
      </c>
      <c r="B14" s="10" t="str">
        <f t="shared" si="0"/>
        <v>Anees</v>
      </c>
      <c r="C14" s="10">
        <f t="shared" si="1"/>
        <v>10</v>
      </c>
      <c r="D14" s="10">
        <f t="shared" si="2"/>
        <v>8</v>
      </c>
      <c r="E14" s="10">
        <f t="shared" si="3"/>
        <v>2</v>
      </c>
      <c r="F14" s="10" t="str">
        <f t="shared" si="4"/>
        <v>XX</v>
      </c>
      <c r="G14" s="10" t="str">
        <f t="shared" si="5"/>
        <v xml:space="preserve">Aneesha </v>
      </c>
      <c r="H14" t="str">
        <f t="shared" si="6"/>
        <v>XX</v>
      </c>
    </row>
    <row r="15" spans="1:9">
      <c r="A15" s="10" t="s">
        <v>56</v>
      </c>
      <c r="B15" s="10" t="str">
        <f t="shared" si="0"/>
        <v>Vigna</v>
      </c>
      <c r="C15" s="10">
        <f t="shared" si="1"/>
        <v>9</v>
      </c>
      <c r="D15" s="10">
        <f t="shared" si="2"/>
        <v>6</v>
      </c>
      <c r="E15" s="10">
        <f t="shared" si="3"/>
        <v>3</v>
      </c>
      <c r="F15" s="10" t="str">
        <f t="shared" si="4"/>
        <v>YYY</v>
      </c>
      <c r="G15" s="10" t="str">
        <f t="shared" si="5"/>
        <v xml:space="preserve">Vigna </v>
      </c>
      <c r="H15" t="str">
        <f t="shared" si="6"/>
        <v>YYY</v>
      </c>
    </row>
    <row r="16" spans="1:9">
      <c r="A16" s="10" t="s">
        <v>62</v>
      </c>
      <c r="B16" s="10" t="str">
        <f t="shared" si="0"/>
        <v>Avi x</v>
      </c>
      <c r="C16" s="10">
        <f t="shared" si="1"/>
        <v>5</v>
      </c>
      <c r="D16" s="10">
        <f t="shared" si="2"/>
        <v>4</v>
      </c>
      <c r="E16" s="10">
        <f t="shared" si="3"/>
        <v>1</v>
      </c>
      <c r="F16" s="10" t="str">
        <f t="shared" si="4"/>
        <v>x</v>
      </c>
      <c r="G16" s="10" t="str">
        <f t="shared" si="5"/>
        <v xml:space="preserve">Avi </v>
      </c>
      <c r="H16" t="str">
        <f t="shared" si="6"/>
        <v>x</v>
      </c>
    </row>
    <row r="17" spans="1:8">
      <c r="A17" s="10" t="s">
        <v>57</v>
      </c>
      <c r="B17" s="10" t="str">
        <f t="shared" si="0"/>
        <v xml:space="preserve">Syed </v>
      </c>
      <c r="C17" s="10">
        <f t="shared" si="1"/>
        <v>10</v>
      </c>
      <c r="D17" s="10">
        <f t="shared" si="2"/>
        <v>5</v>
      </c>
      <c r="E17" s="10">
        <f t="shared" si="3"/>
        <v>5</v>
      </c>
      <c r="F17" s="10" t="str">
        <f t="shared" si="4"/>
        <v>Imran</v>
      </c>
      <c r="G17" s="10" t="str">
        <f t="shared" si="5"/>
        <v xml:space="preserve">Syed </v>
      </c>
      <c r="H17" t="str">
        <f t="shared" si="6"/>
        <v>Imran</v>
      </c>
    </row>
    <row r="19" spans="1:8">
      <c r="B19" t="s">
        <v>61</v>
      </c>
    </row>
    <row r="22" spans="1:8">
      <c r="A22" s="32" t="s">
        <v>58</v>
      </c>
      <c r="B22" s="32" t="s">
        <v>49</v>
      </c>
      <c r="C22" s="32" t="s">
        <v>59</v>
      </c>
      <c r="D22" s="32" t="s">
        <v>60</v>
      </c>
      <c r="E22" s="32" t="s">
        <v>63</v>
      </c>
      <c r="F22" s="32" t="s">
        <v>64</v>
      </c>
      <c r="G22" s="32" t="s">
        <v>65</v>
      </c>
      <c r="H22" s="32" t="s">
        <v>66</v>
      </c>
    </row>
    <row r="23" spans="1:8">
      <c r="A23" s="10" t="s">
        <v>53</v>
      </c>
      <c r="B23" s="10" t="str">
        <f>LEFT(A23,5)</f>
        <v>Akash</v>
      </c>
      <c r="C23" s="10">
        <f>LEN(A23)</f>
        <v>10</v>
      </c>
      <c r="D23" s="10">
        <f>FIND(" ",A23)</f>
        <v>6</v>
      </c>
      <c r="E23" s="10">
        <f>C23-D23</f>
        <v>4</v>
      </c>
      <c r="F23" s="10" t="str">
        <f>RIGHT(A23,E23)</f>
        <v>Deep</v>
      </c>
      <c r="G23" s="10" t="str">
        <f>LEFT(A23,D23-1)</f>
        <v>Akash</v>
      </c>
      <c r="H23" s="10" t="str">
        <f>LEFT(A23,FIND(" ",A23)-1)</f>
        <v>Akash</v>
      </c>
    </row>
    <row r="24" spans="1:8">
      <c r="A24" s="10" t="s">
        <v>54</v>
      </c>
      <c r="B24" s="10" t="str">
        <f t="shared" ref="B24:B28" si="7">LEFT(A24,5)</f>
        <v>Manal</v>
      </c>
      <c r="C24" s="10">
        <f t="shared" ref="C24:C28" si="8">LEN(A24)</f>
        <v>12</v>
      </c>
      <c r="D24" s="10">
        <f t="shared" ref="D24:D28" si="9">FIND(" ",A24)</f>
        <v>7</v>
      </c>
      <c r="E24" s="10">
        <f t="shared" ref="E24:E28" si="10">C24-D24</f>
        <v>5</v>
      </c>
      <c r="F24" s="10" t="str">
        <f t="shared" ref="F24:F28" si="11">RIGHT(A24,E24)</f>
        <v>Verma</v>
      </c>
      <c r="G24" s="10" t="str">
        <f t="shared" ref="G24:G28" si="12">LEFT(A24,D24-1)</f>
        <v>Manali</v>
      </c>
      <c r="H24" s="10" t="str">
        <f t="shared" ref="H24:H28" si="13">LEFT(A24,FIND(" ",A24)-1)</f>
        <v>Manali</v>
      </c>
    </row>
    <row r="25" spans="1:8">
      <c r="A25" s="10" t="s">
        <v>55</v>
      </c>
      <c r="B25" s="10" t="str">
        <f t="shared" si="7"/>
        <v>Anees</v>
      </c>
      <c r="C25" s="10">
        <f t="shared" si="8"/>
        <v>10</v>
      </c>
      <c r="D25" s="10">
        <f t="shared" si="9"/>
        <v>8</v>
      </c>
      <c r="E25" s="10">
        <f t="shared" si="10"/>
        <v>2</v>
      </c>
      <c r="F25" s="10" t="str">
        <f t="shared" si="11"/>
        <v>XX</v>
      </c>
      <c r="G25" s="10" t="str">
        <f t="shared" si="12"/>
        <v>Aneesha</v>
      </c>
      <c r="H25" s="10" t="str">
        <f t="shared" si="13"/>
        <v>Aneesha</v>
      </c>
    </row>
    <row r="26" spans="1:8">
      <c r="A26" s="10" t="s">
        <v>56</v>
      </c>
      <c r="B26" s="10" t="str">
        <f t="shared" si="7"/>
        <v>Vigna</v>
      </c>
      <c r="C26" s="10">
        <f t="shared" si="8"/>
        <v>9</v>
      </c>
      <c r="D26" s="10">
        <f t="shared" si="9"/>
        <v>6</v>
      </c>
      <c r="E26" s="10">
        <f t="shared" si="10"/>
        <v>3</v>
      </c>
      <c r="F26" s="10" t="str">
        <f t="shared" si="11"/>
        <v>YYY</v>
      </c>
      <c r="G26" s="10" t="str">
        <f t="shared" si="12"/>
        <v>Vigna</v>
      </c>
      <c r="H26" s="10" t="str">
        <f t="shared" si="13"/>
        <v>Vigna</v>
      </c>
    </row>
    <row r="27" spans="1:8">
      <c r="A27" s="10" t="s">
        <v>62</v>
      </c>
      <c r="B27" s="10" t="str">
        <f t="shared" si="7"/>
        <v>Avi x</v>
      </c>
      <c r="C27" s="10">
        <f t="shared" si="8"/>
        <v>5</v>
      </c>
      <c r="D27" s="10">
        <f t="shared" si="9"/>
        <v>4</v>
      </c>
      <c r="E27" s="10">
        <f t="shared" si="10"/>
        <v>1</v>
      </c>
      <c r="F27" s="10" t="str">
        <f t="shared" si="11"/>
        <v>x</v>
      </c>
      <c r="G27" s="10" t="str">
        <f t="shared" si="12"/>
        <v>Avi</v>
      </c>
      <c r="H27" s="10" t="str">
        <f t="shared" si="13"/>
        <v>Avi</v>
      </c>
    </row>
    <row r="28" spans="1:8">
      <c r="A28" s="10" t="s">
        <v>57</v>
      </c>
      <c r="B28" s="10" t="str">
        <f t="shared" si="7"/>
        <v xml:space="preserve">Syed </v>
      </c>
      <c r="C28" s="10">
        <f t="shared" si="8"/>
        <v>10</v>
      </c>
      <c r="D28" s="10">
        <f t="shared" si="9"/>
        <v>5</v>
      </c>
      <c r="E28" s="10">
        <f t="shared" si="10"/>
        <v>5</v>
      </c>
      <c r="F28" s="10" t="str">
        <f t="shared" si="11"/>
        <v>Imran</v>
      </c>
      <c r="G28" s="10" t="str">
        <f t="shared" si="12"/>
        <v>Syed</v>
      </c>
      <c r="H28" s="10" t="str">
        <f t="shared" si="13"/>
        <v>Syed</v>
      </c>
    </row>
    <row r="31" spans="1:8">
      <c r="A31" s="34" t="s">
        <v>67</v>
      </c>
      <c r="C31" s="11" t="s">
        <v>71</v>
      </c>
      <c r="D31" s="11"/>
      <c r="E31" s="11"/>
    </row>
    <row r="33" spans="1:2">
      <c r="A33" s="18" t="s">
        <v>3</v>
      </c>
      <c r="B33" s="18" t="s">
        <v>69</v>
      </c>
    </row>
    <row r="34" spans="1:2">
      <c r="A34" s="10" t="s">
        <v>68</v>
      </c>
      <c r="B34" s="10" t="str">
        <f>MID(A34,6,5)</f>
        <v>deepm</v>
      </c>
    </row>
    <row r="35" spans="1:2">
      <c r="A35" s="10" t="s">
        <v>68</v>
      </c>
      <c r="B35" s="10" t="str">
        <f>MID(A35,6,4)</f>
        <v>deep</v>
      </c>
    </row>
    <row r="36" spans="1:2">
      <c r="A36" s="35" t="s">
        <v>70</v>
      </c>
      <c r="B36" s="10" t="str">
        <f>MID(A36,6,12)</f>
        <v xml:space="preserve"> Kumari Jha</v>
      </c>
    </row>
    <row r="37" spans="1:2">
      <c r="A37" s="35" t="s">
        <v>70</v>
      </c>
      <c r="B37" s="10" t="str">
        <f>MID(A37,6,7)</f>
        <v xml:space="preserve"> Kumari</v>
      </c>
    </row>
  </sheetData>
  <mergeCells count="3">
    <mergeCell ref="A1:C1"/>
    <mergeCell ref="C3:D3"/>
    <mergeCell ref="C31:E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topLeftCell="A14" workbookViewId="0">
      <selection activeCell="C38" sqref="C38"/>
    </sheetView>
  </sheetViews>
  <sheetFormatPr defaultRowHeight="15"/>
  <cols>
    <col min="2" max="2" width="18" customWidth="1"/>
    <col min="3" max="3" width="19.140625" customWidth="1"/>
  </cols>
  <sheetData>
    <row r="2" spans="2:4">
      <c r="B2" s="11" t="s">
        <v>72</v>
      </c>
      <c r="C2" s="11"/>
    </row>
    <row r="4" spans="2:4">
      <c r="C4" s="5" t="s">
        <v>76</v>
      </c>
    </row>
    <row r="5" spans="2:4">
      <c r="B5" s="10" t="s">
        <v>73</v>
      </c>
      <c r="C5" s="10" t="str">
        <f>B5&amp;B6&amp;B7</f>
        <v>SantoshKumarAnil</v>
      </c>
    </row>
    <row r="6" spans="2:4">
      <c r="B6" s="10" t="s">
        <v>74</v>
      </c>
      <c r="C6" s="10" t="str">
        <f>B5&amp;" "&amp;B6&amp;" "&amp;B7</f>
        <v>Santosh Kumar Anil</v>
      </c>
    </row>
    <row r="7" spans="2:4">
      <c r="B7" s="10" t="s">
        <v>75</v>
      </c>
      <c r="C7" s="10"/>
    </row>
    <row r="10" spans="2:4">
      <c r="B10" s="37"/>
      <c r="C10" s="36" t="s">
        <v>77</v>
      </c>
      <c r="D10" s="36"/>
    </row>
    <row r="12" spans="2:4">
      <c r="B12" t="s">
        <v>78</v>
      </c>
      <c r="C12" t="e">
        <f ca="1">textjoin("",TRUE,B12:B14)</f>
        <v>#NAME?</v>
      </c>
      <c r="D12" t="s">
        <v>81</v>
      </c>
    </row>
    <row r="13" spans="2:4">
      <c r="B13" t="s">
        <v>79</v>
      </c>
    </row>
    <row r="14" spans="2:4">
      <c r="B14" t="s">
        <v>80</v>
      </c>
    </row>
    <row r="17" spans="2:4">
      <c r="B17" t="s">
        <v>78</v>
      </c>
      <c r="C17" t="e">
        <f ca="1">textjoin(",",TRUE,B17:B17:B19)</f>
        <v>#NAME?</v>
      </c>
    </row>
    <row r="18" spans="2:4">
      <c r="B18" t="s">
        <v>79</v>
      </c>
    </row>
    <row r="19" spans="2:4">
      <c r="B19" t="s">
        <v>80</v>
      </c>
    </row>
    <row r="22" spans="2:4">
      <c r="B22" s="11" t="s">
        <v>82</v>
      </c>
      <c r="C22" s="11"/>
    </row>
    <row r="24" spans="2:4">
      <c r="B24" t="s">
        <v>83</v>
      </c>
      <c r="C24">
        <f>ROW(B24)</f>
        <v>24</v>
      </c>
    </row>
    <row r="27" spans="2:4">
      <c r="B27" s="18" t="s">
        <v>84</v>
      </c>
      <c r="C27" t="s">
        <v>94</v>
      </c>
    </row>
    <row r="29" spans="2:4">
      <c r="B29" s="39" t="s">
        <v>85</v>
      </c>
      <c r="C29" s="39" t="s">
        <v>58</v>
      </c>
      <c r="D29" s="39" t="s">
        <v>86</v>
      </c>
    </row>
    <row r="30" spans="2:4">
      <c r="B30" s="38">
        <v>101</v>
      </c>
      <c r="C30" s="38" t="s">
        <v>87</v>
      </c>
      <c r="D30" s="38" t="s">
        <v>88</v>
      </c>
    </row>
    <row r="31" spans="2:4">
      <c r="B31" s="38">
        <v>102</v>
      </c>
      <c r="C31" s="38" t="s">
        <v>89</v>
      </c>
      <c r="D31" s="38" t="s">
        <v>93</v>
      </c>
    </row>
    <row r="32" spans="2:4">
      <c r="B32" s="38">
        <v>103</v>
      </c>
      <c r="C32" s="38" t="s">
        <v>90</v>
      </c>
      <c r="D32" s="38" t="s">
        <v>93</v>
      </c>
    </row>
    <row r="33" spans="2:4">
      <c r="B33" s="38">
        <v>104</v>
      </c>
      <c r="C33" s="38" t="s">
        <v>91</v>
      </c>
      <c r="D33" s="38" t="s">
        <v>88</v>
      </c>
    </row>
    <row r="34" spans="2:4">
      <c r="B34" s="38">
        <v>105</v>
      </c>
      <c r="C34" s="38" t="s">
        <v>92</v>
      </c>
      <c r="D34" s="38" t="s">
        <v>88</v>
      </c>
    </row>
    <row r="37" spans="2:4">
      <c r="B37" t="str">
        <f ca="1">INDIRECT("c"&amp;30)</f>
        <v xml:space="preserve">Syed Imran </v>
      </c>
      <c r="C37" t="str">
        <f ca="1">INDIRECT("d"&amp;33)</f>
        <v>M</v>
      </c>
    </row>
  </sheetData>
  <mergeCells count="2">
    <mergeCell ref="B2:C2"/>
    <mergeCell ref="B22:C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opLeftCell="A11" workbookViewId="0">
      <selection activeCell="M15" sqref="M15"/>
    </sheetView>
  </sheetViews>
  <sheetFormatPr defaultRowHeight="15"/>
  <cols>
    <col min="10" max="10" width="14.28515625" customWidth="1"/>
  </cols>
  <sheetData>
    <row r="1" spans="2:15" ht="15.75" thickBot="1"/>
    <row r="2" spans="2:15" ht="20.25" thickBot="1">
      <c r="B2" s="40" t="s">
        <v>95</v>
      </c>
      <c r="C2" s="41"/>
      <c r="D2" s="41"/>
      <c r="E2" s="41"/>
      <c r="F2" s="41"/>
      <c r="G2" s="41"/>
      <c r="H2" s="41"/>
      <c r="I2" s="41"/>
      <c r="J2" s="42"/>
    </row>
    <row r="5" spans="2:15" ht="15.75" thickBot="1"/>
    <row r="6" spans="2:15" ht="15.75" customHeight="1">
      <c r="B6" s="52" t="s">
        <v>96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4"/>
    </row>
    <row r="7" spans="2:15" ht="15.75" customHeight="1"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2:15" ht="15.75" customHeight="1"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</row>
    <row r="9" spans="2:15" ht="15.75" thickBot="1"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</row>
    <row r="10" spans="2:15" ht="15.75" customHeight="1">
      <c r="B10" s="43" t="s">
        <v>97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</row>
    <row r="11" spans="2:15"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2:15" ht="15.75" thickBot="1"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1"/>
    </row>
    <row r="16" spans="2:15" ht="50.25" customHeight="1">
      <c r="C16" s="64" t="s">
        <v>98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3:14" ht="409.5" customHeight="1">
      <c r="C17" s="63" t="s">
        <v>99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</row>
    <row r="18" spans="3:14" ht="17.25" customHeight="1">
      <c r="C18" s="61" t="s">
        <v>100</v>
      </c>
    </row>
    <row r="19" spans="3:14" ht="16.5" customHeight="1">
      <c r="C19" s="62">
        <v>1</v>
      </c>
    </row>
    <row r="20" spans="3:14" ht="409.5" customHeight="1"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</row>
  </sheetData>
  <mergeCells count="6">
    <mergeCell ref="B2:J2"/>
    <mergeCell ref="B6:O9"/>
    <mergeCell ref="B10:O12"/>
    <mergeCell ref="C17:M17"/>
    <mergeCell ref="C20:N20"/>
    <mergeCell ref="C16:M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topLeftCell="A28" workbookViewId="0">
      <selection activeCell="F2" sqref="F2"/>
    </sheetView>
  </sheetViews>
  <sheetFormatPr defaultRowHeight="15"/>
  <cols>
    <col min="1" max="1" width="13.42578125" customWidth="1"/>
    <col min="2" max="2" width="15.140625" customWidth="1"/>
    <col min="3" max="3" width="13.7109375" customWidth="1"/>
    <col min="4" max="4" width="40.28515625" customWidth="1"/>
    <col min="5" max="5" width="18.140625" customWidth="1"/>
    <col min="6" max="6" width="20.7109375" customWidth="1"/>
  </cols>
  <sheetData>
    <row r="1" spans="1:6" ht="39">
      <c r="A1" s="71" t="s">
        <v>101</v>
      </c>
      <c r="B1" s="71" t="s">
        <v>65</v>
      </c>
      <c r="C1" s="71" t="s">
        <v>64</v>
      </c>
      <c r="D1" s="71" t="s">
        <v>102</v>
      </c>
      <c r="E1" s="72" t="s">
        <v>103</v>
      </c>
      <c r="F1" s="73" t="s">
        <v>104</v>
      </c>
    </row>
    <row r="2" spans="1:6" ht="15.75" thickBot="1">
      <c r="A2" s="68">
        <v>1</v>
      </c>
      <c r="B2" s="69" t="s">
        <v>105</v>
      </c>
      <c r="C2" s="69" t="s">
        <v>106</v>
      </c>
      <c r="D2" s="69" t="s">
        <v>107</v>
      </c>
      <c r="E2" s="70">
        <v>43212</v>
      </c>
      <c r="F2" s="69" t="str">
        <f>LEFT(D2,FIND("@",D2)-1)</f>
        <v>bfalkus0</v>
      </c>
    </row>
    <row r="3" spans="1:6" ht="15.75" thickBot="1">
      <c r="A3" s="65">
        <v>2</v>
      </c>
      <c r="B3" s="66" t="s">
        <v>108</v>
      </c>
      <c r="C3" s="66" t="s">
        <v>109</v>
      </c>
      <c r="D3" s="66" t="s">
        <v>110</v>
      </c>
      <c r="E3" s="67">
        <v>40436</v>
      </c>
      <c r="F3" s="69" t="str">
        <f t="shared" ref="F3:F66" si="0">LEFT(D3,FIND("@",D3)-1)</f>
        <v>jtottle1</v>
      </c>
    </row>
    <row r="4" spans="1:6" ht="15.75" thickBot="1">
      <c r="A4" s="65">
        <v>3</v>
      </c>
      <c r="B4" s="66" t="s">
        <v>111</v>
      </c>
      <c r="C4" s="66" t="s">
        <v>112</v>
      </c>
      <c r="D4" s="66" t="s">
        <v>113</v>
      </c>
      <c r="E4" s="67">
        <v>38103</v>
      </c>
      <c r="F4" s="69" t="str">
        <f t="shared" si="0"/>
        <v>fgraffham2</v>
      </c>
    </row>
    <row r="5" spans="1:6" ht="15.75" thickBot="1">
      <c r="A5" s="65">
        <v>4</v>
      </c>
      <c r="B5" s="66" t="s">
        <v>114</v>
      </c>
      <c r="C5" s="66" t="s">
        <v>115</v>
      </c>
      <c r="D5" s="66" t="s">
        <v>116</v>
      </c>
      <c r="E5" s="67">
        <v>42704</v>
      </c>
      <c r="F5" s="69" t="str">
        <f t="shared" si="0"/>
        <v>dlynam3</v>
      </c>
    </row>
    <row r="6" spans="1:6" ht="15.75" thickBot="1">
      <c r="A6" s="65">
        <v>5</v>
      </c>
      <c r="B6" s="66" t="s">
        <v>117</v>
      </c>
      <c r="C6" s="66" t="s">
        <v>118</v>
      </c>
      <c r="D6" s="66" t="s">
        <v>119</v>
      </c>
      <c r="E6" s="67">
        <v>38501</v>
      </c>
      <c r="F6" s="69" t="str">
        <f t="shared" si="0"/>
        <v>kshields4</v>
      </c>
    </row>
    <row r="7" spans="1:6" ht="15.75" thickBot="1">
      <c r="A7" s="65">
        <v>6</v>
      </c>
      <c r="B7" s="66" t="s">
        <v>120</v>
      </c>
      <c r="C7" s="66" t="s">
        <v>121</v>
      </c>
      <c r="D7" s="66" t="s">
        <v>122</v>
      </c>
      <c r="E7" s="67">
        <v>41829</v>
      </c>
      <c r="F7" s="69" t="str">
        <f t="shared" si="0"/>
        <v>smewes5</v>
      </c>
    </row>
    <row r="8" spans="1:6" ht="15.75" thickBot="1">
      <c r="A8" s="65">
        <v>7</v>
      </c>
      <c r="B8" s="66" t="s">
        <v>123</v>
      </c>
      <c r="C8" s="66" t="s">
        <v>124</v>
      </c>
      <c r="D8" s="66" t="s">
        <v>125</v>
      </c>
      <c r="E8" s="67">
        <v>43623</v>
      </c>
      <c r="F8" s="69" t="str">
        <f t="shared" si="0"/>
        <v>gmarusyak6</v>
      </c>
    </row>
    <row r="9" spans="1:6" ht="15.75" thickBot="1">
      <c r="A9" s="65">
        <v>8</v>
      </c>
      <c r="B9" s="66" t="s">
        <v>126</v>
      </c>
      <c r="C9" s="66" t="s">
        <v>127</v>
      </c>
      <c r="D9" s="66" t="s">
        <v>128</v>
      </c>
      <c r="E9" s="67">
        <v>38488</v>
      </c>
      <c r="F9" s="69" t="str">
        <f t="shared" si="0"/>
        <v>ckeeves7</v>
      </c>
    </row>
    <row r="10" spans="1:6" ht="15.75" thickBot="1">
      <c r="A10" s="65">
        <v>9</v>
      </c>
      <c r="B10" s="66" t="s">
        <v>129</v>
      </c>
      <c r="C10" s="66" t="s">
        <v>130</v>
      </c>
      <c r="D10" s="66" t="s">
        <v>131</v>
      </c>
      <c r="E10" s="67">
        <v>38929</v>
      </c>
      <c r="F10" s="69" t="str">
        <f t="shared" si="0"/>
        <v>dtummasutti8</v>
      </c>
    </row>
    <row r="11" spans="1:6" ht="15.75" thickBot="1">
      <c r="A11" s="65">
        <v>10</v>
      </c>
      <c r="B11" s="66" t="s">
        <v>132</v>
      </c>
      <c r="C11" s="66" t="s">
        <v>133</v>
      </c>
      <c r="D11" s="66" t="s">
        <v>134</v>
      </c>
      <c r="E11" s="67">
        <v>39342</v>
      </c>
      <c r="F11" s="69" t="str">
        <f t="shared" si="0"/>
        <v>dpeeke9</v>
      </c>
    </row>
    <row r="12" spans="1:6" ht="15.75" thickBot="1">
      <c r="A12" s="65">
        <v>11</v>
      </c>
      <c r="B12" s="66" t="s">
        <v>135</v>
      </c>
      <c r="C12" s="66" t="s">
        <v>136</v>
      </c>
      <c r="D12" s="66" t="s">
        <v>137</v>
      </c>
      <c r="E12" s="67">
        <v>37357</v>
      </c>
      <c r="F12" s="69" t="str">
        <f t="shared" si="0"/>
        <v>fmcblaina</v>
      </c>
    </row>
    <row r="13" spans="1:6" ht="15.75" thickBot="1">
      <c r="A13" s="65">
        <v>12</v>
      </c>
      <c r="B13" s="66" t="s">
        <v>138</v>
      </c>
      <c r="C13" s="66" t="s">
        <v>139</v>
      </c>
      <c r="D13" s="66" t="s">
        <v>140</v>
      </c>
      <c r="E13" s="67">
        <v>44200</v>
      </c>
      <c r="F13" s="69" t="str">
        <f t="shared" si="0"/>
        <v>acantillonb</v>
      </c>
    </row>
    <row r="14" spans="1:6" ht="15.75" thickBot="1">
      <c r="A14" s="65">
        <v>13</v>
      </c>
      <c r="B14" s="66" t="s">
        <v>141</v>
      </c>
      <c r="C14" s="66" t="s">
        <v>142</v>
      </c>
      <c r="D14" s="66" t="s">
        <v>143</v>
      </c>
      <c r="E14" s="67">
        <v>38994</v>
      </c>
      <c r="F14" s="69" t="str">
        <f t="shared" si="0"/>
        <v>ksphinxec</v>
      </c>
    </row>
    <row r="15" spans="1:6" ht="15.75" thickBot="1">
      <c r="A15" s="65">
        <v>14</v>
      </c>
      <c r="B15" s="66" t="s">
        <v>144</v>
      </c>
      <c r="C15" s="66" t="s">
        <v>145</v>
      </c>
      <c r="D15" s="66" t="s">
        <v>146</v>
      </c>
      <c r="E15" s="67">
        <v>40930</v>
      </c>
      <c r="F15" s="69" t="str">
        <f t="shared" si="0"/>
        <v>ewillgoosed</v>
      </c>
    </row>
    <row r="16" spans="1:6" ht="15.75" thickBot="1">
      <c r="A16" s="65">
        <v>15</v>
      </c>
      <c r="B16" s="66" t="s">
        <v>147</v>
      </c>
      <c r="C16" s="66" t="s">
        <v>148</v>
      </c>
      <c r="D16" s="66" t="s">
        <v>149</v>
      </c>
      <c r="E16" s="67">
        <v>40992</v>
      </c>
      <c r="F16" s="69" t="str">
        <f t="shared" si="0"/>
        <v>kmathelye</v>
      </c>
    </row>
    <row r="17" spans="1:6" ht="15.75" thickBot="1">
      <c r="A17" s="65">
        <v>16</v>
      </c>
      <c r="B17" s="66" t="s">
        <v>150</v>
      </c>
      <c r="C17" s="66" t="s">
        <v>151</v>
      </c>
      <c r="D17" s="66" t="s">
        <v>152</v>
      </c>
      <c r="E17" s="67">
        <v>44043</v>
      </c>
      <c r="F17" s="69" t="str">
        <f t="shared" si="0"/>
        <v>akitneyf</v>
      </c>
    </row>
    <row r="18" spans="1:6" ht="15.75" thickBot="1">
      <c r="A18" s="65">
        <v>17</v>
      </c>
      <c r="B18" s="66" t="s">
        <v>153</v>
      </c>
      <c r="C18" s="66" t="s">
        <v>154</v>
      </c>
      <c r="D18" s="66" t="s">
        <v>155</v>
      </c>
      <c r="E18" s="67">
        <v>41163</v>
      </c>
      <c r="F18" s="69" t="str">
        <f t="shared" si="0"/>
        <v>gpimlockg</v>
      </c>
    </row>
    <row r="19" spans="1:6" ht="15.75" thickBot="1">
      <c r="A19" s="65">
        <v>18</v>
      </c>
      <c r="B19" s="66" t="s">
        <v>156</v>
      </c>
      <c r="C19" s="66" t="s">
        <v>157</v>
      </c>
      <c r="D19" s="66" t="s">
        <v>158</v>
      </c>
      <c r="E19" s="67">
        <v>37916</v>
      </c>
      <c r="F19" s="69" t="str">
        <f t="shared" si="0"/>
        <v>ssetterh</v>
      </c>
    </row>
    <row r="20" spans="1:6" ht="15.75" thickBot="1">
      <c r="A20" s="65">
        <v>19</v>
      </c>
      <c r="B20" s="66" t="s">
        <v>159</v>
      </c>
      <c r="C20" s="66" t="s">
        <v>160</v>
      </c>
      <c r="D20" s="66" t="s">
        <v>161</v>
      </c>
      <c r="E20" s="67">
        <v>39149</v>
      </c>
      <c r="F20" s="69" t="str">
        <f t="shared" si="0"/>
        <v>asynnotti</v>
      </c>
    </row>
    <row r="21" spans="1:6" ht="15.75" thickBot="1">
      <c r="A21" s="65">
        <v>20</v>
      </c>
      <c r="B21" s="66" t="s">
        <v>162</v>
      </c>
      <c r="C21" s="66" t="s">
        <v>163</v>
      </c>
      <c r="D21" s="66" t="s">
        <v>164</v>
      </c>
      <c r="E21" s="67">
        <v>39262</v>
      </c>
      <c r="F21" s="69" t="str">
        <f t="shared" si="0"/>
        <v>ecoplandj</v>
      </c>
    </row>
    <row r="22" spans="1:6" ht="15.75" thickBot="1">
      <c r="A22" s="65">
        <v>21</v>
      </c>
      <c r="B22" s="66" t="s">
        <v>165</v>
      </c>
      <c r="C22" s="66" t="s">
        <v>166</v>
      </c>
      <c r="D22" s="66" t="s">
        <v>167</v>
      </c>
      <c r="E22" s="67">
        <v>41784</v>
      </c>
      <c r="F22" s="69" t="str">
        <f t="shared" si="0"/>
        <v>gdorkensk</v>
      </c>
    </row>
    <row r="23" spans="1:6" ht="15.75" thickBot="1">
      <c r="A23" s="65">
        <v>22</v>
      </c>
      <c r="B23" s="66" t="s">
        <v>168</v>
      </c>
      <c r="C23" s="66" t="s">
        <v>169</v>
      </c>
      <c r="D23" s="66" t="s">
        <v>170</v>
      </c>
      <c r="E23" s="67">
        <v>39688</v>
      </c>
      <c r="F23" s="69" t="str">
        <f t="shared" si="0"/>
        <v>jspickettl</v>
      </c>
    </row>
    <row r="24" spans="1:6" ht="15.75" thickBot="1">
      <c r="A24" s="65">
        <v>23</v>
      </c>
      <c r="B24" s="66" t="s">
        <v>171</v>
      </c>
      <c r="C24" s="66" t="s">
        <v>172</v>
      </c>
      <c r="D24" s="66" t="s">
        <v>173</v>
      </c>
      <c r="E24" s="67">
        <v>44660</v>
      </c>
      <c r="F24" s="69" t="str">
        <f t="shared" si="0"/>
        <v>piacapuccim</v>
      </c>
    </row>
    <row r="25" spans="1:6" ht="15.75" thickBot="1">
      <c r="A25" s="65">
        <v>24</v>
      </c>
      <c r="B25" s="66" t="s">
        <v>174</v>
      </c>
      <c r="C25" s="66" t="s">
        <v>175</v>
      </c>
      <c r="D25" s="66" t="s">
        <v>176</v>
      </c>
      <c r="E25" s="67">
        <v>42141</v>
      </c>
      <c r="F25" s="69" t="str">
        <f t="shared" si="0"/>
        <v>dswinfonn</v>
      </c>
    </row>
    <row r="26" spans="1:6" ht="15.75" thickBot="1">
      <c r="A26" s="65">
        <v>25</v>
      </c>
      <c r="B26" s="66" t="s">
        <v>177</v>
      </c>
      <c r="C26" s="66" t="s">
        <v>178</v>
      </c>
      <c r="D26" s="66" t="s">
        <v>179</v>
      </c>
      <c r="E26" s="67">
        <v>43785</v>
      </c>
      <c r="F26" s="69" t="str">
        <f t="shared" si="0"/>
        <v>vheersemao</v>
      </c>
    </row>
    <row r="27" spans="1:6" ht="15.75" thickBot="1">
      <c r="A27" s="65">
        <v>26</v>
      </c>
      <c r="B27" s="66" t="s">
        <v>180</v>
      </c>
      <c r="C27" s="66" t="s">
        <v>181</v>
      </c>
      <c r="D27" s="66" t="s">
        <v>182</v>
      </c>
      <c r="E27" s="67">
        <v>42423</v>
      </c>
      <c r="F27" s="69" t="str">
        <f t="shared" si="0"/>
        <v>oboldenp</v>
      </c>
    </row>
    <row r="28" spans="1:6" ht="15.75" thickBot="1">
      <c r="A28" s="65">
        <v>27</v>
      </c>
      <c r="B28" s="66" t="s">
        <v>183</v>
      </c>
      <c r="C28" s="66" t="s">
        <v>184</v>
      </c>
      <c r="D28" s="66" t="s">
        <v>185</v>
      </c>
      <c r="E28" s="67">
        <v>42051</v>
      </c>
      <c r="F28" s="69" t="str">
        <f t="shared" si="0"/>
        <v>jsweedyq</v>
      </c>
    </row>
    <row r="29" spans="1:6" ht="15.75" thickBot="1">
      <c r="A29" s="65">
        <v>28</v>
      </c>
      <c r="B29" s="66" t="s">
        <v>186</v>
      </c>
      <c r="C29" s="66" t="s">
        <v>187</v>
      </c>
      <c r="D29" s="66" t="s">
        <v>188</v>
      </c>
      <c r="E29" s="67">
        <v>43391</v>
      </c>
      <c r="F29" s="69" t="str">
        <f t="shared" si="0"/>
        <v>jgoadsbyr</v>
      </c>
    </row>
    <row r="30" spans="1:6" ht="15.75" thickBot="1">
      <c r="A30" s="65">
        <v>29</v>
      </c>
      <c r="B30" s="66" t="s">
        <v>189</v>
      </c>
      <c r="C30" s="66" t="s">
        <v>190</v>
      </c>
      <c r="D30" s="66" t="s">
        <v>191</v>
      </c>
      <c r="E30" s="67">
        <v>42228</v>
      </c>
      <c r="F30" s="69" t="str">
        <f t="shared" si="0"/>
        <v>dschaumakers</v>
      </c>
    </row>
    <row r="31" spans="1:6" ht="15.75" thickBot="1">
      <c r="A31" s="65">
        <v>30</v>
      </c>
      <c r="B31" s="66" t="s">
        <v>192</v>
      </c>
      <c r="C31" s="66" t="s">
        <v>193</v>
      </c>
      <c r="D31" s="66" t="s">
        <v>194</v>
      </c>
      <c r="E31" s="67">
        <v>41323</v>
      </c>
      <c r="F31" s="69" t="str">
        <f t="shared" si="0"/>
        <v>npennamant</v>
      </c>
    </row>
    <row r="32" spans="1:6" ht="15.75" thickBot="1">
      <c r="A32" s="65">
        <v>31</v>
      </c>
      <c r="B32" s="66" t="s">
        <v>195</v>
      </c>
      <c r="C32" s="66" t="s">
        <v>196</v>
      </c>
      <c r="D32" s="66" t="s">
        <v>197</v>
      </c>
      <c r="E32" s="67">
        <v>39517</v>
      </c>
      <c r="F32" s="69" t="str">
        <f t="shared" si="0"/>
        <v>ablondenu</v>
      </c>
    </row>
    <row r="33" spans="1:6" ht="15.75" thickBot="1">
      <c r="A33" s="65">
        <v>32</v>
      </c>
      <c r="B33" s="66" t="s">
        <v>198</v>
      </c>
      <c r="C33" s="66" t="s">
        <v>199</v>
      </c>
      <c r="D33" s="66" t="s">
        <v>200</v>
      </c>
      <c r="E33" s="67">
        <v>41872</v>
      </c>
      <c r="F33" s="69" t="str">
        <f t="shared" si="0"/>
        <v>cpostlesv</v>
      </c>
    </row>
    <row r="34" spans="1:6" ht="15.75" thickBot="1">
      <c r="A34" s="65">
        <v>33</v>
      </c>
      <c r="B34" s="66" t="s">
        <v>201</v>
      </c>
      <c r="C34" s="66" t="s">
        <v>202</v>
      </c>
      <c r="D34" s="66" t="s">
        <v>203</v>
      </c>
      <c r="E34" s="67">
        <v>38260</v>
      </c>
      <c r="F34" s="69" t="str">
        <f t="shared" si="0"/>
        <v>mshaww</v>
      </c>
    </row>
    <row r="35" spans="1:6" ht="15.75" thickBot="1">
      <c r="A35" s="65">
        <v>34</v>
      </c>
      <c r="B35" s="66" t="s">
        <v>204</v>
      </c>
      <c r="C35" s="66" t="s">
        <v>205</v>
      </c>
      <c r="D35" s="66" t="s">
        <v>206</v>
      </c>
      <c r="E35" s="67">
        <v>39994</v>
      </c>
      <c r="F35" s="69" t="str">
        <f t="shared" si="0"/>
        <v>lucchinox</v>
      </c>
    </row>
    <row r="36" spans="1:6" ht="15.75" thickBot="1">
      <c r="A36" s="65">
        <v>35</v>
      </c>
      <c r="B36" s="66" t="s">
        <v>207</v>
      </c>
      <c r="C36" s="66" t="s">
        <v>208</v>
      </c>
      <c r="D36" s="66" t="s">
        <v>209</v>
      </c>
      <c r="E36" s="67">
        <v>44773</v>
      </c>
      <c r="F36" s="69" t="str">
        <f t="shared" si="0"/>
        <v>aaindraisy</v>
      </c>
    </row>
    <row r="37" spans="1:6" ht="15.75" thickBot="1">
      <c r="A37" s="65">
        <v>36</v>
      </c>
      <c r="B37" s="66" t="s">
        <v>210</v>
      </c>
      <c r="C37" s="66" t="s">
        <v>211</v>
      </c>
      <c r="D37" s="66" t="s">
        <v>212</v>
      </c>
      <c r="E37" s="67">
        <v>41335</v>
      </c>
      <c r="F37" s="69" t="str">
        <f t="shared" si="0"/>
        <v>dmelanaphyz</v>
      </c>
    </row>
    <row r="38" spans="1:6" ht="15.75" thickBot="1">
      <c r="A38" s="65">
        <v>37</v>
      </c>
      <c r="B38" s="66" t="s">
        <v>213</v>
      </c>
      <c r="C38" s="66" t="s">
        <v>214</v>
      </c>
      <c r="D38" s="66" t="s">
        <v>215</v>
      </c>
      <c r="E38" s="67">
        <v>40049</v>
      </c>
      <c r="F38" s="69" t="str">
        <f t="shared" si="0"/>
        <v>mbanaszkiewicz10</v>
      </c>
    </row>
    <row r="39" spans="1:6" ht="15.75" thickBot="1">
      <c r="A39" s="65">
        <v>38</v>
      </c>
      <c r="B39" s="66" t="s">
        <v>216</v>
      </c>
      <c r="C39" s="66" t="s">
        <v>217</v>
      </c>
      <c r="D39" s="66" t="s">
        <v>218</v>
      </c>
      <c r="E39" s="67">
        <v>42736</v>
      </c>
      <c r="F39" s="69" t="str">
        <f t="shared" si="0"/>
        <v>jwozencraft11</v>
      </c>
    </row>
    <row r="40" spans="1:6" ht="15.75" thickBot="1">
      <c r="A40" s="65">
        <v>39</v>
      </c>
      <c r="B40" s="66" t="s">
        <v>219</v>
      </c>
      <c r="C40" s="66" t="s">
        <v>220</v>
      </c>
      <c r="D40" s="66" t="s">
        <v>221</v>
      </c>
      <c r="E40" s="67">
        <v>38769</v>
      </c>
      <c r="F40" s="69" t="str">
        <f t="shared" si="0"/>
        <v>lkilcoyne12</v>
      </c>
    </row>
    <row r="41" spans="1:6" ht="15.75" thickBot="1">
      <c r="A41" s="65">
        <v>40</v>
      </c>
      <c r="B41" s="66" t="s">
        <v>222</v>
      </c>
      <c r="C41" s="66" t="s">
        <v>223</v>
      </c>
      <c r="D41" s="66" t="s">
        <v>224</v>
      </c>
      <c r="E41" s="67">
        <v>43203</v>
      </c>
      <c r="F41" s="69" t="str">
        <f t="shared" si="0"/>
        <v>mrain13</v>
      </c>
    </row>
    <row r="42" spans="1:6" ht="15.75" thickBot="1">
      <c r="A42" s="65">
        <v>41</v>
      </c>
      <c r="B42" s="66" t="s">
        <v>225</v>
      </c>
      <c r="C42" s="66" t="s">
        <v>226</v>
      </c>
      <c r="D42" s="66" t="s">
        <v>227</v>
      </c>
      <c r="E42" s="67">
        <v>41430</v>
      </c>
      <c r="F42" s="69" t="str">
        <f t="shared" si="0"/>
        <v>rmannock14</v>
      </c>
    </row>
    <row r="43" spans="1:6" ht="15.75" thickBot="1">
      <c r="A43" s="65">
        <v>42</v>
      </c>
      <c r="B43" s="66" t="s">
        <v>228</v>
      </c>
      <c r="C43" s="66" t="s">
        <v>229</v>
      </c>
      <c r="D43" s="66" t="s">
        <v>230</v>
      </c>
      <c r="E43" s="67">
        <v>42996</v>
      </c>
      <c r="F43" s="69" t="str">
        <f t="shared" si="0"/>
        <v>trubel15</v>
      </c>
    </row>
    <row r="44" spans="1:6" ht="15.75" thickBot="1">
      <c r="A44" s="65">
        <v>43</v>
      </c>
      <c r="B44" s="66" t="s">
        <v>231</v>
      </c>
      <c r="C44" s="66" t="s">
        <v>232</v>
      </c>
      <c r="D44" s="66" t="s">
        <v>233</v>
      </c>
      <c r="E44" s="67">
        <v>37740</v>
      </c>
      <c r="F44" s="69" t="str">
        <f t="shared" si="0"/>
        <v>zspinney16</v>
      </c>
    </row>
    <row r="45" spans="1:6" ht="15.75" thickBot="1">
      <c r="A45" s="65">
        <v>44</v>
      </c>
      <c r="B45" s="66" t="s">
        <v>234</v>
      </c>
      <c r="C45" s="66" t="s">
        <v>235</v>
      </c>
      <c r="D45" s="66" t="s">
        <v>236</v>
      </c>
      <c r="E45" s="67">
        <v>41004</v>
      </c>
      <c r="F45" s="69" t="str">
        <f t="shared" si="0"/>
        <v>wmattheissen17</v>
      </c>
    </row>
    <row r="46" spans="1:6" ht="15.75" thickBot="1">
      <c r="A46" s="65">
        <v>45</v>
      </c>
      <c r="B46" s="66" t="s">
        <v>237</v>
      </c>
      <c r="C46" s="66" t="s">
        <v>238</v>
      </c>
      <c r="D46" s="66" t="s">
        <v>239</v>
      </c>
      <c r="E46" s="67">
        <v>37807</v>
      </c>
      <c r="F46" s="69" t="str">
        <f t="shared" si="0"/>
        <v>tthornton18</v>
      </c>
    </row>
    <row r="47" spans="1:6" ht="15.75" thickBot="1">
      <c r="A47" s="65">
        <v>46</v>
      </c>
      <c r="B47" s="66" t="s">
        <v>240</v>
      </c>
      <c r="C47" s="66" t="s">
        <v>241</v>
      </c>
      <c r="D47" s="66" t="s">
        <v>242</v>
      </c>
      <c r="E47" s="67">
        <v>37639</v>
      </c>
      <c r="F47" s="69" t="str">
        <f t="shared" si="0"/>
        <v>vrawstorn19</v>
      </c>
    </row>
    <row r="48" spans="1:6" ht="15.75" thickBot="1">
      <c r="A48" s="65">
        <v>47</v>
      </c>
      <c r="B48" s="66" t="s">
        <v>243</v>
      </c>
      <c r="C48" s="66" t="s">
        <v>244</v>
      </c>
      <c r="D48" s="66" t="s">
        <v>245</v>
      </c>
      <c r="E48" s="67">
        <v>41713</v>
      </c>
      <c r="F48" s="69" t="str">
        <f t="shared" si="0"/>
        <v>dclail1a</v>
      </c>
    </row>
    <row r="49" spans="1:6" ht="15.75" thickBot="1">
      <c r="A49" s="65">
        <v>48</v>
      </c>
      <c r="B49" s="66" t="s">
        <v>246</v>
      </c>
      <c r="C49" s="66" t="s">
        <v>247</v>
      </c>
      <c r="D49" s="66" t="s">
        <v>248</v>
      </c>
      <c r="E49" s="67">
        <v>39057</v>
      </c>
      <c r="F49" s="69" t="str">
        <f t="shared" si="0"/>
        <v>atimeby1b</v>
      </c>
    </row>
    <row r="50" spans="1:6" ht="15.75" thickBot="1">
      <c r="A50" s="65">
        <v>49</v>
      </c>
      <c r="B50" s="66" t="s">
        <v>249</v>
      </c>
      <c r="C50" s="66" t="s">
        <v>250</v>
      </c>
      <c r="D50" s="66" t="s">
        <v>251</v>
      </c>
      <c r="E50" s="67">
        <v>42929</v>
      </c>
      <c r="F50" s="69" t="str">
        <f t="shared" si="0"/>
        <v>nsoldi1c</v>
      </c>
    </row>
    <row r="51" spans="1:6" ht="15.75" thickBot="1">
      <c r="A51" s="65">
        <v>50</v>
      </c>
      <c r="B51" s="66" t="s">
        <v>252</v>
      </c>
      <c r="C51" s="66" t="s">
        <v>253</v>
      </c>
      <c r="D51" s="66" t="s">
        <v>254</v>
      </c>
      <c r="E51" s="67">
        <v>38913</v>
      </c>
      <c r="F51" s="69" t="str">
        <f t="shared" si="0"/>
        <v>oheaford1d</v>
      </c>
    </row>
    <row r="52" spans="1:6" ht="15.75" thickBot="1">
      <c r="A52" s="65">
        <v>51</v>
      </c>
      <c r="B52" s="66" t="s">
        <v>255</v>
      </c>
      <c r="C52" s="66" t="s">
        <v>256</v>
      </c>
      <c r="D52" s="66" t="s">
        <v>257</v>
      </c>
      <c r="E52" s="67">
        <v>44185</v>
      </c>
      <c r="F52" s="69" t="str">
        <f t="shared" si="0"/>
        <v>mdormer1e</v>
      </c>
    </row>
    <row r="53" spans="1:6" ht="15.75" thickBot="1">
      <c r="A53" s="65">
        <v>52</v>
      </c>
      <c r="B53" s="66" t="s">
        <v>258</v>
      </c>
      <c r="C53" s="66" t="s">
        <v>259</v>
      </c>
      <c r="D53" s="66" t="s">
        <v>260</v>
      </c>
      <c r="E53" s="67">
        <v>40887</v>
      </c>
      <c r="F53" s="69" t="str">
        <f t="shared" si="0"/>
        <v>njarrette1f</v>
      </c>
    </row>
    <row r="54" spans="1:6" ht="15.75" thickBot="1">
      <c r="A54" s="65">
        <v>53</v>
      </c>
      <c r="B54" s="66" t="s">
        <v>261</v>
      </c>
      <c r="C54" s="66" t="s">
        <v>262</v>
      </c>
      <c r="D54" s="66" t="s">
        <v>263</v>
      </c>
      <c r="E54" s="67">
        <v>42021</v>
      </c>
      <c r="F54" s="69" t="str">
        <f t="shared" si="0"/>
        <v>lgurry1g</v>
      </c>
    </row>
    <row r="55" spans="1:6" ht="15.75" thickBot="1">
      <c r="A55" s="65">
        <v>54</v>
      </c>
      <c r="B55" s="66" t="s">
        <v>264</v>
      </c>
      <c r="C55" s="66" t="s">
        <v>265</v>
      </c>
      <c r="D55" s="66" t="s">
        <v>266</v>
      </c>
      <c r="E55" s="67">
        <v>41418</v>
      </c>
      <c r="F55" s="69" t="str">
        <f t="shared" si="0"/>
        <v>hmacredmond1h</v>
      </c>
    </row>
    <row r="56" spans="1:6" ht="15.75" thickBot="1">
      <c r="A56" s="65">
        <v>55</v>
      </c>
      <c r="B56" s="66" t="s">
        <v>267</v>
      </c>
      <c r="C56" s="66" t="s">
        <v>268</v>
      </c>
      <c r="D56" s="66" t="s">
        <v>269</v>
      </c>
      <c r="E56" s="67">
        <v>40015</v>
      </c>
      <c r="F56" s="69" t="str">
        <f t="shared" si="0"/>
        <v>bantonopoulos1i</v>
      </c>
    </row>
    <row r="57" spans="1:6" ht="15.75" thickBot="1">
      <c r="A57" s="65">
        <v>56</v>
      </c>
      <c r="B57" s="66" t="s">
        <v>270</v>
      </c>
      <c r="C57" s="66" t="s">
        <v>271</v>
      </c>
      <c r="D57" s="66" t="s">
        <v>272</v>
      </c>
      <c r="E57" s="67">
        <v>37955</v>
      </c>
      <c r="F57" s="69" t="str">
        <f t="shared" si="0"/>
        <v>vbenbough1j</v>
      </c>
    </row>
    <row r="58" spans="1:6" ht="15.75" thickBot="1">
      <c r="A58" s="65">
        <v>57</v>
      </c>
      <c r="B58" s="66" t="s">
        <v>273</v>
      </c>
      <c r="C58" s="66" t="s">
        <v>274</v>
      </c>
      <c r="D58" s="66" t="s">
        <v>275</v>
      </c>
      <c r="E58" s="67">
        <v>44240</v>
      </c>
      <c r="F58" s="69" t="str">
        <f t="shared" si="0"/>
        <v>cmarquand1k</v>
      </c>
    </row>
    <row r="59" spans="1:6" ht="15.75" thickBot="1">
      <c r="A59" s="65">
        <v>58</v>
      </c>
      <c r="B59" s="66" t="s">
        <v>276</v>
      </c>
      <c r="C59" s="66" t="s">
        <v>277</v>
      </c>
      <c r="D59" s="66" t="s">
        <v>278</v>
      </c>
      <c r="E59" s="67">
        <v>42136</v>
      </c>
      <c r="F59" s="69" t="str">
        <f t="shared" si="0"/>
        <v>ccordingley1l</v>
      </c>
    </row>
    <row r="60" spans="1:6" ht="15.75" thickBot="1">
      <c r="A60" s="65">
        <v>59</v>
      </c>
      <c r="B60" s="66" t="s">
        <v>279</v>
      </c>
      <c r="C60" s="66" t="s">
        <v>280</v>
      </c>
      <c r="D60" s="66" t="s">
        <v>281</v>
      </c>
      <c r="E60" s="67">
        <v>44752</v>
      </c>
      <c r="F60" s="69" t="str">
        <f t="shared" si="0"/>
        <v>pguidoni1m</v>
      </c>
    </row>
    <row r="61" spans="1:6" ht="15.75" thickBot="1">
      <c r="A61" s="65">
        <v>60</v>
      </c>
      <c r="B61" s="66" t="s">
        <v>282</v>
      </c>
      <c r="C61" s="66" t="s">
        <v>283</v>
      </c>
      <c r="D61" s="66" t="s">
        <v>284</v>
      </c>
      <c r="E61" s="67">
        <v>41359</v>
      </c>
      <c r="F61" s="69" t="str">
        <f t="shared" si="0"/>
        <v>demby1n</v>
      </c>
    </row>
    <row r="62" spans="1:6" ht="15.75" thickBot="1">
      <c r="A62" s="65">
        <v>61</v>
      </c>
      <c r="B62" s="66" t="s">
        <v>285</v>
      </c>
      <c r="C62" s="66" t="s">
        <v>286</v>
      </c>
      <c r="D62" s="66" t="s">
        <v>287</v>
      </c>
      <c r="E62" s="67">
        <v>40822</v>
      </c>
      <c r="F62" s="69" t="str">
        <f t="shared" si="0"/>
        <v>ablasl1o</v>
      </c>
    </row>
    <row r="63" spans="1:6" ht="15.75" thickBot="1">
      <c r="A63" s="65">
        <v>62</v>
      </c>
      <c r="B63" s="66" t="s">
        <v>288</v>
      </c>
      <c r="C63" s="66" t="s">
        <v>289</v>
      </c>
      <c r="D63" s="66" t="s">
        <v>290</v>
      </c>
      <c r="E63" s="67">
        <v>38719</v>
      </c>
      <c r="F63" s="69" t="str">
        <f t="shared" si="0"/>
        <v>mhyams1p</v>
      </c>
    </row>
    <row r="64" spans="1:6" ht="15.75" thickBot="1">
      <c r="A64" s="65">
        <v>63</v>
      </c>
      <c r="B64" s="66" t="s">
        <v>291</v>
      </c>
      <c r="C64" s="66" t="s">
        <v>292</v>
      </c>
      <c r="D64" s="66" t="s">
        <v>293</v>
      </c>
      <c r="E64" s="67">
        <v>39201</v>
      </c>
      <c r="F64" s="69" t="str">
        <f t="shared" si="0"/>
        <v>jcory1q</v>
      </c>
    </row>
    <row r="65" spans="1:6" ht="15.75" thickBot="1">
      <c r="A65" s="65">
        <v>64</v>
      </c>
      <c r="B65" s="66" t="s">
        <v>294</v>
      </c>
      <c r="C65" s="66" t="s">
        <v>295</v>
      </c>
      <c r="D65" s="66" t="s">
        <v>296</v>
      </c>
      <c r="E65" s="67">
        <v>39969</v>
      </c>
      <c r="F65" s="69" t="str">
        <f t="shared" si="0"/>
        <v>ksturgeon1r</v>
      </c>
    </row>
    <row r="66" spans="1:6" ht="15.75" thickBot="1">
      <c r="A66" s="65">
        <v>65</v>
      </c>
      <c r="B66" s="66" t="s">
        <v>297</v>
      </c>
      <c r="C66" s="66" t="s">
        <v>298</v>
      </c>
      <c r="D66" s="66" t="s">
        <v>299</v>
      </c>
      <c r="E66" s="67">
        <v>44501</v>
      </c>
      <c r="F66" s="69" t="str">
        <f t="shared" si="0"/>
        <v>pblakemore1s</v>
      </c>
    </row>
    <row r="67" spans="1:6" ht="15.75" thickBot="1">
      <c r="A67" s="65">
        <v>66</v>
      </c>
      <c r="B67" s="66" t="s">
        <v>300</v>
      </c>
      <c r="C67" s="66" t="s">
        <v>301</v>
      </c>
      <c r="D67" s="66" t="s">
        <v>302</v>
      </c>
      <c r="E67" s="67">
        <v>42412</v>
      </c>
      <c r="F67" s="69" t="str">
        <f t="shared" ref="F67:F130" si="1">LEFT(D67,FIND("@",D67)-1)</f>
        <v>gfakes1t</v>
      </c>
    </row>
    <row r="68" spans="1:6" ht="15.75" thickBot="1">
      <c r="A68" s="65">
        <v>67</v>
      </c>
      <c r="B68" s="66" t="s">
        <v>303</v>
      </c>
      <c r="C68" s="66" t="s">
        <v>304</v>
      </c>
      <c r="D68" s="66" t="s">
        <v>305</v>
      </c>
      <c r="E68" s="67">
        <v>40741</v>
      </c>
      <c r="F68" s="69" t="str">
        <f t="shared" si="1"/>
        <v>jmattocks1u</v>
      </c>
    </row>
    <row r="69" spans="1:6" ht="15.75" thickBot="1">
      <c r="A69" s="65">
        <v>68</v>
      </c>
      <c r="B69" s="66" t="s">
        <v>306</v>
      </c>
      <c r="C69" s="66" t="s">
        <v>307</v>
      </c>
      <c r="D69" s="66" t="s">
        <v>308</v>
      </c>
      <c r="E69" s="67">
        <v>42062</v>
      </c>
      <c r="F69" s="69" t="str">
        <f t="shared" si="1"/>
        <v>mhoulson1v</v>
      </c>
    </row>
    <row r="70" spans="1:6" ht="15.75" thickBot="1">
      <c r="A70" s="65">
        <v>69</v>
      </c>
      <c r="B70" s="66" t="s">
        <v>309</v>
      </c>
      <c r="C70" s="66" t="s">
        <v>310</v>
      </c>
      <c r="D70" s="66" t="s">
        <v>311</v>
      </c>
      <c r="E70" s="67">
        <v>39678</v>
      </c>
      <c r="F70" s="69" t="str">
        <f t="shared" si="1"/>
        <v>nmiddlemiss1w</v>
      </c>
    </row>
    <row r="71" spans="1:6" ht="15.75" thickBot="1">
      <c r="A71" s="65">
        <v>70</v>
      </c>
      <c r="B71" s="66" t="s">
        <v>312</v>
      </c>
      <c r="C71" s="66" t="s">
        <v>313</v>
      </c>
      <c r="D71" s="66" t="s">
        <v>314</v>
      </c>
      <c r="E71" s="67">
        <v>44050</v>
      </c>
      <c r="F71" s="69" t="str">
        <f t="shared" si="1"/>
        <v>aricht1x</v>
      </c>
    </row>
    <row r="72" spans="1:6" ht="15.75" thickBot="1">
      <c r="A72" s="65">
        <v>71</v>
      </c>
      <c r="B72" s="66" t="s">
        <v>315</v>
      </c>
      <c r="C72" s="66" t="s">
        <v>316</v>
      </c>
      <c r="D72" s="66" t="s">
        <v>317</v>
      </c>
      <c r="E72" s="67">
        <v>37558</v>
      </c>
      <c r="F72" s="69" t="str">
        <f t="shared" si="1"/>
        <v>afarnin1y</v>
      </c>
    </row>
    <row r="73" spans="1:6" ht="15.75" thickBot="1">
      <c r="A73" s="65">
        <v>72</v>
      </c>
      <c r="B73" s="66" t="s">
        <v>318</v>
      </c>
      <c r="C73" s="66" t="s">
        <v>139</v>
      </c>
      <c r="D73" s="66" t="s">
        <v>319</v>
      </c>
      <c r="E73" s="67">
        <v>42011</v>
      </c>
      <c r="F73" s="69" t="str">
        <f t="shared" si="1"/>
        <v>ncantillon1z</v>
      </c>
    </row>
    <row r="74" spans="1:6" ht="15.75" thickBot="1">
      <c r="A74" s="65">
        <v>73</v>
      </c>
      <c r="B74" s="66" t="s">
        <v>320</v>
      </c>
      <c r="C74" s="66" t="s">
        <v>321</v>
      </c>
      <c r="D74" s="66" t="s">
        <v>322</v>
      </c>
      <c r="E74" s="67">
        <v>42213</v>
      </c>
      <c r="F74" s="69" t="str">
        <f t="shared" si="1"/>
        <v>ckilty20</v>
      </c>
    </row>
    <row r="75" spans="1:6" ht="15.75" thickBot="1">
      <c r="A75" s="65">
        <v>74</v>
      </c>
      <c r="B75" s="66" t="s">
        <v>323</v>
      </c>
      <c r="C75" s="66" t="s">
        <v>324</v>
      </c>
      <c r="D75" s="66" t="s">
        <v>325</v>
      </c>
      <c r="E75" s="67">
        <v>43877</v>
      </c>
      <c r="F75" s="69" t="str">
        <f t="shared" si="1"/>
        <v>tsimkins21</v>
      </c>
    </row>
    <row r="76" spans="1:6" ht="15.75" thickBot="1">
      <c r="A76" s="65">
        <v>75</v>
      </c>
      <c r="B76" s="66" t="s">
        <v>326</v>
      </c>
      <c r="C76" s="66" t="s">
        <v>327</v>
      </c>
      <c r="D76" s="66" t="s">
        <v>328</v>
      </c>
      <c r="E76" s="67">
        <v>41031</v>
      </c>
      <c r="F76" s="69" t="str">
        <f t="shared" si="1"/>
        <v>cfleischmann22</v>
      </c>
    </row>
    <row r="77" spans="1:6" ht="15.75" thickBot="1">
      <c r="A77" s="65">
        <v>76</v>
      </c>
      <c r="B77" s="66" t="s">
        <v>329</v>
      </c>
      <c r="C77" s="66" t="s">
        <v>330</v>
      </c>
      <c r="D77" s="66" t="s">
        <v>331</v>
      </c>
      <c r="E77" s="67">
        <v>37898</v>
      </c>
      <c r="F77" s="69" t="str">
        <f t="shared" si="1"/>
        <v>cmalthouse23</v>
      </c>
    </row>
    <row r="78" spans="1:6" ht="15.75" thickBot="1">
      <c r="A78" s="65">
        <v>77</v>
      </c>
      <c r="B78" s="66" t="s">
        <v>332</v>
      </c>
      <c r="C78" s="66" t="s">
        <v>333</v>
      </c>
      <c r="D78" s="66" t="s">
        <v>334</v>
      </c>
      <c r="E78" s="67">
        <v>38277</v>
      </c>
      <c r="F78" s="69" t="str">
        <f t="shared" si="1"/>
        <v>jfalks24</v>
      </c>
    </row>
    <row r="79" spans="1:6" ht="15.75" thickBot="1">
      <c r="A79" s="65">
        <v>78</v>
      </c>
      <c r="B79" s="66" t="s">
        <v>335</v>
      </c>
      <c r="C79" s="66" t="s">
        <v>336</v>
      </c>
      <c r="D79" s="66" t="s">
        <v>337</v>
      </c>
      <c r="E79" s="67">
        <v>38546</v>
      </c>
      <c r="F79" s="69" t="str">
        <f t="shared" si="1"/>
        <v>rpietraszek25</v>
      </c>
    </row>
    <row r="80" spans="1:6" ht="15.75" thickBot="1">
      <c r="A80" s="65">
        <v>79</v>
      </c>
      <c r="B80" s="66" t="s">
        <v>338</v>
      </c>
      <c r="C80" s="66" t="s">
        <v>339</v>
      </c>
      <c r="D80" s="66" t="s">
        <v>340</v>
      </c>
      <c r="E80" s="67">
        <v>43111</v>
      </c>
      <c r="F80" s="69" t="str">
        <f t="shared" si="1"/>
        <v>rgillbee26</v>
      </c>
    </row>
    <row r="81" spans="1:6" ht="15.75" thickBot="1">
      <c r="A81" s="65">
        <v>80</v>
      </c>
      <c r="B81" s="66" t="s">
        <v>341</v>
      </c>
      <c r="C81" s="66" t="s">
        <v>342</v>
      </c>
      <c r="D81" s="66" t="s">
        <v>343</v>
      </c>
      <c r="E81" s="67">
        <v>37360</v>
      </c>
      <c r="F81" s="69" t="str">
        <f t="shared" si="1"/>
        <v>vspain27</v>
      </c>
    </row>
    <row r="82" spans="1:6" ht="15.75" thickBot="1">
      <c r="A82" s="65">
        <v>81</v>
      </c>
      <c r="B82" s="66" t="s">
        <v>344</v>
      </c>
      <c r="C82" s="66" t="s">
        <v>345</v>
      </c>
      <c r="D82" s="66" t="s">
        <v>346</v>
      </c>
      <c r="E82" s="67">
        <v>38229</v>
      </c>
      <c r="F82" s="69" t="str">
        <f t="shared" si="1"/>
        <v>fbaert28</v>
      </c>
    </row>
    <row r="83" spans="1:6" ht="15.75" thickBot="1">
      <c r="A83" s="65">
        <v>82</v>
      </c>
      <c r="B83" s="66" t="s">
        <v>347</v>
      </c>
      <c r="C83" s="66" t="s">
        <v>348</v>
      </c>
      <c r="D83" s="66" t="s">
        <v>349</v>
      </c>
      <c r="E83" s="67">
        <v>43810</v>
      </c>
      <c r="F83" s="69" t="str">
        <f t="shared" si="1"/>
        <v>pdark29</v>
      </c>
    </row>
    <row r="84" spans="1:6" ht="15.75" thickBot="1">
      <c r="A84" s="65">
        <v>83</v>
      </c>
      <c r="B84" s="66" t="s">
        <v>350</v>
      </c>
      <c r="C84" s="66" t="s">
        <v>351</v>
      </c>
      <c r="D84" s="66" t="s">
        <v>352</v>
      </c>
      <c r="E84" s="67">
        <v>38013</v>
      </c>
      <c r="F84" s="69" t="str">
        <f t="shared" si="1"/>
        <v>jlouedey2a</v>
      </c>
    </row>
    <row r="85" spans="1:6" ht="15.75" thickBot="1">
      <c r="A85" s="65">
        <v>84</v>
      </c>
      <c r="B85" s="66" t="s">
        <v>353</v>
      </c>
      <c r="C85" s="66" t="s">
        <v>354</v>
      </c>
      <c r="D85" s="66" t="s">
        <v>355</v>
      </c>
      <c r="E85" s="67">
        <v>39949</v>
      </c>
      <c r="F85" s="69" t="str">
        <f t="shared" si="1"/>
        <v>mbeeble2b</v>
      </c>
    </row>
    <row r="86" spans="1:6" ht="15.75" thickBot="1">
      <c r="A86" s="65">
        <v>85</v>
      </c>
      <c r="B86" s="66" t="s">
        <v>356</v>
      </c>
      <c r="C86" s="66" t="s">
        <v>357</v>
      </c>
      <c r="D86" s="66" t="s">
        <v>358</v>
      </c>
      <c r="E86" s="67">
        <v>38350</v>
      </c>
      <c r="F86" s="69" t="str">
        <f t="shared" si="1"/>
        <v>areeday2c</v>
      </c>
    </row>
    <row r="87" spans="1:6" ht="15.75" thickBot="1">
      <c r="A87" s="65">
        <v>86</v>
      </c>
      <c r="B87" s="66" t="s">
        <v>359</v>
      </c>
      <c r="C87" s="66" t="s">
        <v>360</v>
      </c>
      <c r="D87" s="66" t="s">
        <v>361</v>
      </c>
      <c r="E87" s="67">
        <v>41441</v>
      </c>
      <c r="F87" s="69" t="str">
        <f t="shared" si="1"/>
        <v>jshemilt2d</v>
      </c>
    </row>
    <row r="88" spans="1:6" ht="15.75" thickBot="1">
      <c r="A88" s="65">
        <v>87</v>
      </c>
      <c r="B88" s="66" t="s">
        <v>362</v>
      </c>
      <c r="C88" s="66" t="s">
        <v>363</v>
      </c>
      <c r="D88" s="66" t="s">
        <v>364</v>
      </c>
      <c r="E88" s="67">
        <v>38713</v>
      </c>
      <c r="F88" s="69" t="str">
        <f t="shared" si="1"/>
        <v>pbrenston2e</v>
      </c>
    </row>
    <row r="89" spans="1:6" ht="15.75" thickBot="1">
      <c r="A89" s="65">
        <v>88</v>
      </c>
      <c r="B89" s="66" t="s">
        <v>365</v>
      </c>
      <c r="C89" s="66" t="s">
        <v>366</v>
      </c>
      <c r="D89" s="66" t="s">
        <v>367</v>
      </c>
      <c r="E89" s="67">
        <v>37757</v>
      </c>
      <c r="F89" s="69" t="str">
        <f t="shared" si="1"/>
        <v>wpitkins2f</v>
      </c>
    </row>
    <row r="90" spans="1:6" ht="15.75" thickBot="1">
      <c r="A90" s="65">
        <v>89</v>
      </c>
      <c r="B90" s="66" t="s">
        <v>368</v>
      </c>
      <c r="C90" s="66" t="s">
        <v>369</v>
      </c>
      <c r="D90" s="66" t="s">
        <v>370</v>
      </c>
      <c r="E90" s="67">
        <v>41582</v>
      </c>
      <c r="F90" s="69" t="str">
        <f t="shared" si="1"/>
        <v>sstanworth2g</v>
      </c>
    </row>
    <row r="91" spans="1:6" ht="15.75" thickBot="1">
      <c r="A91" s="65">
        <v>90</v>
      </c>
      <c r="B91" s="66" t="s">
        <v>371</v>
      </c>
      <c r="C91" s="66" t="s">
        <v>372</v>
      </c>
      <c r="D91" s="66" t="s">
        <v>373</v>
      </c>
      <c r="E91" s="67">
        <v>38950</v>
      </c>
      <c r="F91" s="69" t="str">
        <f t="shared" si="1"/>
        <v>pmacari2h</v>
      </c>
    </row>
    <row r="92" spans="1:6" ht="15.75" thickBot="1">
      <c r="A92" s="65">
        <v>91</v>
      </c>
      <c r="B92" s="66" t="s">
        <v>374</v>
      </c>
      <c r="C92" s="66" t="s">
        <v>375</v>
      </c>
      <c r="D92" s="66" t="s">
        <v>376</v>
      </c>
      <c r="E92" s="67">
        <v>38797</v>
      </c>
      <c r="F92" s="69" t="str">
        <f t="shared" si="1"/>
        <v>bfaltin2i</v>
      </c>
    </row>
    <row r="93" spans="1:6" ht="15.75" thickBot="1">
      <c r="A93" s="65">
        <v>92</v>
      </c>
      <c r="B93" s="66" t="s">
        <v>377</v>
      </c>
      <c r="C93" s="66" t="s">
        <v>378</v>
      </c>
      <c r="D93" s="66" t="s">
        <v>379</v>
      </c>
      <c r="E93" s="67">
        <v>43947</v>
      </c>
      <c r="F93" s="69" t="str">
        <f t="shared" si="1"/>
        <v>tbrigg2j</v>
      </c>
    </row>
    <row r="94" spans="1:6" ht="15.75" thickBot="1">
      <c r="A94" s="65">
        <v>93</v>
      </c>
      <c r="B94" s="66" t="s">
        <v>380</v>
      </c>
      <c r="C94" s="66" t="s">
        <v>381</v>
      </c>
      <c r="D94" s="66" t="s">
        <v>382</v>
      </c>
      <c r="E94" s="67">
        <v>43199</v>
      </c>
      <c r="F94" s="69" t="str">
        <f t="shared" si="1"/>
        <v>mgarz2k</v>
      </c>
    </row>
    <row r="95" spans="1:6" ht="15.75" thickBot="1">
      <c r="A95" s="65">
        <v>94</v>
      </c>
      <c r="B95" s="66" t="s">
        <v>383</v>
      </c>
      <c r="C95" s="66" t="s">
        <v>384</v>
      </c>
      <c r="D95" s="66" t="s">
        <v>385</v>
      </c>
      <c r="E95" s="67">
        <v>42746</v>
      </c>
      <c r="F95" s="69" t="str">
        <f t="shared" si="1"/>
        <v>cserjeantson2l</v>
      </c>
    </row>
    <row r="96" spans="1:6" ht="15.75" thickBot="1">
      <c r="A96" s="65">
        <v>95</v>
      </c>
      <c r="B96" s="66" t="s">
        <v>386</v>
      </c>
      <c r="C96" s="66" t="s">
        <v>387</v>
      </c>
      <c r="D96" s="66" t="s">
        <v>388</v>
      </c>
      <c r="E96" s="67">
        <v>39839</v>
      </c>
      <c r="F96" s="69" t="str">
        <f t="shared" si="1"/>
        <v>bklessmann2m</v>
      </c>
    </row>
    <row r="97" spans="1:6" ht="15.75" thickBot="1">
      <c r="A97" s="65">
        <v>96</v>
      </c>
      <c r="B97" s="66" t="s">
        <v>389</v>
      </c>
      <c r="C97" s="66" t="s">
        <v>390</v>
      </c>
      <c r="D97" s="66" t="s">
        <v>391</v>
      </c>
      <c r="E97" s="67">
        <v>38577</v>
      </c>
      <c r="F97" s="69" t="str">
        <f t="shared" si="1"/>
        <v>acurtoys2n</v>
      </c>
    </row>
    <row r="98" spans="1:6" ht="15.75" thickBot="1">
      <c r="A98" s="65">
        <v>97</v>
      </c>
      <c r="B98" s="66" t="s">
        <v>392</v>
      </c>
      <c r="C98" s="66" t="s">
        <v>393</v>
      </c>
      <c r="D98" s="66" t="s">
        <v>394</v>
      </c>
      <c r="E98" s="67">
        <v>40893</v>
      </c>
      <c r="F98" s="69" t="str">
        <f t="shared" si="1"/>
        <v>dflucks2o</v>
      </c>
    </row>
    <row r="99" spans="1:6" ht="15.75" thickBot="1">
      <c r="A99" s="65">
        <v>98</v>
      </c>
      <c r="B99" s="66" t="s">
        <v>395</v>
      </c>
      <c r="C99" s="66" t="s">
        <v>396</v>
      </c>
      <c r="D99" s="66" t="s">
        <v>397</v>
      </c>
      <c r="E99" s="67">
        <v>43816</v>
      </c>
      <c r="F99" s="69" t="str">
        <f t="shared" si="1"/>
        <v>triply2p</v>
      </c>
    </row>
    <row r="100" spans="1:6" ht="15.75" thickBot="1">
      <c r="A100" s="65">
        <v>99</v>
      </c>
      <c r="B100" s="66" t="s">
        <v>398</v>
      </c>
      <c r="C100" s="66" t="s">
        <v>399</v>
      </c>
      <c r="D100" s="66" t="s">
        <v>400</v>
      </c>
      <c r="E100" s="67">
        <v>42034</v>
      </c>
      <c r="F100" s="69" t="str">
        <f t="shared" si="1"/>
        <v>jroscher2q</v>
      </c>
    </row>
    <row r="101" spans="1:6" ht="15.75" thickBot="1">
      <c r="A101" s="65">
        <v>100</v>
      </c>
      <c r="B101" s="66" t="s">
        <v>401</v>
      </c>
      <c r="C101" s="66" t="s">
        <v>402</v>
      </c>
      <c r="D101" s="66" t="s">
        <v>403</v>
      </c>
      <c r="E101" s="67">
        <v>40594</v>
      </c>
      <c r="F101" s="69" t="str">
        <f t="shared" si="1"/>
        <v>dburleton2r</v>
      </c>
    </row>
    <row r="102" spans="1:6" ht="15.75" thickBot="1">
      <c r="A102" s="65">
        <v>101</v>
      </c>
      <c r="B102" s="66" t="s">
        <v>404</v>
      </c>
      <c r="C102" s="66" t="s">
        <v>405</v>
      </c>
      <c r="D102" s="66" t="s">
        <v>406</v>
      </c>
      <c r="E102" s="67">
        <v>43946</v>
      </c>
      <c r="F102" s="69" t="str">
        <f t="shared" si="1"/>
        <v>sguido2s</v>
      </c>
    </row>
    <row r="103" spans="1:6" ht="15.75" thickBot="1">
      <c r="A103" s="65">
        <v>102</v>
      </c>
      <c r="B103" s="66" t="s">
        <v>407</v>
      </c>
      <c r="C103" s="66" t="s">
        <v>408</v>
      </c>
      <c r="D103" s="66" t="s">
        <v>409</v>
      </c>
      <c r="E103" s="67">
        <v>41302</v>
      </c>
      <c r="F103" s="69" t="str">
        <f t="shared" si="1"/>
        <v>jashurst2t</v>
      </c>
    </row>
    <row r="104" spans="1:6" ht="15.75" thickBot="1">
      <c r="A104" s="65">
        <v>103</v>
      </c>
      <c r="B104" s="66" t="s">
        <v>410</v>
      </c>
      <c r="C104" s="66" t="s">
        <v>411</v>
      </c>
      <c r="D104" s="66" t="s">
        <v>412</v>
      </c>
      <c r="E104" s="67">
        <v>43085</v>
      </c>
      <c r="F104" s="69" t="str">
        <f t="shared" si="1"/>
        <v>ldeclercq2u</v>
      </c>
    </row>
    <row r="105" spans="1:6" ht="15.75" thickBot="1">
      <c r="A105" s="65">
        <v>104</v>
      </c>
      <c r="B105" s="66" t="s">
        <v>413</v>
      </c>
      <c r="C105" s="66" t="s">
        <v>414</v>
      </c>
      <c r="D105" s="66" t="s">
        <v>415</v>
      </c>
      <c r="E105" s="67">
        <v>38867</v>
      </c>
      <c r="F105" s="69" t="str">
        <f t="shared" si="1"/>
        <v>nmailey2v</v>
      </c>
    </row>
    <row r="106" spans="1:6" ht="15.75" thickBot="1">
      <c r="A106" s="65">
        <v>105</v>
      </c>
      <c r="B106" s="66" t="s">
        <v>416</v>
      </c>
      <c r="C106" s="66" t="s">
        <v>417</v>
      </c>
      <c r="D106" s="66" t="s">
        <v>418</v>
      </c>
      <c r="E106" s="67">
        <v>38661</v>
      </c>
      <c r="F106" s="69" t="str">
        <f t="shared" si="1"/>
        <v>dvoller2w</v>
      </c>
    </row>
    <row r="107" spans="1:6" ht="15.75" thickBot="1">
      <c r="A107" s="65">
        <v>106</v>
      </c>
      <c r="B107" s="66" t="s">
        <v>419</v>
      </c>
      <c r="C107" s="66" t="s">
        <v>420</v>
      </c>
      <c r="D107" s="66" t="s">
        <v>421</v>
      </c>
      <c r="E107" s="67">
        <v>43919</v>
      </c>
      <c r="F107" s="69" t="str">
        <f t="shared" si="1"/>
        <v>lsimondson2x</v>
      </c>
    </row>
    <row r="108" spans="1:6" ht="15.75" thickBot="1">
      <c r="A108" s="65">
        <v>107</v>
      </c>
      <c r="B108" s="66" t="s">
        <v>422</v>
      </c>
      <c r="C108" s="66" t="s">
        <v>423</v>
      </c>
      <c r="D108" s="66" t="s">
        <v>424</v>
      </c>
      <c r="E108" s="67">
        <v>41815</v>
      </c>
      <c r="F108" s="69" t="str">
        <f t="shared" si="1"/>
        <v>kshortcliffe2y</v>
      </c>
    </row>
    <row r="109" spans="1:6" ht="15.75" thickBot="1">
      <c r="A109" s="65">
        <v>108</v>
      </c>
      <c r="B109" s="66" t="s">
        <v>425</v>
      </c>
      <c r="C109" s="66" t="s">
        <v>426</v>
      </c>
      <c r="D109" s="66" t="s">
        <v>427</v>
      </c>
      <c r="E109" s="67">
        <v>37979</v>
      </c>
      <c r="F109" s="69" t="str">
        <f t="shared" si="1"/>
        <v>tcorr2z</v>
      </c>
    </row>
    <row r="110" spans="1:6" ht="15.75" thickBot="1">
      <c r="A110" s="65">
        <v>109</v>
      </c>
      <c r="B110" s="66" t="s">
        <v>428</v>
      </c>
      <c r="C110" s="66" t="s">
        <v>429</v>
      </c>
      <c r="D110" s="66" t="s">
        <v>430</v>
      </c>
      <c r="E110" s="67">
        <v>42314</v>
      </c>
      <c r="F110" s="69" t="str">
        <f t="shared" si="1"/>
        <v>jstrangeways30</v>
      </c>
    </row>
    <row r="111" spans="1:6" ht="15.75" thickBot="1">
      <c r="A111" s="65">
        <v>110</v>
      </c>
      <c r="B111" s="66" t="s">
        <v>431</v>
      </c>
      <c r="C111" s="66" t="s">
        <v>432</v>
      </c>
      <c r="D111" s="66" t="s">
        <v>433</v>
      </c>
      <c r="E111" s="67">
        <v>38331</v>
      </c>
      <c r="F111" s="69" t="str">
        <f t="shared" si="1"/>
        <v>dsmallbone31</v>
      </c>
    </row>
    <row r="112" spans="1:6" ht="15.75" thickBot="1">
      <c r="A112" s="65">
        <v>111</v>
      </c>
      <c r="B112" s="66" t="s">
        <v>434</v>
      </c>
      <c r="C112" s="66" t="s">
        <v>435</v>
      </c>
      <c r="D112" s="66" t="s">
        <v>436</v>
      </c>
      <c r="E112" s="67">
        <v>44752</v>
      </c>
      <c r="F112" s="69" t="str">
        <f t="shared" si="1"/>
        <v>vloggie32</v>
      </c>
    </row>
    <row r="113" spans="1:6" ht="15.75" thickBot="1">
      <c r="A113" s="65">
        <v>112</v>
      </c>
      <c r="B113" s="66" t="s">
        <v>437</v>
      </c>
      <c r="C113" s="66" t="s">
        <v>438</v>
      </c>
      <c r="D113" s="66" t="s">
        <v>439</v>
      </c>
      <c r="E113" s="67">
        <v>44168</v>
      </c>
      <c r="F113" s="69" t="str">
        <f t="shared" si="1"/>
        <v>eschroeder33</v>
      </c>
    </row>
    <row r="114" spans="1:6" ht="15.75" thickBot="1">
      <c r="A114" s="65">
        <v>113</v>
      </c>
      <c r="B114" s="66" t="s">
        <v>440</v>
      </c>
      <c r="C114" s="66" t="s">
        <v>441</v>
      </c>
      <c r="D114" s="66" t="s">
        <v>442</v>
      </c>
      <c r="E114" s="67">
        <v>43504</v>
      </c>
      <c r="F114" s="69" t="str">
        <f t="shared" si="1"/>
        <v>mdeguerre34</v>
      </c>
    </row>
    <row r="115" spans="1:6" ht="15.75" thickBot="1">
      <c r="A115" s="65">
        <v>114</v>
      </c>
      <c r="B115" s="66" t="s">
        <v>443</v>
      </c>
      <c r="C115" s="66" t="s">
        <v>444</v>
      </c>
      <c r="D115" s="66" t="s">
        <v>445</v>
      </c>
      <c r="E115" s="67">
        <v>42014</v>
      </c>
      <c r="F115" s="69" t="str">
        <f t="shared" si="1"/>
        <v>ierridge35</v>
      </c>
    </row>
    <row r="116" spans="1:6" ht="15.75" thickBot="1">
      <c r="A116" s="65">
        <v>115</v>
      </c>
      <c r="B116" s="66" t="s">
        <v>446</v>
      </c>
      <c r="C116" s="66" t="s">
        <v>447</v>
      </c>
      <c r="D116" s="66" t="s">
        <v>448</v>
      </c>
      <c r="E116" s="67">
        <v>43140</v>
      </c>
      <c r="F116" s="69" t="str">
        <f t="shared" si="1"/>
        <v>mlouthe36</v>
      </c>
    </row>
    <row r="117" spans="1:6" ht="15.75" thickBot="1">
      <c r="A117" s="65">
        <v>116</v>
      </c>
      <c r="B117" s="66" t="s">
        <v>449</v>
      </c>
      <c r="C117" s="66" t="s">
        <v>450</v>
      </c>
      <c r="D117" s="66" t="s">
        <v>451</v>
      </c>
      <c r="E117" s="67">
        <v>38148</v>
      </c>
      <c r="F117" s="69" t="str">
        <f t="shared" si="1"/>
        <v>mswannack37</v>
      </c>
    </row>
    <row r="118" spans="1:6" ht="15.75" thickBot="1">
      <c r="A118" s="65">
        <v>117</v>
      </c>
      <c r="B118" s="66" t="s">
        <v>452</v>
      </c>
      <c r="C118" s="66" t="s">
        <v>453</v>
      </c>
      <c r="D118" s="66" t="s">
        <v>454</v>
      </c>
      <c r="E118" s="67">
        <v>37368</v>
      </c>
      <c r="F118" s="69" t="str">
        <f t="shared" si="1"/>
        <v>jsummerson38</v>
      </c>
    </row>
    <row r="119" spans="1:6" ht="15.75" thickBot="1">
      <c r="A119" s="65">
        <v>118</v>
      </c>
      <c r="B119" s="66" t="s">
        <v>455</v>
      </c>
      <c r="C119" s="66" t="s">
        <v>456</v>
      </c>
      <c r="D119" s="66" t="s">
        <v>457</v>
      </c>
      <c r="E119" s="67">
        <v>42342</v>
      </c>
      <c r="F119" s="69" t="str">
        <f t="shared" si="1"/>
        <v>phosby39</v>
      </c>
    </row>
    <row r="120" spans="1:6" ht="15.75" thickBot="1">
      <c r="A120" s="65">
        <v>119</v>
      </c>
      <c r="B120" s="66" t="s">
        <v>458</v>
      </c>
      <c r="C120" s="66" t="s">
        <v>459</v>
      </c>
      <c r="D120" s="66" t="s">
        <v>460</v>
      </c>
      <c r="E120" s="67">
        <v>41726</v>
      </c>
      <c r="F120" s="69" t="str">
        <f t="shared" si="1"/>
        <v>rhowat3a</v>
      </c>
    </row>
    <row r="121" spans="1:6" ht="15.75" thickBot="1">
      <c r="A121" s="65">
        <v>120</v>
      </c>
      <c r="B121" s="66" t="s">
        <v>461</v>
      </c>
      <c r="C121" s="66" t="s">
        <v>462</v>
      </c>
      <c r="D121" s="66" t="s">
        <v>463</v>
      </c>
      <c r="E121" s="67">
        <v>44267</v>
      </c>
      <c r="F121" s="69" t="str">
        <f t="shared" si="1"/>
        <v>lroj3b</v>
      </c>
    </row>
    <row r="122" spans="1:6" ht="15.75" thickBot="1">
      <c r="A122" s="65">
        <v>121</v>
      </c>
      <c r="B122" s="66" t="s">
        <v>464</v>
      </c>
      <c r="C122" s="66" t="s">
        <v>465</v>
      </c>
      <c r="D122" s="66" t="s">
        <v>466</v>
      </c>
      <c r="E122" s="67">
        <v>41475</v>
      </c>
      <c r="F122" s="69" t="str">
        <f t="shared" si="1"/>
        <v>aknatt3c</v>
      </c>
    </row>
    <row r="123" spans="1:6" ht="15.75" thickBot="1">
      <c r="A123" s="65">
        <v>122</v>
      </c>
      <c r="B123" s="66" t="s">
        <v>219</v>
      </c>
      <c r="C123" s="66" t="s">
        <v>467</v>
      </c>
      <c r="D123" s="66" t="s">
        <v>468</v>
      </c>
      <c r="E123" s="67">
        <v>44094</v>
      </c>
      <c r="F123" s="69" t="str">
        <f t="shared" si="1"/>
        <v>lbeadnell3d</v>
      </c>
    </row>
    <row r="124" spans="1:6" ht="15.75" thickBot="1">
      <c r="A124" s="65">
        <v>123</v>
      </c>
      <c r="B124" s="66" t="s">
        <v>469</v>
      </c>
      <c r="C124" s="66" t="s">
        <v>470</v>
      </c>
      <c r="D124" s="66" t="s">
        <v>471</v>
      </c>
      <c r="E124" s="67">
        <v>39934</v>
      </c>
      <c r="F124" s="69" t="str">
        <f t="shared" si="1"/>
        <v>bsizland3e</v>
      </c>
    </row>
    <row r="125" spans="1:6" ht="15.75" thickBot="1">
      <c r="A125" s="65">
        <v>124</v>
      </c>
      <c r="B125" s="66" t="s">
        <v>472</v>
      </c>
      <c r="C125" s="66" t="s">
        <v>473</v>
      </c>
      <c r="D125" s="66" t="s">
        <v>474</v>
      </c>
      <c r="E125" s="67">
        <v>37983</v>
      </c>
      <c r="F125" s="69" t="str">
        <f t="shared" si="1"/>
        <v>kmaughan3f</v>
      </c>
    </row>
    <row r="126" spans="1:6" ht="15.75" thickBot="1">
      <c r="A126" s="65">
        <v>125</v>
      </c>
      <c r="B126" s="66" t="s">
        <v>475</v>
      </c>
      <c r="C126" s="66" t="s">
        <v>476</v>
      </c>
      <c r="D126" s="66" t="s">
        <v>477</v>
      </c>
      <c r="E126" s="67">
        <v>38191</v>
      </c>
      <c r="F126" s="69" t="str">
        <f t="shared" si="1"/>
        <v>sobreen3g</v>
      </c>
    </row>
    <row r="127" spans="1:6" ht="15.75" thickBot="1">
      <c r="A127" s="65">
        <v>126</v>
      </c>
      <c r="B127" s="66" t="s">
        <v>117</v>
      </c>
      <c r="C127" s="66" t="s">
        <v>478</v>
      </c>
      <c r="D127" s="66" t="s">
        <v>479</v>
      </c>
      <c r="E127" s="67">
        <v>40743</v>
      </c>
      <c r="F127" s="69" t="str">
        <f t="shared" si="1"/>
        <v>kdarcey3h</v>
      </c>
    </row>
    <row r="128" spans="1:6" ht="15.75" thickBot="1">
      <c r="A128" s="65">
        <v>127</v>
      </c>
      <c r="B128" s="66" t="s">
        <v>480</v>
      </c>
      <c r="C128" s="66" t="s">
        <v>481</v>
      </c>
      <c r="D128" s="66" t="s">
        <v>482</v>
      </c>
      <c r="E128" s="67">
        <v>40935</v>
      </c>
      <c r="F128" s="69" t="str">
        <f t="shared" si="1"/>
        <v>zdjekic3i</v>
      </c>
    </row>
    <row r="129" spans="1:6" ht="15.75" thickBot="1">
      <c r="A129" s="65">
        <v>128</v>
      </c>
      <c r="B129" s="66" t="s">
        <v>483</v>
      </c>
      <c r="C129" s="66" t="s">
        <v>484</v>
      </c>
      <c r="D129" s="66" t="s">
        <v>485</v>
      </c>
      <c r="E129" s="67">
        <v>38083</v>
      </c>
      <c r="F129" s="69" t="str">
        <f t="shared" si="1"/>
        <v>abarbey3j</v>
      </c>
    </row>
    <row r="130" spans="1:6" ht="15.75" thickBot="1">
      <c r="A130" s="65">
        <v>129</v>
      </c>
      <c r="B130" s="66" t="s">
        <v>486</v>
      </c>
      <c r="C130" s="66" t="s">
        <v>487</v>
      </c>
      <c r="D130" s="66" t="s">
        <v>488</v>
      </c>
      <c r="E130" s="67">
        <v>42233</v>
      </c>
      <c r="F130" s="69" t="str">
        <f t="shared" si="1"/>
        <v>gbythell3k</v>
      </c>
    </row>
    <row r="131" spans="1:6" ht="15.75" thickBot="1">
      <c r="A131" s="65">
        <v>130</v>
      </c>
      <c r="B131" s="66" t="s">
        <v>489</v>
      </c>
      <c r="C131" s="66" t="s">
        <v>490</v>
      </c>
      <c r="D131" s="66" t="s">
        <v>491</v>
      </c>
      <c r="E131" s="67">
        <v>40594</v>
      </c>
      <c r="F131" s="69" t="str">
        <f t="shared" ref="F131:F194" si="2">LEFT(D131,FIND("@",D131)-1)</f>
        <v>alangeley3l</v>
      </c>
    </row>
    <row r="132" spans="1:6" ht="15.75" thickBot="1">
      <c r="A132" s="65">
        <v>131</v>
      </c>
      <c r="B132" s="66" t="s">
        <v>492</v>
      </c>
      <c r="C132" s="66" t="s">
        <v>493</v>
      </c>
      <c r="D132" s="66" t="s">
        <v>494</v>
      </c>
      <c r="E132" s="67">
        <v>41011</v>
      </c>
      <c r="F132" s="69" t="str">
        <f t="shared" si="2"/>
        <v>rfugere3m</v>
      </c>
    </row>
    <row r="133" spans="1:6" ht="15.75" thickBot="1">
      <c r="A133" s="65">
        <v>132</v>
      </c>
      <c r="B133" s="66" t="s">
        <v>279</v>
      </c>
      <c r="C133" s="66" t="s">
        <v>495</v>
      </c>
      <c r="D133" s="66" t="s">
        <v>496</v>
      </c>
      <c r="E133" s="67">
        <v>39606</v>
      </c>
      <c r="F133" s="69" t="str">
        <f t="shared" si="2"/>
        <v>pstening3n</v>
      </c>
    </row>
    <row r="134" spans="1:6" ht="15.75" thickBot="1">
      <c r="A134" s="65">
        <v>133</v>
      </c>
      <c r="B134" s="66" t="s">
        <v>497</v>
      </c>
      <c r="C134" s="66" t="s">
        <v>498</v>
      </c>
      <c r="D134" s="66" t="s">
        <v>499</v>
      </c>
      <c r="E134" s="67">
        <v>39107</v>
      </c>
      <c r="F134" s="69" t="str">
        <f t="shared" si="2"/>
        <v>dupham3o</v>
      </c>
    </row>
    <row r="135" spans="1:6" ht="15.75" thickBot="1">
      <c r="A135" s="65">
        <v>134</v>
      </c>
      <c r="B135" s="66" t="s">
        <v>500</v>
      </c>
      <c r="C135" s="66" t="s">
        <v>501</v>
      </c>
      <c r="D135" s="66" t="s">
        <v>502</v>
      </c>
      <c r="E135" s="67">
        <v>40803</v>
      </c>
      <c r="F135" s="69" t="str">
        <f t="shared" si="2"/>
        <v>rdrewell3p</v>
      </c>
    </row>
    <row r="136" spans="1:6" ht="15.75" thickBot="1">
      <c r="A136" s="65">
        <v>135</v>
      </c>
      <c r="B136" s="66" t="s">
        <v>503</v>
      </c>
      <c r="C136" s="66" t="s">
        <v>504</v>
      </c>
      <c r="D136" s="66" t="s">
        <v>505</v>
      </c>
      <c r="E136" s="67">
        <v>41803</v>
      </c>
      <c r="F136" s="69" t="str">
        <f t="shared" si="2"/>
        <v>dlucchi3q</v>
      </c>
    </row>
    <row r="137" spans="1:6" ht="15.75" thickBot="1">
      <c r="A137" s="65">
        <v>136</v>
      </c>
      <c r="B137" s="66" t="s">
        <v>506</v>
      </c>
      <c r="C137" s="66" t="s">
        <v>507</v>
      </c>
      <c r="D137" s="66" t="s">
        <v>508</v>
      </c>
      <c r="E137" s="67">
        <v>38470</v>
      </c>
      <c r="F137" s="69" t="str">
        <f t="shared" si="2"/>
        <v>aashdown3r</v>
      </c>
    </row>
    <row r="138" spans="1:6" ht="15.75" thickBot="1">
      <c r="A138" s="65">
        <v>137</v>
      </c>
      <c r="B138" s="66" t="s">
        <v>509</v>
      </c>
      <c r="C138" s="66" t="s">
        <v>510</v>
      </c>
      <c r="D138" s="66" t="s">
        <v>511</v>
      </c>
      <c r="E138" s="67">
        <v>42266</v>
      </c>
      <c r="F138" s="69" t="str">
        <f t="shared" si="2"/>
        <v>lclowney3s</v>
      </c>
    </row>
    <row r="139" spans="1:6" ht="15.75" thickBot="1">
      <c r="A139" s="65">
        <v>138</v>
      </c>
      <c r="B139" s="66" t="s">
        <v>512</v>
      </c>
      <c r="C139" s="66" t="s">
        <v>513</v>
      </c>
      <c r="D139" s="66" t="s">
        <v>514</v>
      </c>
      <c r="E139" s="67">
        <v>43088</v>
      </c>
      <c r="F139" s="69" t="str">
        <f t="shared" si="2"/>
        <v>mguerrier3t</v>
      </c>
    </row>
    <row r="140" spans="1:6" ht="15.75" thickBot="1">
      <c r="A140" s="65">
        <v>139</v>
      </c>
      <c r="B140" s="66" t="s">
        <v>515</v>
      </c>
      <c r="C140" s="66" t="s">
        <v>516</v>
      </c>
      <c r="D140" s="66" t="s">
        <v>517</v>
      </c>
      <c r="E140" s="67">
        <v>43532</v>
      </c>
      <c r="F140" s="69" t="str">
        <f t="shared" si="2"/>
        <v>tlongea3u</v>
      </c>
    </row>
    <row r="141" spans="1:6" ht="15.75" thickBot="1">
      <c r="A141" s="65">
        <v>140</v>
      </c>
      <c r="B141" s="66" t="s">
        <v>518</v>
      </c>
      <c r="C141" s="66" t="s">
        <v>519</v>
      </c>
      <c r="D141" s="66" t="s">
        <v>520</v>
      </c>
      <c r="E141" s="67">
        <v>38397</v>
      </c>
      <c r="F141" s="69" t="str">
        <f t="shared" si="2"/>
        <v>jforst3v</v>
      </c>
    </row>
    <row r="142" spans="1:6" ht="15.75" thickBot="1">
      <c r="A142" s="65">
        <v>141</v>
      </c>
      <c r="B142" s="66" t="s">
        <v>521</v>
      </c>
      <c r="C142" s="66" t="s">
        <v>522</v>
      </c>
      <c r="D142" s="66" t="s">
        <v>523</v>
      </c>
      <c r="E142" s="67">
        <v>43402</v>
      </c>
      <c r="F142" s="69" t="str">
        <f t="shared" si="2"/>
        <v>clythgoe3w</v>
      </c>
    </row>
    <row r="143" spans="1:6" ht="15.75" thickBot="1">
      <c r="A143" s="65">
        <v>142</v>
      </c>
      <c r="B143" s="66" t="s">
        <v>524</v>
      </c>
      <c r="C143" s="66" t="s">
        <v>525</v>
      </c>
      <c r="D143" s="66" t="s">
        <v>526</v>
      </c>
      <c r="E143" s="67">
        <v>42150</v>
      </c>
      <c r="F143" s="69" t="str">
        <f t="shared" si="2"/>
        <v>mgair3x</v>
      </c>
    </row>
    <row r="144" spans="1:6" ht="15.75" thickBot="1">
      <c r="A144" s="65">
        <v>143</v>
      </c>
      <c r="B144" s="66" t="s">
        <v>527</v>
      </c>
      <c r="C144" s="66" t="s">
        <v>528</v>
      </c>
      <c r="D144" s="66" t="s">
        <v>529</v>
      </c>
      <c r="E144" s="67">
        <v>40463</v>
      </c>
      <c r="F144" s="69" t="str">
        <f t="shared" si="2"/>
        <v>scoltan3y</v>
      </c>
    </row>
    <row r="145" spans="1:6" ht="15.75" thickBot="1">
      <c r="A145" s="65">
        <v>144</v>
      </c>
      <c r="B145" s="66" t="s">
        <v>530</v>
      </c>
      <c r="C145" s="66" t="s">
        <v>531</v>
      </c>
      <c r="D145" s="66" t="s">
        <v>532</v>
      </c>
      <c r="E145" s="67">
        <v>44089</v>
      </c>
      <c r="F145" s="69" t="str">
        <f t="shared" si="2"/>
        <v>btrounce3z</v>
      </c>
    </row>
    <row r="146" spans="1:6" ht="15.75" thickBot="1">
      <c r="A146" s="65">
        <v>145</v>
      </c>
      <c r="B146" s="66" t="s">
        <v>533</v>
      </c>
      <c r="C146" s="66" t="s">
        <v>534</v>
      </c>
      <c r="D146" s="66" t="s">
        <v>535</v>
      </c>
      <c r="E146" s="67">
        <v>37634</v>
      </c>
      <c r="F146" s="69" t="str">
        <f t="shared" si="2"/>
        <v>bbentame40</v>
      </c>
    </row>
    <row r="147" spans="1:6" ht="15.75" thickBot="1">
      <c r="A147" s="65">
        <v>146</v>
      </c>
      <c r="B147" s="66" t="s">
        <v>536</v>
      </c>
      <c r="C147" s="66" t="s">
        <v>537</v>
      </c>
      <c r="D147" s="66" t="s">
        <v>538</v>
      </c>
      <c r="E147" s="67">
        <v>44333</v>
      </c>
      <c r="F147" s="69" t="str">
        <f t="shared" si="2"/>
        <v>ccawdery41</v>
      </c>
    </row>
    <row r="148" spans="1:6" ht="15.75" thickBot="1">
      <c r="A148" s="65">
        <v>147</v>
      </c>
      <c r="B148" s="66" t="s">
        <v>539</v>
      </c>
      <c r="C148" s="66" t="s">
        <v>540</v>
      </c>
      <c r="D148" s="66" t="s">
        <v>541</v>
      </c>
      <c r="E148" s="67">
        <v>41190</v>
      </c>
      <c r="F148" s="69" t="str">
        <f t="shared" si="2"/>
        <v>slarvin42</v>
      </c>
    </row>
    <row r="149" spans="1:6" ht="15.75" thickBot="1">
      <c r="A149" s="65">
        <v>148</v>
      </c>
      <c r="B149" s="66" t="s">
        <v>542</v>
      </c>
      <c r="C149" s="66" t="s">
        <v>543</v>
      </c>
      <c r="D149" s="66" t="s">
        <v>544</v>
      </c>
      <c r="E149" s="67">
        <v>38983</v>
      </c>
      <c r="F149" s="69" t="str">
        <f t="shared" si="2"/>
        <v>hdemanuele43</v>
      </c>
    </row>
    <row r="150" spans="1:6" ht="15.75" thickBot="1">
      <c r="A150" s="65">
        <v>149</v>
      </c>
      <c r="B150" s="66" t="s">
        <v>545</v>
      </c>
      <c r="C150" s="66" t="s">
        <v>546</v>
      </c>
      <c r="D150" s="66" t="s">
        <v>547</v>
      </c>
      <c r="E150" s="67">
        <v>41844</v>
      </c>
      <c r="F150" s="69" t="str">
        <f t="shared" si="2"/>
        <v>cswyn44</v>
      </c>
    </row>
    <row r="151" spans="1:6" ht="15.75" thickBot="1">
      <c r="A151" s="65">
        <v>150</v>
      </c>
      <c r="B151" s="66" t="s">
        <v>548</v>
      </c>
      <c r="C151" s="66" t="s">
        <v>549</v>
      </c>
      <c r="D151" s="66" t="s">
        <v>550</v>
      </c>
      <c r="E151" s="67">
        <v>38033</v>
      </c>
      <c r="F151" s="69" t="str">
        <f t="shared" si="2"/>
        <v>sdipietro45</v>
      </c>
    </row>
    <row r="152" spans="1:6" ht="15.75" thickBot="1">
      <c r="A152" s="65">
        <v>151</v>
      </c>
      <c r="B152" s="66" t="s">
        <v>551</v>
      </c>
      <c r="C152" s="66" t="s">
        <v>552</v>
      </c>
      <c r="D152" s="66" t="s">
        <v>553</v>
      </c>
      <c r="E152" s="67">
        <v>42676</v>
      </c>
      <c r="F152" s="69" t="str">
        <f t="shared" si="2"/>
        <v>seaglesham46</v>
      </c>
    </row>
    <row r="153" spans="1:6" ht="15.75" thickBot="1">
      <c r="A153" s="65">
        <v>152</v>
      </c>
      <c r="B153" s="66" t="s">
        <v>554</v>
      </c>
      <c r="C153" s="66" t="s">
        <v>555</v>
      </c>
      <c r="D153" s="66" t="s">
        <v>556</v>
      </c>
      <c r="E153" s="67">
        <v>39282</v>
      </c>
      <c r="F153" s="69" t="str">
        <f t="shared" si="2"/>
        <v>dkoop47</v>
      </c>
    </row>
    <row r="154" spans="1:6" ht="15.75" thickBot="1">
      <c r="A154" s="65">
        <v>153</v>
      </c>
      <c r="B154" s="66" t="s">
        <v>557</v>
      </c>
      <c r="C154" s="66" t="s">
        <v>558</v>
      </c>
      <c r="D154" s="66" t="s">
        <v>559</v>
      </c>
      <c r="E154" s="67">
        <v>38457</v>
      </c>
      <c r="F154" s="69" t="str">
        <f t="shared" si="2"/>
        <v>kbrookshaw48</v>
      </c>
    </row>
    <row r="155" spans="1:6" ht="15.75" thickBot="1">
      <c r="A155" s="65">
        <v>154</v>
      </c>
      <c r="B155" s="66" t="s">
        <v>560</v>
      </c>
      <c r="C155" s="66" t="s">
        <v>561</v>
      </c>
      <c r="D155" s="66" t="s">
        <v>562</v>
      </c>
      <c r="E155" s="67">
        <v>44738</v>
      </c>
      <c r="F155" s="69" t="str">
        <f t="shared" si="2"/>
        <v>olineker49</v>
      </c>
    </row>
    <row r="156" spans="1:6" ht="15.75" thickBot="1">
      <c r="A156" s="65">
        <v>155</v>
      </c>
      <c r="B156" s="66" t="s">
        <v>563</v>
      </c>
      <c r="C156" s="66" t="s">
        <v>564</v>
      </c>
      <c r="D156" s="66" t="s">
        <v>565</v>
      </c>
      <c r="E156" s="67">
        <v>40257</v>
      </c>
      <c r="F156" s="69" t="str">
        <f t="shared" si="2"/>
        <v>kjantzen4a</v>
      </c>
    </row>
    <row r="157" spans="1:6" ht="15.75" thickBot="1">
      <c r="A157" s="65">
        <v>156</v>
      </c>
      <c r="B157" s="66" t="s">
        <v>566</v>
      </c>
      <c r="C157" s="66" t="s">
        <v>567</v>
      </c>
      <c r="D157" s="66" t="s">
        <v>568</v>
      </c>
      <c r="E157" s="67">
        <v>44127</v>
      </c>
      <c r="F157" s="69" t="str">
        <f t="shared" si="2"/>
        <v>kbaggett4b</v>
      </c>
    </row>
    <row r="158" spans="1:6" ht="15.75" thickBot="1">
      <c r="A158" s="65">
        <v>157</v>
      </c>
      <c r="B158" s="66" t="s">
        <v>569</v>
      </c>
      <c r="C158" s="66" t="s">
        <v>570</v>
      </c>
      <c r="D158" s="66" t="s">
        <v>571</v>
      </c>
      <c r="E158" s="67">
        <v>39023</v>
      </c>
      <c r="F158" s="69" t="str">
        <f t="shared" si="2"/>
        <v>bdenzey4c</v>
      </c>
    </row>
    <row r="159" spans="1:6" ht="15.75" thickBot="1">
      <c r="A159" s="65">
        <v>158</v>
      </c>
      <c r="B159" s="66" t="s">
        <v>572</v>
      </c>
      <c r="C159" s="66" t="s">
        <v>573</v>
      </c>
      <c r="D159" s="66" t="s">
        <v>574</v>
      </c>
      <c r="E159" s="67">
        <v>39593</v>
      </c>
      <c r="F159" s="69" t="str">
        <f t="shared" si="2"/>
        <v>lchafney4d</v>
      </c>
    </row>
    <row r="160" spans="1:6" ht="15.75" thickBot="1">
      <c r="A160" s="65">
        <v>159</v>
      </c>
      <c r="B160" s="66" t="s">
        <v>575</v>
      </c>
      <c r="C160" s="66" t="s">
        <v>576</v>
      </c>
      <c r="D160" s="66" t="s">
        <v>577</v>
      </c>
      <c r="E160" s="67">
        <v>41859</v>
      </c>
      <c r="F160" s="69" t="str">
        <f t="shared" si="2"/>
        <v>lguiden4e</v>
      </c>
    </row>
    <row r="161" spans="1:6" ht="15.75" thickBot="1">
      <c r="A161" s="65">
        <v>160</v>
      </c>
      <c r="B161" s="66" t="s">
        <v>578</v>
      </c>
      <c r="C161" s="66" t="s">
        <v>579</v>
      </c>
      <c r="D161" s="66" t="s">
        <v>580</v>
      </c>
      <c r="E161" s="67">
        <v>38130</v>
      </c>
      <c r="F161" s="69" t="str">
        <f t="shared" si="2"/>
        <v>ehegges4f</v>
      </c>
    </row>
    <row r="162" spans="1:6" ht="15.75" thickBot="1">
      <c r="A162" s="65">
        <v>161</v>
      </c>
      <c r="B162" s="66" t="s">
        <v>581</v>
      </c>
      <c r="C162" s="66" t="s">
        <v>582</v>
      </c>
      <c r="D162" s="66" t="s">
        <v>583</v>
      </c>
      <c r="E162" s="67">
        <v>42456</v>
      </c>
      <c r="F162" s="69" t="str">
        <f t="shared" si="2"/>
        <v>phastewell4g</v>
      </c>
    </row>
    <row r="163" spans="1:6" ht="15.75" thickBot="1">
      <c r="A163" s="65">
        <v>162</v>
      </c>
      <c r="B163" s="66" t="s">
        <v>584</v>
      </c>
      <c r="C163" s="66" t="s">
        <v>585</v>
      </c>
      <c r="D163" s="66" t="s">
        <v>586</v>
      </c>
      <c r="E163" s="67">
        <v>42317</v>
      </c>
      <c r="F163" s="69" t="str">
        <f t="shared" si="2"/>
        <v>viacovielli4h</v>
      </c>
    </row>
    <row r="164" spans="1:6" ht="15.75" thickBot="1">
      <c r="A164" s="65">
        <v>163</v>
      </c>
      <c r="B164" s="66" t="s">
        <v>587</v>
      </c>
      <c r="C164" s="66" t="s">
        <v>588</v>
      </c>
      <c r="D164" s="66" t="s">
        <v>589</v>
      </c>
      <c r="E164" s="67">
        <v>39966</v>
      </c>
      <c r="F164" s="69" t="str">
        <f t="shared" si="2"/>
        <v>cdenziloe4i</v>
      </c>
    </row>
    <row r="165" spans="1:6" ht="15.75" thickBot="1">
      <c r="A165" s="65">
        <v>164</v>
      </c>
      <c r="B165" s="66" t="s">
        <v>590</v>
      </c>
      <c r="C165" s="66" t="s">
        <v>591</v>
      </c>
      <c r="D165" s="66" t="s">
        <v>592</v>
      </c>
      <c r="E165" s="67">
        <v>39449</v>
      </c>
      <c r="F165" s="69" t="str">
        <f t="shared" si="2"/>
        <v>ceadmeads4j</v>
      </c>
    </row>
    <row r="166" spans="1:6" ht="15.75" thickBot="1">
      <c r="A166" s="65">
        <v>165</v>
      </c>
      <c r="B166" s="66" t="s">
        <v>593</v>
      </c>
      <c r="C166" s="66" t="s">
        <v>594</v>
      </c>
      <c r="D166" s="66" t="s">
        <v>595</v>
      </c>
      <c r="E166" s="67">
        <v>40635</v>
      </c>
      <c r="F166" s="69" t="str">
        <f t="shared" si="2"/>
        <v>gbrotherheed4k</v>
      </c>
    </row>
    <row r="167" spans="1:6" ht="15.75" thickBot="1">
      <c r="A167" s="65">
        <v>166</v>
      </c>
      <c r="B167" s="66" t="s">
        <v>596</v>
      </c>
      <c r="C167" s="66" t="s">
        <v>597</v>
      </c>
      <c r="D167" s="66" t="s">
        <v>598</v>
      </c>
      <c r="E167" s="67">
        <v>37830</v>
      </c>
      <c r="F167" s="69" t="str">
        <f t="shared" si="2"/>
        <v>jsimononsky4l</v>
      </c>
    </row>
    <row r="168" spans="1:6" ht="15.75" thickBot="1">
      <c r="A168" s="65">
        <v>167</v>
      </c>
      <c r="B168" s="66" t="s">
        <v>599</v>
      </c>
      <c r="C168" s="66" t="s">
        <v>600</v>
      </c>
      <c r="D168" s="66" t="s">
        <v>601</v>
      </c>
      <c r="E168" s="67">
        <v>40977</v>
      </c>
      <c r="F168" s="69" t="str">
        <f t="shared" si="2"/>
        <v>aroocroft4m</v>
      </c>
    </row>
    <row r="169" spans="1:6" ht="15.75" thickBot="1">
      <c r="A169" s="65">
        <v>168</v>
      </c>
      <c r="B169" s="66" t="s">
        <v>602</v>
      </c>
      <c r="C169" s="66" t="s">
        <v>603</v>
      </c>
      <c r="D169" s="66" t="s">
        <v>604</v>
      </c>
      <c r="E169" s="67">
        <v>39785</v>
      </c>
      <c r="F169" s="69" t="str">
        <f t="shared" si="2"/>
        <v>adrane4n</v>
      </c>
    </row>
    <row r="170" spans="1:6" ht="15.75" thickBot="1">
      <c r="A170" s="65">
        <v>169</v>
      </c>
      <c r="B170" s="66" t="s">
        <v>605</v>
      </c>
      <c r="C170" s="66" t="s">
        <v>606</v>
      </c>
      <c r="D170" s="66" t="s">
        <v>607</v>
      </c>
      <c r="E170" s="67">
        <v>42172</v>
      </c>
      <c r="F170" s="69" t="str">
        <f t="shared" si="2"/>
        <v>odomange4o</v>
      </c>
    </row>
    <row r="171" spans="1:6" ht="15.75" thickBot="1">
      <c r="A171" s="65">
        <v>170</v>
      </c>
      <c r="B171" s="66" t="s">
        <v>608</v>
      </c>
      <c r="C171" s="66" t="s">
        <v>609</v>
      </c>
      <c r="D171" s="66" t="s">
        <v>610</v>
      </c>
      <c r="E171" s="67">
        <v>42265</v>
      </c>
      <c r="F171" s="69" t="str">
        <f t="shared" si="2"/>
        <v>ldouglass4p</v>
      </c>
    </row>
    <row r="172" spans="1:6" ht="15.75" thickBot="1">
      <c r="A172" s="65">
        <v>171</v>
      </c>
      <c r="B172" s="66" t="s">
        <v>611</v>
      </c>
      <c r="C172" s="66" t="s">
        <v>612</v>
      </c>
      <c r="D172" s="66" t="s">
        <v>613</v>
      </c>
      <c r="E172" s="67">
        <v>39148</v>
      </c>
      <c r="F172" s="69" t="str">
        <f t="shared" si="2"/>
        <v>llaxtonne4q</v>
      </c>
    </row>
    <row r="173" spans="1:6" ht="15.75" thickBot="1">
      <c r="A173" s="65">
        <v>172</v>
      </c>
      <c r="B173" s="66" t="s">
        <v>614</v>
      </c>
      <c r="C173" s="66" t="s">
        <v>615</v>
      </c>
      <c r="D173" s="66" t="s">
        <v>616</v>
      </c>
      <c r="E173" s="67">
        <v>43139</v>
      </c>
      <c r="F173" s="69" t="str">
        <f t="shared" si="2"/>
        <v>tbennen4r</v>
      </c>
    </row>
    <row r="174" spans="1:6" ht="15.75" thickBot="1">
      <c r="A174" s="65">
        <v>173</v>
      </c>
      <c r="B174" s="66" t="s">
        <v>617</v>
      </c>
      <c r="C174" s="66" t="s">
        <v>618</v>
      </c>
      <c r="D174" s="66" t="s">
        <v>619</v>
      </c>
      <c r="E174" s="67">
        <v>40244</v>
      </c>
      <c r="F174" s="69" t="str">
        <f t="shared" si="2"/>
        <v>ckaplan4s</v>
      </c>
    </row>
    <row r="175" spans="1:6" ht="15.75" thickBot="1">
      <c r="A175" s="65">
        <v>174</v>
      </c>
      <c r="B175" s="66" t="s">
        <v>620</v>
      </c>
      <c r="C175" s="66" t="s">
        <v>621</v>
      </c>
      <c r="D175" s="66" t="s">
        <v>622</v>
      </c>
      <c r="E175" s="67">
        <v>40079</v>
      </c>
      <c r="F175" s="69" t="str">
        <f t="shared" si="2"/>
        <v>peastman4t</v>
      </c>
    </row>
    <row r="176" spans="1:6" ht="15.75" thickBot="1">
      <c r="A176" s="65">
        <v>175</v>
      </c>
      <c r="B176" s="66" t="s">
        <v>623</v>
      </c>
      <c r="C176" s="66" t="s">
        <v>624</v>
      </c>
      <c r="D176" s="66" t="s">
        <v>625</v>
      </c>
      <c r="E176" s="67">
        <v>41935</v>
      </c>
      <c r="F176" s="69" t="str">
        <f t="shared" si="2"/>
        <v>ggerhold4u</v>
      </c>
    </row>
    <row r="177" spans="1:6" ht="15.75" thickBot="1">
      <c r="A177" s="65">
        <v>176</v>
      </c>
      <c r="B177" s="66" t="s">
        <v>626</v>
      </c>
      <c r="C177" s="66" t="s">
        <v>627</v>
      </c>
      <c r="D177" s="66" t="s">
        <v>628</v>
      </c>
      <c r="E177" s="67">
        <v>37413</v>
      </c>
      <c r="F177" s="69" t="str">
        <f t="shared" si="2"/>
        <v>tredsell4v</v>
      </c>
    </row>
    <row r="178" spans="1:6" ht="15.75" thickBot="1">
      <c r="A178" s="65">
        <v>177</v>
      </c>
      <c r="B178" s="66" t="s">
        <v>629</v>
      </c>
      <c r="C178" s="66" t="s">
        <v>630</v>
      </c>
      <c r="D178" s="66" t="s">
        <v>631</v>
      </c>
      <c r="E178" s="67">
        <v>37739</v>
      </c>
      <c r="F178" s="69" t="str">
        <f t="shared" si="2"/>
        <v>jvenable4w</v>
      </c>
    </row>
    <row r="179" spans="1:6" ht="15.75" thickBot="1">
      <c r="A179" s="65">
        <v>178</v>
      </c>
      <c r="B179" s="66" t="s">
        <v>632</v>
      </c>
      <c r="C179" s="66" t="s">
        <v>633</v>
      </c>
      <c r="D179" s="66" t="s">
        <v>634</v>
      </c>
      <c r="E179" s="67">
        <v>43807</v>
      </c>
      <c r="F179" s="69" t="str">
        <f t="shared" si="2"/>
        <v>adumblton4x</v>
      </c>
    </row>
    <row r="180" spans="1:6" ht="15.75" thickBot="1">
      <c r="A180" s="65">
        <v>179</v>
      </c>
      <c r="B180" s="66" t="s">
        <v>635</v>
      </c>
      <c r="C180" s="66" t="s">
        <v>636</v>
      </c>
      <c r="D180" s="66" t="s">
        <v>637</v>
      </c>
      <c r="E180" s="67">
        <v>39746</v>
      </c>
      <c r="F180" s="69" t="str">
        <f t="shared" si="2"/>
        <v>zibbott4y</v>
      </c>
    </row>
    <row r="181" spans="1:6" ht="15.75" thickBot="1">
      <c r="A181" s="65">
        <v>180</v>
      </c>
      <c r="B181" s="66" t="s">
        <v>638</v>
      </c>
      <c r="C181" s="66" t="s">
        <v>639</v>
      </c>
      <c r="D181" s="66" t="s">
        <v>640</v>
      </c>
      <c r="E181" s="67">
        <v>40899</v>
      </c>
      <c r="F181" s="69" t="str">
        <f t="shared" si="2"/>
        <v>llenz4z</v>
      </c>
    </row>
    <row r="182" spans="1:6" ht="15.75" thickBot="1">
      <c r="A182" s="65">
        <v>181</v>
      </c>
      <c r="B182" s="66" t="s">
        <v>641</v>
      </c>
      <c r="C182" s="66" t="s">
        <v>642</v>
      </c>
      <c r="D182" s="66" t="s">
        <v>643</v>
      </c>
      <c r="E182" s="67">
        <v>44853</v>
      </c>
      <c r="F182" s="69" t="str">
        <f t="shared" si="2"/>
        <v>aroussel50</v>
      </c>
    </row>
    <row r="183" spans="1:6" ht="15.75" thickBot="1">
      <c r="A183" s="65">
        <v>182</v>
      </c>
      <c r="B183" s="66" t="s">
        <v>572</v>
      </c>
      <c r="C183" s="66" t="s">
        <v>644</v>
      </c>
      <c r="D183" s="66" t="s">
        <v>645</v>
      </c>
      <c r="E183" s="67">
        <v>41639</v>
      </c>
      <c r="F183" s="69" t="str">
        <f t="shared" si="2"/>
        <v>lburrass51</v>
      </c>
    </row>
    <row r="184" spans="1:6" ht="15.75" thickBot="1">
      <c r="A184" s="65">
        <v>183</v>
      </c>
      <c r="B184" s="66" t="s">
        <v>646</v>
      </c>
      <c r="C184" s="66" t="s">
        <v>647</v>
      </c>
      <c r="D184" s="66" t="s">
        <v>648</v>
      </c>
      <c r="E184" s="67">
        <v>38615</v>
      </c>
      <c r="F184" s="69" t="str">
        <f t="shared" si="2"/>
        <v>tothen52</v>
      </c>
    </row>
    <row r="185" spans="1:6" ht="15.75" thickBot="1">
      <c r="A185" s="65">
        <v>184</v>
      </c>
      <c r="B185" s="66" t="s">
        <v>649</v>
      </c>
      <c r="C185" s="66" t="s">
        <v>650</v>
      </c>
      <c r="D185" s="66" t="s">
        <v>651</v>
      </c>
      <c r="E185" s="67">
        <v>41165</v>
      </c>
      <c r="F185" s="69" t="str">
        <f t="shared" si="2"/>
        <v>grosle53</v>
      </c>
    </row>
    <row r="186" spans="1:6" ht="15.75" thickBot="1">
      <c r="A186" s="65">
        <v>185</v>
      </c>
      <c r="B186" s="66" t="s">
        <v>652</v>
      </c>
      <c r="C186" s="66" t="s">
        <v>653</v>
      </c>
      <c r="D186" s="66" t="s">
        <v>654</v>
      </c>
      <c r="E186" s="67">
        <v>44420</v>
      </c>
      <c r="F186" s="69" t="str">
        <f t="shared" si="2"/>
        <v>bchilds54</v>
      </c>
    </row>
    <row r="187" spans="1:6" ht="15.75" thickBot="1">
      <c r="A187" s="65">
        <v>186</v>
      </c>
      <c r="B187" s="66" t="s">
        <v>655</v>
      </c>
      <c r="C187" s="66" t="s">
        <v>656</v>
      </c>
      <c r="D187" s="66" t="s">
        <v>657</v>
      </c>
      <c r="E187" s="67">
        <v>38495</v>
      </c>
      <c r="F187" s="69" t="str">
        <f t="shared" si="2"/>
        <v>mtrittam55</v>
      </c>
    </row>
    <row r="188" spans="1:6" ht="15.75" thickBot="1">
      <c r="A188" s="65">
        <v>187</v>
      </c>
      <c r="B188" s="66" t="s">
        <v>658</v>
      </c>
      <c r="C188" s="66" t="s">
        <v>659</v>
      </c>
      <c r="D188" s="66" t="s">
        <v>660</v>
      </c>
      <c r="E188" s="67">
        <v>38290</v>
      </c>
      <c r="F188" s="69" t="str">
        <f t="shared" si="2"/>
        <v>vgregoraci56</v>
      </c>
    </row>
    <row r="189" spans="1:6" ht="15.75" thickBot="1">
      <c r="A189" s="65">
        <v>188</v>
      </c>
      <c r="B189" s="66" t="s">
        <v>661</v>
      </c>
      <c r="C189" s="66" t="s">
        <v>662</v>
      </c>
      <c r="D189" s="66" t="s">
        <v>663</v>
      </c>
      <c r="E189" s="67">
        <v>41011</v>
      </c>
      <c r="F189" s="69" t="str">
        <f t="shared" si="2"/>
        <v>speyto57</v>
      </c>
    </row>
    <row r="190" spans="1:6" ht="15.75" thickBot="1">
      <c r="A190" s="65">
        <v>189</v>
      </c>
      <c r="B190" s="66" t="s">
        <v>664</v>
      </c>
      <c r="C190" s="66" t="s">
        <v>665</v>
      </c>
      <c r="D190" s="66" t="s">
        <v>666</v>
      </c>
      <c r="E190" s="67">
        <v>43770</v>
      </c>
      <c r="F190" s="69" t="str">
        <f t="shared" si="2"/>
        <v>bbuney58</v>
      </c>
    </row>
    <row r="191" spans="1:6" ht="15.75" thickBot="1">
      <c r="A191" s="65">
        <v>190</v>
      </c>
      <c r="B191" s="66" t="s">
        <v>667</v>
      </c>
      <c r="C191" s="66" t="s">
        <v>668</v>
      </c>
      <c r="D191" s="66" t="s">
        <v>669</v>
      </c>
      <c r="E191" s="67">
        <v>38533</v>
      </c>
      <c r="F191" s="69" t="str">
        <f t="shared" si="2"/>
        <v>ljelleman59</v>
      </c>
    </row>
    <row r="192" spans="1:6" ht="15.75" thickBot="1">
      <c r="A192" s="65">
        <v>191</v>
      </c>
      <c r="B192" s="66" t="s">
        <v>670</v>
      </c>
      <c r="C192" s="66" t="s">
        <v>671</v>
      </c>
      <c r="D192" s="66" t="s">
        <v>672</v>
      </c>
      <c r="E192" s="67">
        <v>38022</v>
      </c>
      <c r="F192" s="69" t="str">
        <f t="shared" si="2"/>
        <v>aocloney5a</v>
      </c>
    </row>
    <row r="193" spans="1:6" ht="15.75" thickBot="1">
      <c r="A193" s="65">
        <v>192</v>
      </c>
      <c r="B193" s="66" t="s">
        <v>673</v>
      </c>
      <c r="C193" s="66" t="s">
        <v>674</v>
      </c>
      <c r="D193" s="66" t="s">
        <v>675</v>
      </c>
      <c r="E193" s="67">
        <v>44027</v>
      </c>
      <c r="F193" s="69" t="str">
        <f t="shared" si="2"/>
        <v>sbrahams5b</v>
      </c>
    </row>
    <row r="194" spans="1:6" ht="15.75" thickBot="1">
      <c r="A194" s="65">
        <v>193</v>
      </c>
      <c r="B194" s="66" t="s">
        <v>676</v>
      </c>
      <c r="C194" s="66" t="s">
        <v>677</v>
      </c>
      <c r="D194" s="66" t="s">
        <v>678</v>
      </c>
      <c r="E194" s="67">
        <v>37641</v>
      </c>
      <c r="F194" s="69" t="str">
        <f t="shared" si="2"/>
        <v>sgoulborne5c</v>
      </c>
    </row>
    <row r="195" spans="1:6" ht="15.75" thickBot="1">
      <c r="A195" s="65">
        <v>194</v>
      </c>
      <c r="B195" s="66" t="s">
        <v>679</v>
      </c>
      <c r="C195" s="66" t="s">
        <v>680</v>
      </c>
      <c r="D195" s="66" t="s">
        <v>681</v>
      </c>
      <c r="E195" s="67">
        <v>39105</v>
      </c>
      <c r="F195" s="69" t="str">
        <f t="shared" ref="F195:F201" si="3">LEFT(D195,FIND("@",D195)-1)</f>
        <v>cdener5d</v>
      </c>
    </row>
    <row r="196" spans="1:6" ht="15.75" thickBot="1">
      <c r="A196" s="65">
        <v>195</v>
      </c>
      <c r="B196" s="66" t="s">
        <v>682</v>
      </c>
      <c r="C196" s="66" t="s">
        <v>683</v>
      </c>
      <c r="D196" s="66" t="s">
        <v>684</v>
      </c>
      <c r="E196" s="67">
        <v>40915</v>
      </c>
      <c r="F196" s="69" t="str">
        <f t="shared" si="3"/>
        <v>cwisson5e</v>
      </c>
    </row>
    <row r="197" spans="1:6" ht="15.75" thickBot="1">
      <c r="A197" s="65">
        <v>196</v>
      </c>
      <c r="B197" s="66" t="s">
        <v>685</v>
      </c>
      <c r="C197" s="66" t="s">
        <v>686</v>
      </c>
      <c r="D197" s="66" t="s">
        <v>687</v>
      </c>
      <c r="E197" s="67">
        <v>42169</v>
      </c>
      <c r="F197" s="69" t="str">
        <f t="shared" si="3"/>
        <v>clambourn5f</v>
      </c>
    </row>
    <row r="198" spans="1:6" ht="15.75" thickBot="1">
      <c r="A198" s="65">
        <v>197</v>
      </c>
      <c r="B198" s="66" t="s">
        <v>688</v>
      </c>
      <c r="C198" s="66" t="s">
        <v>689</v>
      </c>
      <c r="D198" s="66" t="s">
        <v>690</v>
      </c>
      <c r="E198" s="67">
        <v>40202</v>
      </c>
      <c r="F198" s="69" t="str">
        <f t="shared" si="3"/>
        <v>jturvie5g</v>
      </c>
    </row>
    <row r="199" spans="1:6" ht="15.75" thickBot="1">
      <c r="A199" s="65">
        <v>198</v>
      </c>
      <c r="B199" s="66" t="s">
        <v>691</v>
      </c>
      <c r="C199" s="66" t="s">
        <v>692</v>
      </c>
      <c r="D199" s="66" t="s">
        <v>693</v>
      </c>
      <c r="E199" s="67">
        <v>43636</v>
      </c>
      <c r="F199" s="69" t="str">
        <f t="shared" si="3"/>
        <v>lvuitton5h</v>
      </c>
    </row>
    <row r="200" spans="1:6" ht="15.75" thickBot="1">
      <c r="A200" s="65">
        <v>199</v>
      </c>
      <c r="B200" s="66" t="s">
        <v>694</v>
      </c>
      <c r="C200" s="66" t="s">
        <v>695</v>
      </c>
      <c r="D200" s="66" t="s">
        <v>696</v>
      </c>
      <c r="E200" s="67">
        <v>41143</v>
      </c>
      <c r="F200" s="69" t="str">
        <f t="shared" si="3"/>
        <v>hzaniolini5i</v>
      </c>
    </row>
    <row r="201" spans="1:6" ht="15.75" thickBot="1">
      <c r="A201" s="65">
        <v>200</v>
      </c>
      <c r="B201" s="66" t="s">
        <v>697</v>
      </c>
      <c r="C201" s="66" t="s">
        <v>698</v>
      </c>
      <c r="D201" s="66" t="s">
        <v>699</v>
      </c>
      <c r="E201" s="67">
        <v>40756</v>
      </c>
      <c r="F201" s="69" t="str">
        <f t="shared" si="3"/>
        <v>ugarretson5j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Using Text Functions</vt:lpstr>
      <vt:lpstr>Left &amp; Right Function</vt:lpstr>
      <vt:lpstr>Joining Text</vt:lpstr>
      <vt:lpstr>Assignment_1</vt:lpstr>
      <vt:lpstr>Answer_Assignment1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2023-04-05T05:02:53Z</dcterms:created>
  <dcterms:modified xsi:type="dcterms:W3CDTF">2023-04-05T15:52:47Z</dcterms:modified>
</cp:coreProperties>
</file>