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bookViews>
    <workbookView xWindow="-105" yWindow="-105" windowWidth="23250" windowHeight="12570"/>
  </bookViews>
  <sheets>
    <sheet name="Instructions for completion " sheetId="3" r:id="rId1"/>
    <sheet name="Project Referencing Table "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2" i="2" l="1"/>
  <c r="B10" i="2" s="1"/>
  <c r="M22" i="2"/>
  <c r="N21" i="2"/>
  <c r="M21" i="2"/>
  <c r="N20" i="2"/>
  <c r="M20" i="2"/>
  <c r="N19" i="2"/>
  <c r="M19" i="2"/>
  <c r="B11" i="2" s="1"/>
  <c r="N18" i="2"/>
  <c r="M18" i="2"/>
  <c r="N17" i="2"/>
  <c r="M17" i="2"/>
  <c r="N16" i="2"/>
  <c r="M16" i="2"/>
  <c r="N14" i="2"/>
  <c r="M14" i="2"/>
  <c r="B9" i="2" s="1"/>
  <c r="C4" i="2"/>
</calcChain>
</file>

<file path=xl/sharedStrings.xml><?xml version="1.0" encoding="utf-8"?>
<sst xmlns="http://schemas.openxmlformats.org/spreadsheetml/2006/main" count="84" uniqueCount="78">
  <si>
    <t>Apprentice Name</t>
  </si>
  <si>
    <t>End Point Assessor Name</t>
  </si>
  <si>
    <t>Total Pass Criteria Met</t>
  </si>
  <si>
    <t>Distinction Criteria Met</t>
  </si>
  <si>
    <t>KSB's</t>
  </si>
  <si>
    <t xml:space="preserve">KSB Statement </t>
  </si>
  <si>
    <t>Grade Descriptor Pass</t>
  </si>
  <si>
    <t>Grade Descriptor
Distinction</t>
  </si>
  <si>
    <t xml:space="preserve">Evidence Title and Location </t>
  </si>
  <si>
    <t>Pass Criteria</t>
  </si>
  <si>
    <t xml:space="preserve">Distinction Criteria </t>
  </si>
  <si>
    <t>Communication Skills</t>
  </si>
  <si>
    <t>Research Scientist Project Referencing Table V1.0</t>
  </si>
  <si>
    <t>Subject specific knowledge</t>
  </si>
  <si>
    <t>Scientific Knowledge</t>
  </si>
  <si>
    <t>A deep and systemic understanding of a named / recognised scientific subject as found in an industrial setting, such as biology, chemistry or physics, found in the nuclear, food manufacture, pharmacology or energy production sectors, at a level that allows strategic and scientific decision making, while taking account of inter relationships with other relevant business areas / disciplines.</t>
  </si>
  <si>
    <t>Apply a range of advanced, new and emerging practical and experimental skills appropriate to the role (e.g. chemical synthesis, bio analysis, computational modelling).</t>
  </si>
  <si>
    <t>(K1.1 &amp; S1.1) Makes strategic and scientific decisions based on a deep and systemic understanding of a named / recognised scientific subject (as found in an industrial setting) and demonstrates the use of a range of advanced, new and emerging practical and experimental skills to support these decisions.</t>
  </si>
  <si>
    <t>Research methodologies</t>
  </si>
  <si>
    <t>Methodologies appropriate to the sector and how to formulate and apply a hypothesis. 
Appropriate application of scientific process. 
The unpredictability of research projects and the need to adapt and adjust daily planning needs to accommodate new developments</t>
  </si>
  <si>
    <t>(K4.1) Uses and explains research methodologies and scientific processes appropriate to the sector and applies these to form a hypothesis. Explains any unpredictability of the research project undertaken and any adaptations made as a result of new developments.</t>
  </si>
  <si>
    <t>(K4.2) Critically evaluates all aspects of the research project undertaken and the identified adaptations and/or improvements. Describes the anticipated impact of these on future projects and the wider business in terms of colleagues and finance.</t>
  </si>
  <si>
    <t>Data analysis and evaluation</t>
  </si>
  <si>
    <t>Statistical analysis techniques, numerical modelling techniques and how they are applied in context. 
How to interpret and categorise data to make informed and objective decisions against the goals and targets of the project. 
How to evaluate and interpret the data and associated analysis against company objectives.</t>
  </si>
  <si>
    <t>(K5.1) Uses statistical analysis and numerical modelling techniques and explains how they were applied. Explains the application of this analysis clearly and coherently, including how data interpretation informed decisions against the goals and targets of the project and company objectives.</t>
  </si>
  <si>
    <t>(K5.2) Justifies the use of statistical analysis and numerical modelling techniques used explaining why the techniques used were most appropriate to the project.</t>
  </si>
  <si>
    <t>Data management</t>
  </si>
  <si>
    <t>How to safely store and handle data in line with national and international data protection and cyber security regulations that apply to the role.
How to manage and store data in line with employer processes and security approach. 
How to create an appropriate data management plan.</t>
  </si>
  <si>
    <t>(K6.1) Explains how they have handled data in the project in-line with GDPR and the employer’s processes, including how to create a data management plan.</t>
  </si>
  <si>
    <t xml:space="preserve">(K6.2) Explains the consequences of not following employer processes and not working in-line with GDPR. </t>
  </si>
  <si>
    <t>Data Collection and Reporting</t>
  </si>
  <si>
    <t xml:space="preserve">Capture and evaluate data critically drawing a logical conclusion, e.g. Case Report Forms, Data Management Plans, Data Review Plans, edit checks and User Acceptance. 
Testing Plans. </t>
  </si>
  <si>
    <t>(S2.1) Captures, analyses and critically evaluates data utilising at least one statistical tool or analytical technique to draw logical conclusions.</t>
  </si>
  <si>
    <t>(S2.2) Captures, analyses and critically evaluates data utilising a range of statistical tools or analytical techniques to draw logical conclusions.</t>
  </si>
  <si>
    <t>Write extended reports and critique others' work across a range of documentation, e.g. protocols, consent forms and scientific reports. 
Deliver oral presentations and answer questions about their work and/or the work of their team.</t>
  </si>
  <si>
    <t>(S4.1) Structures the project report clearly and includes critique of others' work across a range of documentation. Explains how best to present and communicate key content and messages, whilst respecting and acknowledging the value of alternative
views.</t>
  </si>
  <si>
    <t>(S4.2) Analyses, evaluates and compares complex data across a broad range of documentation and presents complex scientific information to an appropriate target audience with insightful discussion, including clear and comprehensive interpretation.</t>
  </si>
  <si>
    <t>Research and dissemination</t>
  </si>
  <si>
    <t>Frame research questions and methodology drawing from current sources e.g., literature and databases. They can produce intellectual insight and innovations in their own discipline to be shared with colleagues, peers and wider stakeholders internal and external to the business.</t>
  </si>
  <si>
    <t>(S7.1) Uses research methodology based on current sources and presents intellectual insight and innovations suitable for internal and external stakeholders.</t>
  </si>
  <si>
    <t>(S7.2) Evidences sustained research of significant and relevant published literature with all key information cited. Presents intellectual insight and analyses, evaluates and compares complex data both within the research project and with the wider literature.</t>
  </si>
  <si>
    <t>Planning, Prioritisation and Organisation</t>
  </si>
  <si>
    <t>Effective time management.</t>
  </si>
  <si>
    <t>(B6.1) Presents the research project plan and explains how deadlines were achieved and how the project fits into business objectives.</t>
  </si>
  <si>
    <t>(B6.2) Explains how they have worked to and met specific target timescales independently whilst prioritising tasks to meet business needs.</t>
  </si>
  <si>
    <t>(K1.2 &amp; S1.2) Evaluates the importance of strategic and scientific decision-making by drawing on relevant theory or literature and links this to a range of advanced, new and emerging practical and experimental skills.</t>
  </si>
  <si>
    <t xml:space="preserve">End point Assessor Project Notes </t>
  </si>
  <si>
    <t xml:space="preserve">Met in Project </t>
  </si>
  <si>
    <t>Met in Presentation</t>
  </si>
  <si>
    <t>Met in Questioning</t>
  </si>
  <si>
    <t xml:space="preserve">End point Assessor Presentation  Notes </t>
  </si>
  <si>
    <t>End Point Assessor Questioning Notes</t>
  </si>
  <si>
    <t>Employer Authentication</t>
  </si>
  <si>
    <t xml:space="preserve">Employer Signature </t>
  </si>
  <si>
    <t xml:space="preserve">Project, Presentation and Questioning Grade </t>
  </si>
  <si>
    <t xml:space="preserve">Apprentice instructions for completion </t>
  </si>
  <si>
    <t>You will need to reference where within the document where the evidence is (Page 3, paragraph 2-6)</t>
  </si>
  <si>
    <t xml:space="preserve">Below is an example on how to reference the evidence title and location. </t>
  </si>
  <si>
    <t>Developing others</t>
  </si>
  <si>
    <t>Apply a range of coaching and mentoring techniques with colleague’s peers and team members, selecting the correct method to suit the situation and the person being coached / mentored.</t>
  </si>
  <si>
    <t>(S8.1) Describes examples of when they have applied a range of coaching and mentoring techniques with colleague’s peers and team members, selecting the correct method to suit the situation and the person being coached or mentored.</t>
  </si>
  <si>
    <t>(S8.2) Compares and contrasts a range of coaching and mentoring techniques and how each is selected to suit the situation and the person being coached / mentored.</t>
  </si>
  <si>
    <t xml:space="preserve">(Folder 1 - RS2, WT3, Email 3),  (Folder 2 - OBS2 2:50-15:35), (Folder 5 - Report 1 page 2 paragraph 3-6) </t>
  </si>
  <si>
    <t xml:space="preserve">Key </t>
  </si>
  <si>
    <t xml:space="preserve">RS - Reflective Statement </t>
  </si>
  <si>
    <t xml:space="preserve">WT - Witness Testimony </t>
  </si>
  <si>
    <t xml:space="preserve">OBS - Observation </t>
  </si>
  <si>
    <t xml:space="preserve">The above key is an example, your training provider will be able to support you with referencing your documents. </t>
  </si>
  <si>
    <t>Evidence Title and Location</t>
  </si>
  <si>
    <t>Evidence Required to Achieve a PASS</t>
  </si>
  <si>
    <t>Evidence Required to Achieve a DISTINCTION</t>
  </si>
  <si>
    <t xml:space="preserve">You will need to complete Column E of the Project Referencing Table tab to indicate the location of the evidence within your Project to map to a particular Descriptor. </t>
  </si>
  <si>
    <t xml:space="preserve">If your Project is broken down into different folders you will need to indicate which of the folders the evidence is located. </t>
  </si>
  <si>
    <t xml:space="preserve">In addition to this you will need to reference the specific pieces of evidence by the title of the documents within the Project. </t>
  </si>
  <si>
    <t xml:space="preserve">It is really important that the titles you reference in the Referencing Table correspond with the title of the documents within your Project. </t>
  </si>
  <si>
    <t>Select from Dropdown</t>
  </si>
  <si>
    <t>Date Assessed</t>
  </si>
  <si>
    <t xml:space="preserve">For Assessor 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</si>
</sst>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color theme="1"/>
      <name val="Avenir LT Std 45 Book"/>
      <family val="2"/>
    </font>
    <font>
      <sz val="10"/>
      <color theme="1"/>
      <name val="Avenir LT Std 45 Book"/>
      <family val="2"/>
    </font>
    <font>
      <b/>
      <sz val="10"/>
      <color theme="0"/>
      <name val="Avenir LT Std 45 Book"/>
      <family val="2"/>
    </font>
    <font>
      <sz val="10"/>
      <color theme="0"/>
      <name val="Avenir LT Std 45 Book"/>
      <family val="2"/>
    </font>
    <font>
      <sz val="11"/>
      <color theme="1"/>
      <name val="Calibri"/>
      <family val="2"/>
      <scheme val="minor"/>
    </font>
    <font>
      <sz val="10"/>
      <color rgb="FF4C4D4F"/>
      <name val="Avenir LT Std 45 Book"/>
      <family val="2"/>
    </font>
    <font>
      <b/>
      <sz val="18"/>
      <color rgb="FF4C4D4F"/>
      <name val="Avenir LT Std 45 Book"/>
      <family val="2"/>
    </font>
    <font>
      <b/>
      <sz val="18"/>
      <color theme="1"/>
      <name val="Calibri"/>
      <family val="2"/>
      <scheme val="minor"/>
    </font>
    <font>
      <sz val="10"/>
      <name val="Avenir LT Std 45 Book"/>
      <family val="2"/>
    </font>
    <font>
      <sz val="11"/>
      <color theme="1"/>
      <name val="Calibri Light"/>
      <family val="2"/>
      <scheme val="major"/>
    </font>
    <font>
      <b/>
      <sz val="16"/>
      <color rgb="FF4C4D4F"/>
      <name val="Avenir LT Std 45 Book"/>
      <family val="2"/>
    </font>
    <font>
      <sz val="11"/>
      <color rgb="FF000000"/>
      <name val="Avenir LT Std 45 Book"/>
      <family val="2"/>
    </font>
    <font>
      <b/>
      <sz val="11"/>
      <color rgb="FF000000"/>
      <name val="Avenir LT Std 45 Book"/>
      <family val="2"/>
    </font>
    <font>
      <sz val="10"/>
      <color rgb="FF000000"/>
      <name val="Avenir LT Std 45 Book"/>
      <family val="2"/>
    </font>
    <font>
      <b/>
      <sz val="11"/>
      <color theme="1"/>
      <name val="Avenir LT Std 45 Book"/>
      <family val="2"/>
    </font>
    <font>
      <b/>
      <sz val="10"/>
      <color rgb="FF4C4D4F"/>
      <name val="Avenir LT Std 45 Book"/>
      <family val="2"/>
    </font>
    <font>
      <b/>
      <sz val="10"/>
      <color rgb="FFFF0000"/>
      <name val="Avenir LT Std 45 Book"/>
      <family val="2"/>
    </font>
  </fonts>
  <fills count="8">
    <fill>
      <patternFill patternType="none"/>
    </fill>
    <fill>
      <patternFill patternType="gray125"/>
    </fill>
    <fill>
      <patternFill patternType="solid">
        <fgColor theme="0"/>
        <bgColor indexed="64"/>
      </patternFill>
    </fill>
    <fill>
      <patternFill patternType="solid">
        <fgColor rgb="FF1A172D"/>
        <bgColor indexed="64"/>
      </patternFill>
    </fill>
    <fill>
      <patternFill patternType="solid">
        <fgColor rgb="FFF3F3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D9D9D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0"/>
      </top>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64"/>
      </bottom>
      <diagonal/>
    </border>
    <border>
      <left style="thin">
        <color theme="0"/>
      </left>
      <right/>
      <top/>
      <bottom style="thin">
        <color indexed="64"/>
      </bottom>
      <diagonal/>
    </border>
    <border>
      <left style="thin">
        <color indexed="64"/>
      </left>
      <right/>
      <top/>
      <bottom/>
      <diagonal/>
    </border>
    <border>
      <left style="thin">
        <color theme="0"/>
      </left>
      <right style="thin">
        <color indexed="64"/>
      </right>
      <top style="thin">
        <color indexed="64"/>
      </top>
      <bottom style="thin">
        <color indexed="64"/>
      </bottom>
      <diagonal/>
    </border>
    <border>
      <left style="thin">
        <color theme="0"/>
      </left>
      <right style="thin">
        <color indexed="64"/>
      </right>
      <top/>
      <bottom style="thin">
        <color indexed="64"/>
      </bottom>
      <diagonal/>
    </border>
    <border>
      <left style="thin">
        <color theme="0"/>
      </left>
      <right style="thin">
        <color theme="0"/>
      </right>
      <top style="thin">
        <color theme="0"/>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cellStyleXfs>
  <cellXfs count="99">
    <xf numFmtId="0" fontId="0" fillId="0" borderId="0" xfId="0"/>
    <xf numFmtId="0" fontId="5" fillId="2" borderId="0" xfId="1" applyFont="1" applyFill="1" applyAlignment="1">
      <alignment vertical="center" wrapText="1"/>
    </xf>
    <xf numFmtId="0" fontId="5" fillId="2" borderId="0" xfId="1" applyFont="1" applyFill="1" applyAlignment="1">
      <alignment horizontal="center" vertical="center" wrapText="1"/>
    </xf>
    <xf numFmtId="0" fontId="4" fillId="2" borderId="0" xfId="1" applyFill="1"/>
    <xf numFmtId="0" fontId="2" fillId="3" borderId="0" xfId="1" applyFont="1" applyFill="1" applyAlignment="1">
      <alignment horizontal="center" vertical="center"/>
    </xf>
    <xf numFmtId="0" fontId="2" fillId="3" borderId="0" xfId="1" applyFont="1" applyFill="1" applyAlignment="1">
      <alignment horizontal="center" vertical="center" wrapText="1"/>
    </xf>
    <xf numFmtId="0" fontId="1" fillId="6" borderId="1" xfId="1" applyFont="1" applyFill="1" applyBorder="1" applyAlignment="1">
      <alignment horizontal="center" vertical="center"/>
    </xf>
    <xf numFmtId="0" fontId="1" fillId="6" borderId="1" xfId="1" applyFont="1" applyFill="1" applyBorder="1" applyAlignment="1">
      <alignment vertical="center" wrapText="1"/>
    </xf>
    <xf numFmtId="0" fontId="1" fillId="6" borderId="1" xfId="1" applyFont="1" applyFill="1" applyBorder="1" applyAlignment="1">
      <alignment horizontal="left" vertical="center" wrapText="1"/>
    </xf>
    <xf numFmtId="0" fontId="5" fillId="4" borderId="10" xfId="1" applyFont="1" applyFill="1" applyBorder="1" applyAlignment="1" applyProtection="1">
      <alignment horizontal="center" vertical="center" wrapText="1"/>
      <protection locked="0"/>
    </xf>
    <xf numFmtId="0" fontId="5" fillId="4" borderId="13" xfId="1" applyFont="1" applyFill="1" applyBorder="1" applyAlignment="1" applyProtection="1">
      <alignment horizontal="center" vertical="center" wrapText="1"/>
      <protection locked="0"/>
    </xf>
    <xf numFmtId="0" fontId="5" fillId="4" borderId="12" xfId="1" applyFont="1" applyFill="1" applyBorder="1" applyAlignment="1" applyProtection="1">
      <alignment horizontal="center" vertical="center" wrapText="1"/>
      <protection locked="0"/>
    </xf>
    <xf numFmtId="0" fontId="5" fillId="7" borderId="6" xfId="1" applyFont="1" applyFill="1" applyBorder="1" applyAlignment="1" applyProtection="1">
      <alignment horizontal="center" vertical="center" wrapText="1"/>
      <protection locked="0"/>
    </xf>
    <xf numFmtId="0" fontId="10" fillId="2" borderId="0" xfId="1" applyFont="1" applyFill="1" applyAlignment="1">
      <alignment vertical="center"/>
    </xf>
    <xf numFmtId="0" fontId="11" fillId="2" borderId="0" xfId="1" applyFont="1" applyFill="1"/>
    <xf numFmtId="0" fontId="12" fillId="2" borderId="0" xfId="1" applyFont="1" applyFill="1"/>
    <xf numFmtId="0" fontId="13" fillId="2" borderId="0" xfId="1" applyFont="1" applyFill="1" applyAlignment="1">
      <alignment vertical="center"/>
    </xf>
    <xf numFmtId="0" fontId="13" fillId="2" borderId="0" xfId="1" applyFont="1" applyFill="1" applyAlignment="1">
      <alignment horizontal="center" vertical="center"/>
    </xf>
    <xf numFmtId="0" fontId="2" fillId="2" borderId="0" xfId="1" applyFont="1" applyFill="1" applyAlignment="1">
      <alignment horizontal="center" vertical="center" wrapText="1"/>
    </xf>
    <xf numFmtId="0" fontId="4" fillId="0" borderId="0" xfId="1"/>
    <xf numFmtId="0" fontId="5" fillId="2" borderId="0" xfId="1" applyFont="1" applyFill="1" applyAlignment="1" applyProtection="1">
      <alignment vertical="top" wrapText="1"/>
      <protection locked="0"/>
    </xf>
    <xf numFmtId="0" fontId="14" fillId="2" borderId="0" xfId="1" applyFont="1" applyFill="1" applyAlignment="1">
      <alignment horizontal="left"/>
    </xf>
    <xf numFmtId="0" fontId="5" fillId="2" borderId="0" xfId="1" applyFont="1" applyFill="1" applyAlignment="1">
      <alignment horizontal="left" vertical="center" wrapText="1"/>
    </xf>
    <xf numFmtId="0" fontId="16" fillId="7" borderId="12" xfId="1" applyFont="1" applyFill="1" applyBorder="1" applyAlignment="1" applyProtection="1">
      <alignment horizontal="center" vertical="center" wrapText="1"/>
      <protection locked="0"/>
    </xf>
    <xf numFmtId="0" fontId="16" fillId="2" borderId="0" xfId="1" applyFont="1" applyFill="1" applyAlignment="1">
      <alignment horizontal="center" vertical="center"/>
    </xf>
    <xf numFmtId="0" fontId="9" fillId="2" borderId="0" xfId="1" applyFont="1" applyFill="1" applyAlignment="1" applyProtection="1">
      <alignment vertical="center"/>
    </xf>
    <xf numFmtId="0" fontId="9" fillId="2" borderId="0" xfId="1" applyFont="1" applyFill="1" applyAlignment="1" applyProtection="1">
      <alignment vertical="top"/>
    </xf>
    <xf numFmtId="0" fontId="4" fillId="2" borderId="0" xfId="1" applyFill="1" applyProtection="1"/>
    <xf numFmtId="0" fontId="4" fillId="2" borderId="0" xfId="1" applyFill="1" applyAlignment="1" applyProtection="1">
      <alignment horizontal="center"/>
    </xf>
    <xf numFmtId="0" fontId="4" fillId="2" borderId="0" xfId="1" applyFont="1" applyFill="1" applyBorder="1" applyProtection="1"/>
    <xf numFmtId="0" fontId="4" fillId="2" borderId="0" xfId="1" applyFont="1" applyFill="1" applyBorder="1" applyAlignment="1" applyProtection="1">
      <alignment horizontal="center" vertical="center"/>
    </xf>
    <xf numFmtId="0" fontId="4" fillId="2" borderId="0" xfId="1" applyFill="1" applyAlignment="1" applyProtection="1">
      <alignment vertical="center"/>
    </xf>
    <xf numFmtId="0" fontId="4" fillId="2" borderId="0" xfId="1" applyFill="1" applyAlignment="1" applyProtection="1">
      <alignment vertical="top"/>
    </xf>
    <xf numFmtId="0" fontId="4" fillId="2" borderId="0" xfId="1" applyFont="1" applyFill="1" applyProtection="1"/>
    <xf numFmtId="0" fontId="4" fillId="2" borderId="0" xfId="1" applyFont="1" applyFill="1" applyAlignment="1" applyProtection="1">
      <alignment horizontal="center"/>
    </xf>
    <xf numFmtId="0" fontId="4" fillId="2" borderId="1" xfId="1" applyFont="1" applyFill="1" applyBorder="1" applyAlignment="1" applyProtection="1">
      <alignment horizontal="center" vertical="center"/>
    </xf>
    <xf numFmtId="0" fontId="4" fillId="2" borderId="5" xfId="1" applyFont="1" applyFill="1" applyBorder="1" applyAlignment="1" applyProtection="1">
      <alignment horizontal="center" vertical="center"/>
    </xf>
    <xf numFmtId="0" fontId="1" fillId="5" borderId="1" xfId="1" applyFont="1" applyFill="1" applyBorder="1" applyAlignment="1" applyProtection="1">
      <alignment horizontal="center" vertical="center" wrapText="1"/>
    </xf>
    <xf numFmtId="0" fontId="1" fillId="5" borderId="1" xfId="1" applyFont="1" applyFill="1" applyBorder="1" applyAlignment="1" applyProtection="1">
      <alignment vertical="center" wrapText="1"/>
    </xf>
    <xf numFmtId="0" fontId="1" fillId="6" borderId="1" xfId="1" applyFont="1" applyFill="1" applyBorder="1" applyAlignment="1" applyProtection="1">
      <alignment horizontal="center" vertical="center" wrapText="1"/>
    </xf>
    <xf numFmtId="0" fontId="1" fillId="6" borderId="1" xfId="1" applyFont="1" applyFill="1" applyBorder="1" applyAlignment="1" applyProtection="1">
      <alignment vertical="center" wrapText="1"/>
    </xf>
    <xf numFmtId="0" fontId="8" fillId="6" borderId="1" xfId="1" applyFont="1" applyFill="1" applyBorder="1" applyAlignment="1" applyProtection="1">
      <alignment horizontal="center" vertical="center" wrapText="1"/>
    </xf>
    <xf numFmtId="0" fontId="8" fillId="6" borderId="1" xfId="1" applyFont="1" applyFill="1" applyBorder="1" applyAlignment="1" applyProtection="1">
      <alignment vertical="center" wrapText="1"/>
    </xf>
    <xf numFmtId="0" fontId="1" fillId="6" borderId="1" xfId="1" applyFont="1" applyFill="1" applyBorder="1" applyAlignment="1" applyProtection="1">
      <alignment horizontal="center" vertical="center"/>
    </xf>
    <xf numFmtId="0" fontId="8" fillId="5" borderId="5" xfId="1" applyFont="1" applyFill="1" applyBorder="1" applyAlignment="1" applyProtection="1">
      <alignment horizontal="center" vertical="center" wrapText="1"/>
    </xf>
    <xf numFmtId="0" fontId="8" fillId="5" borderId="5" xfId="1" applyFont="1" applyFill="1" applyBorder="1" applyAlignment="1" applyProtection="1">
      <alignment vertical="center" wrapText="1"/>
    </xf>
    <xf numFmtId="0" fontId="8" fillId="5" borderId="5" xfId="1" applyFont="1" applyFill="1" applyBorder="1" applyAlignment="1" applyProtection="1">
      <alignment horizontal="left" vertical="center" wrapText="1"/>
    </xf>
    <xf numFmtId="0" fontId="8" fillId="6" borderId="1" xfId="1" applyFont="1" applyFill="1" applyBorder="1" applyAlignment="1" applyProtection="1">
      <alignment horizontal="left" vertical="center" wrapText="1"/>
    </xf>
    <xf numFmtId="0" fontId="8" fillId="5" borderId="1" xfId="1" applyFont="1" applyFill="1" applyBorder="1" applyAlignment="1" applyProtection="1">
      <alignment horizontal="center" vertical="center" wrapText="1"/>
    </xf>
    <xf numFmtId="0" fontId="8" fillId="5" borderId="1" xfId="1" applyFont="1" applyFill="1" applyBorder="1" applyAlignment="1" applyProtection="1">
      <alignment vertical="center" wrapText="1"/>
    </xf>
    <xf numFmtId="0" fontId="8" fillId="5" borderId="1" xfId="1" applyFont="1" applyFill="1" applyBorder="1" applyAlignment="1" applyProtection="1">
      <alignment horizontal="left" vertical="center" wrapText="1"/>
    </xf>
    <xf numFmtId="0" fontId="1" fillId="6" borderId="1" xfId="1" applyFont="1" applyFill="1" applyBorder="1" applyAlignment="1" applyProtection="1">
      <alignment horizontal="left" vertical="center" wrapText="1"/>
    </xf>
    <xf numFmtId="0" fontId="2" fillId="3" borderId="3" xfId="1" applyFont="1" applyFill="1" applyBorder="1" applyAlignment="1" applyProtection="1">
      <alignment horizontal="left" vertical="center" wrapText="1"/>
    </xf>
    <xf numFmtId="0" fontId="5" fillId="4" borderId="1" xfId="1" applyFont="1" applyFill="1" applyBorder="1" applyAlignment="1" applyProtection="1">
      <alignment horizontal="center" vertical="center" wrapText="1"/>
    </xf>
    <xf numFmtId="0" fontId="3" fillId="2" borderId="0" xfId="1" applyFont="1" applyFill="1" applyAlignment="1" applyProtection="1">
      <alignment vertical="top"/>
    </xf>
    <xf numFmtId="0" fontId="3" fillId="2" borderId="0" xfId="1" applyFont="1" applyFill="1" applyProtection="1"/>
    <xf numFmtId="0" fontId="1" fillId="2" borderId="0" xfId="1" applyFont="1" applyFill="1" applyAlignment="1" applyProtection="1">
      <alignment horizontal="center"/>
    </xf>
    <xf numFmtId="0" fontId="1" fillId="2" borderId="0" xfId="1" applyFont="1" applyFill="1" applyProtection="1"/>
    <xf numFmtId="0" fontId="5" fillId="7" borderId="1" xfId="1" applyFont="1" applyFill="1" applyBorder="1" applyAlignment="1" applyProtection="1">
      <alignment horizontal="center" vertical="center" wrapText="1"/>
    </xf>
    <xf numFmtId="0" fontId="2" fillId="3" borderId="4" xfId="1" applyFont="1" applyFill="1" applyBorder="1" applyAlignment="1" applyProtection="1">
      <alignment horizontal="left" vertical="center" wrapText="1"/>
    </xf>
    <xf numFmtId="0" fontId="2" fillId="2" borderId="0" xfId="1" applyFont="1" applyFill="1" applyAlignment="1" applyProtection="1">
      <alignment horizontal="left" vertical="center" wrapText="1"/>
    </xf>
    <xf numFmtId="0" fontId="3" fillId="2" borderId="0" xfId="1" applyFont="1" applyFill="1" applyAlignment="1" applyProtection="1">
      <alignment horizontal="center" vertical="center" wrapText="1"/>
    </xf>
    <xf numFmtId="0" fontId="1" fillId="2" borderId="0" xfId="1" applyFont="1" applyFill="1" applyAlignment="1" applyProtection="1">
      <alignment vertical="top"/>
    </xf>
    <xf numFmtId="0" fontId="2" fillId="3" borderId="0" xfId="1" applyFont="1" applyFill="1" applyAlignment="1" applyProtection="1">
      <alignment horizontal="center" vertical="center"/>
    </xf>
    <xf numFmtId="0" fontId="2" fillId="3" borderId="0" xfId="1" applyFont="1" applyFill="1" applyAlignment="1" applyProtection="1">
      <alignment horizontal="center" vertical="center" wrapText="1"/>
    </xf>
    <xf numFmtId="0" fontId="4" fillId="2" borderId="0" xfId="1" applyFont="1" applyFill="1" applyAlignment="1" applyProtection="1">
      <alignment horizontal="left"/>
    </xf>
    <xf numFmtId="0" fontId="2" fillId="3" borderId="2" xfId="1" applyFont="1" applyFill="1" applyBorder="1" applyAlignment="1" applyProtection="1">
      <alignment horizontal="left" vertical="center" wrapText="1"/>
    </xf>
    <xf numFmtId="0" fontId="2" fillId="3" borderId="8" xfId="1" applyFont="1" applyFill="1" applyBorder="1" applyAlignment="1" applyProtection="1">
      <alignment horizontal="left" vertical="center" wrapText="1"/>
    </xf>
    <xf numFmtId="0" fontId="2" fillId="2" borderId="15" xfId="1" applyFont="1" applyFill="1" applyBorder="1" applyAlignment="1" applyProtection="1">
      <alignment horizontal="left" vertical="center" wrapText="1"/>
    </xf>
    <xf numFmtId="0" fontId="5" fillId="2" borderId="15" xfId="1" applyFont="1" applyFill="1" applyBorder="1" applyAlignment="1" applyProtection="1">
      <alignment horizontal="center" vertical="center" wrapText="1"/>
    </xf>
    <xf numFmtId="0" fontId="3" fillId="2" borderId="11" xfId="1" applyFont="1" applyFill="1" applyBorder="1" applyAlignment="1" applyProtection="1">
      <alignment vertical="top"/>
    </xf>
    <xf numFmtId="0" fontId="2" fillId="3" borderId="14" xfId="1" applyFont="1" applyFill="1" applyBorder="1" applyAlignment="1" applyProtection="1">
      <alignment horizontal="left" vertical="center" wrapText="1"/>
    </xf>
    <xf numFmtId="0" fontId="2" fillId="3" borderId="7" xfId="1" applyFont="1" applyFill="1" applyBorder="1" applyAlignment="1" applyProtection="1">
      <alignment horizontal="left" vertical="center" wrapText="1"/>
    </xf>
    <xf numFmtId="0" fontId="5" fillId="2" borderId="0" xfId="1" applyFont="1" applyFill="1" applyAlignment="1" applyProtection="1">
      <alignment vertical="center" wrapText="1"/>
    </xf>
    <xf numFmtId="0" fontId="5" fillId="2" borderId="0" xfId="1" applyFont="1" applyFill="1" applyAlignment="1" applyProtection="1">
      <alignment horizontal="center" vertical="center" wrapText="1"/>
    </xf>
    <xf numFmtId="0" fontId="1" fillId="2" borderId="0" xfId="1" applyFont="1" applyFill="1" applyAlignment="1" applyProtection="1">
      <alignment vertical="center" wrapText="1"/>
    </xf>
    <xf numFmtId="0" fontId="1" fillId="2" borderId="0" xfId="1" applyFont="1" applyFill="1" applyAlignment="1" applyProtection="1">
      <alignment horizontal="center" vertical="center" wrapText="1"/>
    </xf>
    <xf numFmtId="0" fontId="1" fillId="5" borderId="1" xfId="1" applyFont="1" applyFill="1" applyBorder="1" applyAlignment="1" applyProtection="1">
      <alignment vertical="center"/>
      <protection locked="0"/>
    </xf>
    <xf numFmtId="0" fontId="0" fillId="5" borderId="1" xfId="1" applyFont="1" applyFill="1" applyBorder="1" applyAlignment="1" applyProtection="1">
      <alignment horizontal="center" vertical="center"/>
      <protection locked="0"/>
    </xf>
    <xf numFmtId="0" fontId="1" fillId="5" borderId="1" xfId="1" applyFont="1" applyFill="1" applyBorder="1" applyAlignment="1" applyProtection="1">
      <alignment horizontal="center" vertical="center"/>
      <protection locked="0"/>
    </xf>
    <xf numFmtId="0" fontId="1" fillId="6" borderId="1" xfId="1" applyFont="1" applyFill="1" applyBorder="1" applyAlignment="1" applyProtection="1">
      <alignment vertical="center"/>
      <protection locked="0"/>
    </xf>
    <xf numFmtId="0" fontId="0" fillId="6" borderId="1" xfId="1" applyFont="1" applyFill="1" applyBorder="1" applyAlignment="1" applyProtection="1">
      <alignment horizontal="center" vertical="center"/>
      <protection locked="0"/>
    </xf>
    <xf numFmtId="0" fontId="1" fillId="6" borderId="1" xfId="1" applyFont="1" applyFill="1" applyBorder="1" applyAlignment="1" applyProtection="1">
      <alignment horizontal="center" vertical="center"/>
      <protection locked="0"/>
    </xf>
    <xf numFmtId="0" fontId="5" fillId="2" borderId="0" xfId="1" applyFont="1" applyFill="1" applyAlignment="1">
      <alignment horizontal="center" vertical="center" wrapText="1"/>
    </xf>
    <xf numFmtId="0" fontId="15" fillId="2" borderId="0" xfId="1" applyFont="1" applyFill="1" applyAlignment="1">
      <alignment horizontal="center" vertical="center" wrapText="1"/>
    </xf>
    <xf numFmtId="0" fontId="5" fillId="2" borderId="0" xfId="1" applyFont="1" applyFill="1" applyAlignment="1">
      <alignment horizontal="left" vertical="center" wrapText="1"/>
    </xf>
    <xf numFmtId="0" fontId="4" fillId="2" borderId="5" xfId="1" applyFont="1" applyFill="1" applyBorder="1" applyAlignment="1" applyProtection="1">
      <alignment horizontal="center" vertical="center"/>
    </xf>
    <xf numFmtId="0" fontId="4" fillId="2" borderId="6" xfId="1" applyFont="1" applyFill="1" applyBorder="1" applyAlignment="1" applyProtection="1">
      <alignment horizontal="center" vertical="center"/>
    </xf>
    <xf numFmtId="0" fontId="6" fillId="2" borderId="9" xfId="1" applyFont="1" applyFill="1" applyBorder="1" applyAlignment="1" applyProtection="1">
      <alignment vertical="center" wrapText="1"/>
    </xf>
    <xf numFmtId="0" fontId="7" fillId="2" borderId="9" xfId="1" applyFont="1" applyFill="1" applyBorder="1" applyAlignment="1" applyProtection="1">
      <alignment vertical="center" wrapText="1"/>
    </xf>
    <xf numFmtId="0" fontId="7" fillId="2" borderId="0" xfId="1" applyFont="1" applyFill="1" applyBorder="1" applyAlignment="1" applyProtection="1">
      <alignment vertical="center" wrapText="1"/>
    </xf>
    <xf numFmtId="0" fontId="8" fillId="6" borderId="5" xfId="1" applyFont="1" applyFill="1" applyBorder="1" applyAlignment="1" applyProtection="1">
      <alignment horizontal="left" vertical="center" wrapText="1"/>
    </xf>
    <xf numFmtId="0" fontId="8" fillId="6" borderId="6" xfId="1" applyFont="1" applyFill="1" applyBorder="1" applyAlignment="1" applyProtection="1">
      <alignment horizontal="left" vertical="center" wrapText="1"/>
    </xf>
    <xf numFmtId="0" fontId="1" fillId="6" borderId="5" xfId="1" applyFont="1" applyFill="1" applyBorder="1" applyAlignment="1" applyProtection="1">
      <alignment horizontal="center" vertical="center"/>
      <protection locked="0"/>
    </xf>
    <xf numFmtId="0" fontId="1" fillId="6" borderId="6" xfId="1" applyFont="1" applyFill="1" applyBorder="1" applyAlignment="1" applyProtection="1">
      <alignment horizontal="center" vertical="center"/>
      <protection locked="0"/>
    </xf>
    <xf numFmtId="0" fontId="0" fillId="6" borderId="5" xfId="1" applyFont="1" applyFill="1" applyBorder="1" applyAlignment="1" applyProtection="1">
      <alignment horizontal="center" vertical="center"/>
      <protection locked="0"/>
    </xf>
    <xf numFmtId="0" fontId="16" fillId="2" borderId="16" xfId="1" applyFont="1" applyFill="1" applyBorder="1" applyAlignment="1" applyProtection="1">
      <alignment horizontal="center"/>
    </xf>
    <xf numFmtId="0" fontId="0" fillId="0" borderId="17" xfId="0" applyBorder="1" applyAlignment="1" applyProtection="1"/>
    <xf numFmtId="0" fontId="0" fillId="0" borderId="18" xfId="0" applyBorder="1" applyAlignment="1" applyProtection="1"/>
  </cellXfs>
  <cellStyles count="2">
    <cellStyle name="Normal" xfId="0" builtinId="0"/>
    <cellStyle name="Normal 2" xfId="1"/>
  </cellStyles>
  <dxfs count="1">
    <dxf>
      <font>
        <color rgb="FFF3F3F3"/>
      </font>
    </dxf>
  </dxfs>
  <tableStyles count="0" defaultTableStyle="TableStyleMedium2" defaultPivotStyle="PivotStyleLight16"/>
  <colors>
    <mruColors>
      <color rgb="FFF3F3F3"/>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142875</xdr:colOff>
      <xdr:row>0</xdr:row>
      <xdr:rowOff>419100</xdr:rowOff>
    </xdr:to>
    <xdr:sp macro="" textlink="">
      <xdr:nvSpPr>
        <xdr:cNvPr id="2" name="Rectangle 1">
          <a:extLst>
            <a:ext uri="{FF2B5EF4-FFF2-40B4-BE49-F238E27FC236}">
              <a16:creationId xmlns:a16="http://schemas.microsoft.com/office/drawing/2014/main" id="{8DE193BE-521B-4DBD-94D8-EFC4C8A423E8}"/>
            </a:ext>
          </a:extLst>
        </xdr:cNvPr>
        <xdr:cNvSpPr/>
      </xdr:nvSpPr>
      <xdr:spPr>
        <a:xfrm>
          <a:off x="0" y="0"/>
          <a:ext cx="9770745" cy="419100"/>
        </a:xfrm>
        <a:prstGeom prst="rect">
          <a:avLst/>
        </a:prstGeom>
        <a:solidFill>
          <a:srgbClr val="DF15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2</xdr:col>
      <xdr:colOff>1876425</xdr:colOff>
      <xdr:row>0</xdr:row>
      <xdr:rowOff>0</xdr:rowOff>
    </xdr:from>
    <xdr:ext cx="7218045" cy="419541"/>
    <xdr:pic>
      <xdr:nvPicPr>
        <xdr:cNvPr id="3" name="Picture 2">
          <a:extLst>
            <a:ext uri="{FF2B5EF4-FFF2-40B4-BE49-F238E27FC236}">
              <a16:creationId xmlns:a16="http://schemas.microsoft.com/office/drawing/2014/main" id="{D7533253-E395-40FE-96CA-A1E10DC47B7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1313" b="27625"/>
        <a:stretch/>
      </xdr:blipFill>
      <xdr:spPr>
        <a:xfrm>
          <a:off x="5173980" y="0"/>
          <a:ext cx="7218045" cy="41954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1</xdr:row>
      <xdr:rowOff>20001</xdr:rowOff>
    </xdr:to>
    <xdr:sp macro="" textlink="">
      <xdr:nvSpPr>
        <xdr:cNvPr id="2" name="Rectangle 1">
          <a:extLst>
            <a:ext uri="{FF2B5EF4-FFF2-40B4-BE49-F238E27FC236}">
              <a16:creationId xmlns:a16="http://schemas.microsoft.com/office/drawing/2014/main" id="{5375F6EB-8011-4DEF-8A4B-96410AA83248}"/>
            </a:ext>
          </a:extLst>
        </xdr:cNvPr>
        <xdr:cNvSpPr>
          <a:spLocks noChangeArrowheads="1"/>
        </xdr:cNvSpPr>
      </xdr:nvSpPr>
      <xdr:spPr bwMode="auto">
        <a:xfrm>
          <a:off x="0" y="0"/>
          <a:ext cx="19069050" cy="511491"/>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GB"/>
        </a:p>
      </xdr:txBody>
    </xdr:sp>
    <xdr:clientData/>
  </xdr:twoCellAnchor>
  <xdr:oneCellAnchor>
    <xdr:from>
      <xdr:col>11</xdr:col>
      <xdr:colOff>0</xdr:colOff>
      <xdr:row>0</xdr:row>
      <xdr:rowOff>0</xdr:rowOff>
    </xdr:from>
    <xdr:ext cx="1121093" cy="504265"/>
    <xdr:pic>
      <xdr:nvPicPr>
        <xdr:cNvPr id="3" name="Picture 2">
          <a:extLst>
            <a:ext uri="{FF2B5EF4-FFF2-40B4-BE49-F238E27FC236}">
              <a16:creationId xmlns:a16="http://schemas.microsoft.com/office/drawing/2014/main" id="{69DD4AC0-2829-4EFB-99A7-25AFC560618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89570" y="0"/>
          <a:ext cx="1121093" cy="50426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38"/>
  <sheetViews>
    <sheetView tabSelected="1" workbookViewId="0">
      <selection activeCell="J22" sqref="J22"/>
    </sheetView>
  </sheetViews>
  <sheetFormatPr defaultColWidth="8.85546875" defaultRowHeight="15"/>
  <cols>
    <col min="1" max="1" width="19" style="19" customWidth="1"/>
    <col min="2" max="3" width="29" style="19" customWidth="1"/>
    <col min="4" max="4" width="27.28515625" style="19" customWidth="1"/>
    <col min="5" max="5" width="27.140625" style="19" bestFit="1" customWidth="1"/>
    <col min="6" max="16384" width="8.85546875" style="19"/>
  </cols>
  <sheetData>
    <row r="1" spans="1:81" s="3" customFormat="1" ht="35.450000000000003" customHeight="1"/>
    <row r="2" spans="1:81" s="3" customFormat="1" ht="20.25">
      <c r="A2" s="13" t="s">
        <v>12</v>
      </c>
      <c r="B2" s="13"/>
      <c r="C2" s="13"/>
    </row>
    <row r="3" spans="1:81" s="3" customFormat="1" ht="12" customHeight="1">
      <c r="A3" s="13"/>
      <c r="B3" s="13"/>
      <c r="C3" s="13"/>
      <c r="D3" s="13"/>
      <c r="E3" s="14"/>
      <c r="F3" s="14"/>
      <c r="G3" s="14"/>
      <c r="H3" s="14"/>
      <c r="I3" s="14"/>
      <c r="J3" s="14"/>
      <c r="K3" s="14"/>
      <c r="L3" s="14"/>
      <c r="M3" s="14"/>
      <c r="N3" s="14"/>
    </row>
    <row r="4" spans="1:81" s="3" customFormat="1">
      <c r="A4" s="15" t="s">
        <v>55</v>
      </c>
      <c r="B4" s="14"/>
      <c r="C4" s="14"/>
      <c r="D4" s="14"/>
      <c r="E4" s="14"/>
      <c r="F4" s="14"/>
      <c r="G4" s="14"/>
      <c r="H4" s="14"/>
      <c r="I4" s="14"/>
      <c r="J4" s="14"/>
      <c r="K4" s="14"/>
      <c r="L4" s="14"/>
      <c r="M4" s="14"/>
      <c r="N4" s="14"/>
    </row>
    <row r="5" spans="1:81" s="3" customFormat="1">
      <c r="A5" s="14" t="s">
        <v>71</v>
      </c>
      <c r="B5" s="14"/>
      <c r="C5" s="14"/>
      <c r="D5" s="14"/>
      <c r="E5" s="14"/>
      <c r="F5" s="14"/>
      <c r="G5" s="14"/>
      <c r="H5" s="14"/>
      <c r="I5" s="14"/>
      <c r="J5" s="14"/>
      <c r="K5" s="14"/>
      <c r="L5" s="14"/>
      <c r="M5" s="14"/>
      <c r="N5" s="14"/>
    </row>
    <row r="6" spans="1:81" s="3" customFormat="1">
      <c r="A6" s="14"/>
      <c r="B6" s="14"/>
      <c r="C6" s="14"/>
      <c r="D6" s="14"/>
      <c r="E6" s="14"/>
      <c r="F6" s="14"/>
      <c r="G6" s="14"/>
      <c r="H6" s="14"/>
      <c r="I6" s="14"/>
      <c r="J6" s="14"/>
      <c r="K6" s="14"/>
      <c r="L6" s="14"/>
      <c r="M6" s="14"/>
      <c r="N6" s="14"/>
    </row>
    <row r="7" spans="1:81" s="3" customFormat="1">
      <c r="A7" s="14" t="s">
        <v>72</v>
      </c>
      <c r="B7" s="14"/>
      <c r="C7" s="14"/>
      <c r="D7" s="14"/>
      <c r="E7" s="14"/>
      <c r="F7" s="14"/>
      <c r="G7" s="14"/>
      <c r="H7" s="14"/>
      <c r="I7" s="14"/>
      <c r="J7" s="14"/>
      <c r="K7" s="14"/>
      <c r="L7" s="14"/>
      <c r="M7" s="14"/>
      <c r="N7" s="14"/>
    </row>
    <row r="8" spans="1:81" s="3" customFormat="1">
      <c r="A8" s="14" t="s">
        <v>73</v>
      </c>
      <c r="B8" s="14"/>
      <c r="C8" s="14"/>
      <c r="D8" s="14"/>
      <c r="E8" s="14"/>
      <c r="F8" s="14"/>
      <c r="G8" s="14"/>
      <c r="H8" s="14"/>
      <c r="I8" s="14"/>
      <c r="J8" s="14"/>
      <c r="K8" s="14"/>
      <c r="L8" s="14"/>
      <c r="M8" s="14"/>
      <c r="N8" s="14"/>
    </row>
    <row r="9" spans="1:81" s="3" customFormat="1">
      <c r="A9" s="14" t="s">
        <v>74</v>
      </c>
      <c r="B9" s="14"/>
      <c r="C9" s="14"/>
      <c r="D9" s="14"/>
      <c r="E9" s="14"/>
      <c r="F9" s="14"/>
      <c r="G9" s="14"/>
      <c r="H9" s="14"/>
      <c r="I9" s="14"/>
      <c r="J9" s="14"/>
      <c r="K9" s="14"/>
      <c r="L9" s="14"/>
      <c r="M9" s="14"/>
      <c r="N9" s="14"/>
    </row>
    <row r="10" spans="1:81" s="3" customFormat="1">
      <c r="A10" s="14" t="s">
        <v>56</v>
      </c>
      <c r="B10" s="14"/>
      <c r="C10" s="14"/>
      <c r="D10" s="14"/>
      <c r="E10" s="14"/>
      <c r="F10" s="14"/>
      <c r="G10" s="14"/>
      <c r="H10" s="14"/>
      <c r="I10" s="14"/>
      <c r="J10" s="14"/>
      <c r="K10" s="14"/>
      <c r="L10" s="14"/>
      <c r="M10" s="14"/>
      <c r="N10" s="14"/>
    </row>
    <row r="11" spans="1:81" s="3" customFormat="1">
      <c r="A11" s="14"/>
      <c r="B11" s="14"/>
      <c r="C11" s="14"/>
      <c r="D11" s="14"/>
      <c r="E11" s="14"/>
      <c r="F11" s="14"/>
      <c r="G11" s="14"/>
      <c r="H11" s="14"/>
      <c r="I11" s="14"/>
      <c r="J11" s="14"/>
      <c r="K11" s="14"/>
      <c r="L11" s="14"/>
      <c r="M11" s="14"/>
      <c r="N11" s="14"/>
    </row>
    <row r="12" spans="1:81" s="3" customFormat="1">
      <c r="A12" s="14" t="s">
        <v>57</v>
      </c>
      <c r="B12" s="14"/>
      <c r="C12" s="14"/>
      <c r="D12" s="15"/>
      <c r="E12" s="14"/>
      <c r="F12" s="14"/>
      <c r="G12" s="14"/>
      <c r="H12" s="14"/>
      <c r="I12" s="14"/>
      <c r="J12" s="14"/>
      <c r="K12" s="14"/>
      <c r="L12" s="14"/>
      <c r="M12" s="14"/>
      <c r="N12" s="14"/>
    </row>
    <row r="13" spans="1:81" s="3" customFormat="1">
      <c r="A13" s="16"/>
      <c r="B13" s="16"/>
      <c r="C13" s="16"/>
      <c r="D13" s="17"/>
      <c r="E13" s="17"/>
      <c r="F13" s="14"/>
      <c r="G13" s="14"/>
      <c r="H13" s="14"/>
      <c r="I13" s="14"/>
      <c r="J13" s="14"/>
      <c r="K13" s="14"/>
      <c r="L13" s="14"/>
      <c r="M13" s="14"/>
      <c r="N13" s="14"/>
    </row>
    <row r="14" spans="1:81" ht="63" customHeight="1">
      <c r="A14" s="4" t="s">
        <v>4</v>
      </c>
      <c r="B14" s="4" t="s">
        <v>5</v>
      </c>
      <c r="C14" s="4" t="s">
        <v>6</v>
      </c>
      <c r="D14" s="5" t="s">
        <v>7</v>
      </c>
      <c r="E14" s="4" t="s">
        <v>8</v>
      </c>
      <c r="F14" s="18"/>
      <c r="G14" s="18"/>
      <c r="H14" s="18"/>
      <c r="I14" s="14"/>
      <c r="J14" s="14"/>
      <c r="K14" s="14"/>
      <c r="L14" s="14"/>
      <c r="M14" s="14"/>
      <c r="N14" s="14"/>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ht="141.6" customHeight="1">
      <c r="A15" s="6" t="s">
        <v>58</v>
      </c>
      <c r="B15" s="7" t="s">
        <v>59</v>
      </c>
      <c r="C15" s="8" t="s">
        <v>60</v>
      </c>
      <c r="D15" s="8" t="s">
        <v>61</v>
      </c>
      <c r="E15" s="8" t="s">
        <v>62</v>
      </c>
      <c r="F15" s="83"/>
      <c r="G15" s="1"/>
      <c r="H15" s="20"/>
      <c r="I15" s="14"/>
      <c r="J15" s="14"/>
      <c r="K15" s="14"/>
      <c r="L15" s="14"/>
      <c r="M15" s="14"/>
      <c r="N15" s="14"/>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row>
    <row r="16" spans="1:81" s="3" customFormat="1">
      <c r="B16" s="1"/>
      <c r="F16" s="83"/>
      <c r="G16" s="1"/>
      <c r="H16" s="20"/>
    </row>
    <row r="17" spans="1:8" s="3" customFormat="1">
      <c r="A17" s="15" t="s">
        <v>63</v>
      </c>
      <c r="B17" s="1"/>
      <c r="C17" s="21"/>
      <c r="F17" s="83"/>
      <c r="G17" s="1"/>
      <c r="H17" s="20"/>
    </row>
    <row r="18" spans="1:8" s="3" customFormat="1">
      <c r="A18" s="14" t="s">
        <v>64</v>
      </c>
      <c r="F18" s="2"/>
      <c r="G18" s="1"/>
      <c r="H18" s="20"/>
    </row>
    <row r="19" spans="1:8" s="3" customFormat="1">
      <c r="A19" s="14" t="s">
        <v>65</v>
      </c>
    </row>
    <row r="20" spans="1:8" s="3" customFormat="1">
      <c r="A20" s="14" t="s">
        <v>66</v>
      </c>
      <c r="B20" s="14"/>
    </row>
    <row r="21" spans="1:8" s="3" customFormat="1">
      <c r="A21" s="14"/>
    </row>
    <row r="22" spans="1:8" s="3" customFormat="1">
      <c r="A22" s="14" t="s">
        <v>67</v>
      </c>
    </row>
    <row r="23" spans="1:8" s="3" customFormat="1">
      <c r="A23" s="14"/>
    </row>
    <row r="24" spans="1:8" s="3" customFormat="1"/>
    <row r="25" spans="1:8" s="3" customFormat="1"/>
    <row r="26" spans="1:8" s="3" customFormat="1" ht="25.5">
      <c r="A26" s="18"/>
      <c r="B26" s="18"/>
      <c r="C26" s="18" t="s">
        <v>68</v>
      </c>
      <c r="D26" s="18" t="s">
        <v>69</v>
      </c>
      <c r="E26" s="18" t="s">
        <v>70</v>
      </c>
    </row>
    <row r="27" spans="1:8" s="3" customFormat="1">
      <c r="A27" s="84"/>
      <c r="B27" s="85"/>
      <c r="C27" s="20"/>
      <c r="D27" s="22"/>
      <c r="E27" s="1"/>
    </row>
    <row r="28" spans="1:8" s="3" customFormat="1">
      <c r="A28" s="84"/>
      <c r="B28" s="85"/>
      <c r="C28" s="20"/>
      <c r="D28" s="22"/>
      <c r="E28" s="85"/>
    </row>
    <row r="29" spans="1:8" s="3" customFormat="1">
      <c r="A29" s="84"/>
      <c r="B29" s="85"/>
      <c r="C29" s="20"/>
      <c r="D29" s="22"/>
      <c r="E29" s="85"/>
    </row>
    <row r="30" spans="1:8" s="3" customFormat="1"/>
    <row r="31" spans="1:8" s="3" customFormat="1"/>
    <row r="32" spans="1:8" s="3" customFormat="1"/>
    <row r="33" s="3" customFormat="1"/>
    <row r="34" s="3" customFormat="1"/>
    <row r="35" s="3" customFormat="1"/>
    <row r="36" s="3" customFormat="1"/>
    <row r="37" s="3" customFormat="1"/>
    <row r="38" s="3" customFormat="1"/>
  </sheetData>
  <mergeCells count="4">
    <mergeCell ref="F15:F17"/>
    <mergeCell ref="A27:A29"/>
    <mergeCell ref="B27:B29"/>
    <mergeCell ref="E28:E2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85" zoomScaleNormal="85" workbookViewId="0">
      <selection activeCell="D7" sqref="D7"/>
    </sheetView>
  </sheetViews>
  <sheetFormatPr defaultColWidth="8.85546875" defaultRowHeight="15"/>
  <cols>
    <col min="1" max="1" width="27.28515625" style="31" bestFit="1" customWidth="1"/>
    <col min="2" max="2" width="43.42578125" style="32" customWidth="1"/>
    <col min="3" max="3" width="45.28515625" style="32" customWidth="1"/>
    <col min="4" max="4" width="44.140625" style="32" customWidth="1"/>
    <col min="5" max="5" width="31.28515625" style="27" bestFit="1" customWidth="1"/>
    <col min="6" max="6" width="31.7109375" style="27" customWidth="1"/>
    <col min="7" max="7" width="9.85546875" style="28" customWidth="1"/>
    <col min="8" max="8" width="22.28515625" style="27" bestFit="1" customWidth="1"/>
    <col min="9" max="9" width="15.42578125" style="28" customWidth="1"/>
    <col min="10" max="10" width="21" style="27" bestFit="1" customWidth="1"/>
    <col min="11" max="11" width="14.7109375" style="28" customWidth="1"/>
    <col min="12" max="12" width="8.85546875" style="27"/>
    <col min="13" max="13" width="0" style="33" hidden="1" customWidth="1"/>
    <col min="14" max="14" width="0" style="34" hidden="1" customWidth="1"/>
    <col min="15" max="16384" width="8.85546875" style="27"/>
  </cols>
  <sheetData>
    <row r="1" spans="1:14" s="73" customFormat="1" ht="39" customHeight="1">
      <c r="E1" s="74"/>
      <c r="G1" s="74"/>
      <c r="H1" s="74"/>
      <c r="I1" s="74"/>
      <c r="J1" s="74"/>
      <c r="K1" s="74"/>
      <c r="M1" s="75"/>
      <c r="N1" s="76"/>
    </row>
    <row r="2" spans="1:14" s="73" customFormat="1" ht="39" customHeight="1">
      <c r="A2" s="88" t="s">
        <v>12</v>
      </c>
      <c r="B2" s="89"/>
      <c r="C2" s="90"/>
      <c r="E2" s="74"/>
      <c r="G2" s="74"/>
      <c r="H2" s="74"/>
      <c r="I2" s="74"/>
      <c r="J2" s="74"/>
      <c r="K2" s="74"/>
      <c r="M2" s="75"/>
      <c r="N2" s="76"/>
    </row>
    <row r="3" spans="1:14" ht="22.15" customHeight="1">
      <c r="A3" s="67" t="s">
        <v>0</v>
      </c>
      <c r="B3" s="9"/>
      <c r="C3" s="70"/>
      <c r="E3" s="55"/>
      <c r="F3" s="55"/>
      <c r="G3" s="56"/>
      <c r="H3" s="57"/>
      <c r="I3" s="56"/>
      <c r="J3" s="57"/>
      <c r="K3" s="56"/>
    </row>
    <row r="4" spans="1:14" ht="22.15" customHeight="1">
      <c r="A4" s="72" t="s">
        <v>52</v>
      </c>
      <c r="B4" s="23" t="s">
        <v>75</v>
      </c>
      <c r="C4" s="24" t="str">
        <f>IF(B4="Select from Dropdown","Project Requires Authenticating","")</f>
        <v>Project Requires Authenticating</v>
      </c>
      <c r="D4" s="54"/>
      <c r="E4" s="55"/>
      <c r="F4" s="55"/>
      <c r="G4" s="56"/>
      <c r="H4" s="57"/>
      <c r="I4" s="56"/>
      <c r="J4" s="57"/>
      <c r="K4" s="56"/>
    </row>
    <row r="5" spans="1:14" ht="22.15" customHeight="1">
      <c r="A5" s="71" t="s">
        <v>53</v>
      </c>
      <c r="B5" s="10"/>
      <c r="C5" s="70"/>
      <c r="D5" s="54"/>
      <c r="E5" s="55"/>
      <c r="F5" s="55"/>
      <c r="G5" s="56"/>
      <c r="H5" s="57"/>
      <c r="I5" s="56"/>
      <c r="J5" s="57"/>
      <c r="K5" s="56"/>
    </row>
    <row r="6" spans="1:14" ht="22.15" customHeight="1">
      <c r="A6" s="68"/>
      <c r="B6" s="69"/>
      <c r="C6" s="54"/>
      <c r="D6" s="54"/>
      <c r="E6" s="55"/>
      <c r="F6" s="55"/>
      <c r="G6" s="56"/>
      <c r="H6" s="57"/>
      <c r="I6" s="56"/>
      <c r="J6" s="57"/>
      <c r="K6" s="56"/>
    </row>
    <row r="7" spans="1:14">
      <c r="A7" s="67" t="s">
        <v>1</v>
      </c>
      <c r="B7" s="11"/>
      <c r="C7" s="54"/>
      <c r="D7" s="54"/>
      <c r="E7" s="55"/>
      <c r="F7" s="55"/>
      <c r="G7" s="56"/>
      <c r="H7" s="57"/>
      <c r="I7" s="56"/>
      <c r="J7" s="57"/>
      <c r="K7" s="56"/>
    </row>
    <row r="8" spans="1:14">
      <c r="A8" s="66" t="s">
        <v>76</v>
      </c>
      <c r="B8" s="12"/>
      <c r="C8" s="54"/>
      <c r="D8" s="54"/>
      <c r="E8" s="55"/>
      <c r="F8" s="55"/>
      <c r="G8" s="56"/>
      <c r="H8" s="57"/>
      <c r="I8" s="56"/>
      <c r="J8" s="57"/>
      <c r="K8" s="56"/>
    </row>
    <row r="9" spans="1:14">
      <c r="A9" s="52" t="s">
        <v>2</v>
      </c>
      <c r="B9" s="53">
        <f>SUM(M14:M22)</f>
        <v>0</v>
      </c>
      <c r="C9" s="54"/>
      <c r="D9" s="54"/>
      <c r="E9" s="55"/>
      <c r="F9" s="55"/>
      <c r="G9" s="56"/>
      <c r="H9" s="57"/>
      <c r="I9" s="56"/>
      <c r="J9" s="57"/>
      <c r="K9" s="56"/>
    </row>
    <row r="10" spans="1:14">
      <c r="A10" s="52" t="s">
        <v>3</v>
      </c>
      <c r="B10" s="58">
        <f>SUM(N14:N22)</f>
        <v>0</v>
      </c>
      <c r="C10" s="54"/>
      <c r="D10" s="54"/>
      <c r="E10" s="55"/>
      <c r="F10" s="55"/>
      <c r="G10" s="56"/>
      <c r="H10" s="57"/>
      <c r="I10" s="56"/>
      <c r="J10" s="57"/>
      <c r="K10" s="56"/>
    </row>
    <row r="11" spans="1:14" ht="26.25" thickBot="1">
      <c r="A11" s="59" t="s">
        <v>54</v>
      </c>
      <c r="B11" s="53" t="str">
        <f>IF(AND(SUM(M14:M22)=8,SUM(N14:N22)&gt;=5),"Distinction",IF(AND(SUM(M14:M22)=8,SUM(N14:N22)&lt;5),"Pass","Fail"))</f>
        <v>Fail</v>
      </c>
      <c r="C11" s="54"/>
      <c r="D11" s="54"/>
      <c r="E11" s="55"/>
      <c r="F11" s="55"/>
      <c r="G11" s="56"/>
      <c r="H11" s="57"/>
      <c r="I11" s="56"/>
      <c r="J11" s="57"/>
      <c r="K11" s="56"/>
    </row>
    <row r="12" spans="1:14" ht="15.75" thickBot="1">
      <c r="A12" s="60"/>
      <c r="B12" s="61"/>
      <c r="C12" s="54"/>
      <c r="D12" s="62"/>
      <c r="E12" s="55"/>
      <c r="F12" s="96" t="s">
        <v>77</v>
      </c>
      <c r="G12" s="97"/>
      <c r="H12" s="97"/>
      <c r="I12" s="97"/>
      <c r="J12" s="97"/>
      <c r="K12" s="98"/>
    </row>
    <row r="13" spans="1:14" ht="43.15" customHeight="1">
      <c r="A13" s="63" t="s">
        <v>4</v>
      </c>
      <c r="B13" s="63" t="s">
        <v>5</v>
      </c>
      <c r="C13" s="63" t="s">
        <v>6</v>
      </c>
      <c r="D13" s="64" t="s">
        <v>7</v>
      </c>
      <c r="E13" s="63" t="s">
        <v>8</v>
      </c>
      <c r="F13" s="64" t="s">
        <v>46</v>
      </c>
      <c r="G13" s="64" t="s">
        <v>47</v>
      </c>
      <c r="H13" s="64" t="s">
        <v>50</v>
      </c>
      <c r="I13" s="64" t="s">
        <v>48</v>
      </c>
      <c r="J13" s="64" t="s">
        <v>51</v>
      </c>
      <c r="K13" s="64" t="s">
        <v>49</v>
      </c>
      <c r="M13" s="33" t="s">
        <v>9</v>
      </c>
      <c r="N13" s="65" t="s">
        <v>10</v>
      </c>
    </row>
    <row r="14" spans="1:14" ht="102">
      <c r="A14" s="41" t="s">
        <v>13</v>
      </c>
      <c r="B14" s="42" t="s">
        <v>15</v>
      </c>
      <c r="C14" s="91" t="s">
        <v>17</v>
      </c>
      <c r="D14" s="91" t="s">
        <v>45</v>
      </c>
      <c r="E14" s="93"/>
      <c r="F14" s="93"/>
      <c r="G14" s="95"/>
      <c r="H14" s="93"/>
      <c r="I14" s="95"/>
      <c r="J14" s="93"/>
      <c r="K14" s="95"/>
      <c r="M14" s="86">
        <f>IF(OR(G14="Pass",G14="Distinction",I14="Pass",I14="Distinction",K14="Pass",+K14="Distinction"),1,0)</f>
        <v>0</v>
      </c>
      <c r="N14" s="86">
        <f>IF(OR(G14="Distinction",I14="Distinction",K14="Distinction"),1,0)</f>
        <v>0</v>
      </c>
    </row>
    <row r="15" spans="1:14" ht="51">
      <c r="A15" s="43" t="s">
        <v>14</v>
      </c>
      <c r="B15" s="40" t="s">
        <v>16</v>
      </c>
      <c r="C15" s="92"/>
      <c r="D15" s="92"/>
      <c r="E15" s="94"/>
      <c r="F15" s="94"/>
      <c r="G15" s="94"/>
      <c r="H15" s="94"/>
      <c r="I15" s="94"/>
      <c r="J15" s="94"/>
      <c r="K15" s="94"/>
      <c r="M15" s="87"/>
      <c r="N15" s="87"/>
    </row>
    <row r="16" spans="1:14" ht="102">
      <c r="A16" s="44" t="s">
        <v>18</v>
      </c>
      <c r="B16" s="45" t="s">
        <v>19</v>
      </c>
      <c r="C16" s="46" t="s">
        <v>20</v>
      </c>
      <c r="D16" s="46" t="s">
        <v>21</v>
      </c>
      <c r="E16" s="77"/>
      <c r="F16" s="77"/>
      <c r="G16" s="78"/>
      <c r="H16" s="77"/>
      <c r="I16" s="79"/>
      <c r="J16" s="77"/>
      <c r="K16" s="79"/>
      <c r="M16" s="35">
        <f>IF(OR(G16="Pass",G16="Distinction",I16="Pass",I16="Distinction",K16="Pass",+K16="Distinction"),1,0)</f>
        <v>0</v>
      </c>
      <c r="N16" s="36">
        <f>IF(OR(G16="Distinction",I16="Distinction",K16="Distinction"),1,0)</f>
        <v>0</v>
      </c>
    </row>
    <row r="17" spans="1:14" ht="127.5">
      <c r="A17" s="41" t="s">
        <v>22</v>
      </c>
      <c r="B17" s="42" t="s">
        <v>23</v>
      </c>
      <c r="C17" s="47" t="s">
        <v>24</v>
      </c>
      <c r="D17" s="47" t="s">
        <v>25</v>
      </c>
      <c r="E17" s="80"/>
      <c r="F17" s="80"/>
      <c r="G17" s="81"/>
      <c r="H17" s="80"/>
      <c r="I17" s="82"/>
      <c r="J17" s="80"/>
      <c r="K17" s="82"/>
      <c r="M17" s="35">
        <f t="shared" ref="M17:M22" si="0">IF(OR(G17="Pass",G17="Distinction",I17="Pass",I17="Distinction",K17="Pass",+K17="Distinction"),1,0)</f>
        <v>0</v>
      </c>
      <c r="N17" s="36">
        <f t="shared" ref="N17:N22" si="1">IF(OR(G17="Distinction",I17="Distinction",K17="Distinction"),1,0)</f>
        <v>0</v>
      </c>
    </row>
    <row r="18" spans="1:14" ht="114.75">
      <c r="A18" s="48" t="s">
        <v>26</v>
      </c>
      <c r="B18" s="49" t="s">
        <v>27</v>
      </c>
      <c r="C18" s="50" t="s">
        <v>28</v>
      </c>
      <c r="D18" s="50" t="s">
        <v>29</v>
      </c>
      <c r="E18" s="77"/>
      <c r="F18" s="77"/>
      <c r="G18" s="78"/>
      <c r="H18" s="77"/>
      <c r="I18" s="79"/>
      <c r="J18" s="77"/>
      <c r="K18" s="79"/>
      <c r="M18" s="35">
        <f t="shared" si="0"/>
        <v>0</v>
      </c>
      <c r="N18" s="36">
        <f t="shared" si="1"/>
        <v>0</v>
      </c>
    </row>
    <row r="19" spans="1:14" ht="76.5">
      <c r="A19" s="39" t="s">
        <v>30</v>
      </c>
      <c r="B19" s="40" t="s">
        <v>31</v>
      </c>
      <c r="C19" s="51" t="s">
        <v>32</v>
      </c>
      <c r="D19" s="51" t="s">
        <v>33</v>
      </c>
      <c r="E19" s="80"/>
      <c r="F19" s="80"/>
      <c r="G19" s="81"/>
      <c r="H19" s="80"/>
      <c r="I19" s="82"/>
      <c r="J19" s="80"/>
      <c r="K19" s="82"/>
      <c r="M19" s="35">
        <f t="shared" si="0"/>
        <v>0</v>
      </c>
      <c r="N19" s="36">
        <f t="shared" si="1"/>
        <v>0</v>
      </c>
    </row>
    <row r="20" spans="1:14" ht="89.25">
      <c r="A20" s="37" t="s">
        <v>11</v>
      </c>
      <c r="B20" s="38" t="s">
        <v>34</v>
      </c>
      <c r="C20" s="38" t="s">
        <v>35</v>
      </c>
      <c r="D20" s="38" t="s">
        <v>36</v>
      </c>
      <c r="E20" s="77"/>
      <c r="F20" s="77"/>
      <c r="G20" s="78"/>
      <c r="H20" s="77"/>
      <c r="I20" s="79"/>
      <c r="J20" s="77"/>
      <c r="K20" s="79"/>
      <c r="M20" s="35">
        <f t="shared" si="0"/>
        <v>0</v>
      </c>
      <c r="N20" s="36">
        <f t="shared" si="1"/>
        <v>0</v>
      </c>
    </row>
    <row r="21" spans="1:14" ht="89.25">
      <c r="A21" s="39" t="s">
        <v>37</v>
      </c>
      <c r="B21" s="40" t="s">
        <v>38</v>
      </c>
      <c r="C21" s="40" t="s">
        <v>39</v>
      </c>
      <c r="D21" s="40" t="s">
        <v>40</v>
      </c>
      <c r="E21" s="80"/>
      <c r="F21" s="80"/>
      <c r="G21" s="81"/>
      <c r="H21" s="80"/>
      <c r="I21" s="82"/>
      <c r="J21" s="80"/>
      <c r="K21" s="82"/>
      <c r="M21" s="35">
        <f t="shared" si="0"/>
        <v>0</v>
      </c>
      <c r="N21" s="36">
        <f t="shared" si="1"/>
        <v>0</v>
      </c>
    </row>
    <row r="22" spans="1:14" ht="47.45" customHeight="1">
      <c r="A22" s="37" t="s">
        <v>41</v>
      </c>
      <c r="B22" s="38" t="s">
        <v>42</v>
      </c>
      <c r="C22" s="38" t="s">
        <v>43</v>
      </c>
      <c r="D22" s="38" t="s">
        <v>44</v>
      </c>
      <c r="E22" s="77"/>
      <c r="F22" s="77"/>
      <c r="G22" s="78"/>
      <c r="H22" s="77"/>
      <c r="I22" s="79"/>
      <c r="J22" s="77"/>
      <c r="K22" s="79"/>
      <c r="M22" s="35">
        <f t="shared" si="0"/>
        <v>0</v>
      </c>
      <c r="N22" s="35">
        <f t="shared" si="1"/>
        <v>0</v>
      </c>
    </row>
    <row r="23" spans="1:14">
      <c r="A23" s="25"/>
      <c r="B23" s="26"/>
      <c r="C23" s="26"/>
      <c r="D23" s="26"/>
      <c r="M23" s="29"/>
      <c r="N23" s="30"/>
    </row>
  </sheetData>
  <sheetProtection algorithmName="SHA-512" hashValue="EUZzyXPqGH4cPbXG+XQEYQubCP5GaE9zOn5UxJxyqi1wgyKau8bJK4A8IJJVZ9hK1nLdQ1UOykSPe5M8AhE66g==" saltValue="6zOLUyCbxyv9uzsibPN5Dg==" spinCount="100000" sheet="1" objects="1" scenarios="1"/>
  <mergeCells count="13">
    <mergeCell ref="M14:M15"/>
    <mergeCell ref="N14:N15"/>
    <mergeCell ref="A2:C2"/>
    <mergeCell ref="C14:C15"/>
    <mergeCell ref="D14:D15"/>
    <mergeCell ref="E14:E15"/>
    <mergeCell ref="F14:F15"/>
    <mergeCell ref="G14:G15"/>
    <mergeCell ref="I14:I15"/>
    <mergeCell ref="K14:K15"/>
    <mergeCell ref="H14:H15"/>
    <mergeCell ref="J14:J15"/>
    <mergeCell ref="F12:K12"/>
  </mergeCells>
  <conditionalFormatting sqref="B11">
    <cfRule type="expression" dxfId="0" priority="1">
      <formula>AND($G$14:$G$22="",$I$14:$I$22="",$K$14:$K$22="")</formula>
    </cfRule>
  </conditionalFormatting>
  <dataValidations count="2">
    <dataValidation type="list" allowBlank="1" showInputMessage="1" showErrorMessage="1" sqref="K14:K22 G14:G22 I14:I22">
      <formula1>"Not seen, Pass, Distinction"</formula1>
    </dataValidation>
    <dataValidation type="list" allowBlank="1" showInputMessage="1" showErrorMessage="1" sqref="B4">
      <formula1>"Project Signed off, Project not signed off"</formula1>
    </dataValidation>
  </dataValidations>
  <pageMargins left="0.7" right="0.7" top="0.75" bottom="0.75" header="0.3" footer="0.3"/>
  <pageSetup paperSize="9" orientation="portrait"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EEA8839838B945BF081D45409E00DD" ma:contentTypeVersion="12" ma:contentTypeDescription="Create a new document." ma:contentTypeScope="" ma:versionID="6e14e02f35ac77ecb59728b99b4dcebc">
  <xsd:schema xmlns:xsd="http://www.w3.org/2001/XMLSchema" xmlns:xs="http://www.w3.org/2001/XMLSchema" xmlns:p="http://schemas.microsoft.com/office/2006/metadata/properties" xmlns:ns3="7537d4ef-19e8-46cb-a3eb-47b3b864fd7e" xmlns:ns4="cf07616b-1805-4908-b51c-bbb68cc35a84" targetNamespace="http://schemas.microsoft.com/office/2006/metadata/properties" ma:root="true" ma:fieldsID="af425fd344a247a48ec31b6bd4c0a4c7" ns3:_="" ns4:_="">
    <xsd:import namespace="7537d4ef-19e8-46cb-a3eb-47b3b864fd7e"/>
    <xsd:import namespace="cf07616b-1805-4908-b51c-bbb68cc35a8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7d4ef-19e8-46cb-a3eb-47b3b864f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07616b-1805-4908-b51c-bbb68cc35a8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9F41A3-C61B-429C-B271-A14B2ED18207}">
  <ds:schemaRefs>
    <ds:schemaRef ds:uri="http://schemas.microsoft.com/sharepoint/v3/contenttype/forms"/>
  </ds:schemaRefs>
</ds:datastoreItem>
</file>

<file path=customXml/itemProps2.xml><?xml version="1.0" encoding="utf-8"?>
<ds:datastoreItem xmlns:ds="http://schemas.openxmlformats.org/officeDocument/2006/customXml" ds:itemID="{2358EA36-B100-4EC2-9C91-8C9CFF6FE03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cf07616b-1805-4908-b51c-bbb68cc35a84"/>
    <ds:schemaRef ds:uri="http://purl.org/dc/terms/"/>
    <ds:schemaRef ds:uri="http://schemas.openxmlformats.org/package/2006/metadata/core-properties"/>
    <ds:schemaRef ds:uri="7537d4ef-19e8-46cb-a3eb-47b3b864fd7e"/>
    <ds:schemaRef ds:uri="http://www.w3.org/XML/1998/namespace"/>
    <ds:schemaRef ds:uri="http://purl.org/dc/dcmitype/"/>
  </ds:schemaRefs>
</ds:datastoreItem>
</file>

<file path=customXml/itemProps3.xml><?xml version="1.0" encoding="utf-8"?>
<ds:datastoreItem xmlns:ds="http://schemas.openxmlformats.org/officeDocument/2006/customXml" ds:itemID="{9CC4DB99-EA2A-4C23-BC73-2BF97C1C4B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7d4ef-19e8-46cb-a3eb-47b3b864fd7e"/>
    <ds:schemaRef ds:uri="cf07616b-1805-4908-b51c-bbb68cc35a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 for completion </vt:lpstr>
      <vt:lpstr>Project Referencing Table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Hollie Nasralla</dc:creator>
  <cp:lastModifiedBy>Cowie, Sophie</cp:lastModifiedBy>
  <dcterms:created xsi:type="dcterms:W3CDTF">2020-10-29T14:51:45Z</dcterms:created>
  <dcterms:modified xsi:type="dcterms:W3CDTF">2021-09-02T08:29:54Z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0x01010096EEA8839838B945BF081D45409E00DD</vt:lpwstr>
  </property>
</Properties>
</file>