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bookViews>
    <workbookView xWindow="-105" yWindow="-105" windowWidth="23250" windowHeight="12570" activeTab="1"/>
  </bookViews>
  <sheets>
    <sheet name="Instructions for completion " sheetId="2" r:id="rId1"/>
    <sheet name="Portfolio Referencing Table " sheetId="3"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31" i="3" l="1"/>
  <c r="M31" i="3"/>
  <c r="N30" i="3"/>
  <c r="M30" i="3"/>
  <c r="N28" i="3"/>
  <c r="M28" i="3"/>
  <c r="N27" i="3"/>
  <c r="M27" i="3"/>
  <c r="N26" i="3"/>
  <c r="N25" i="3"/>
  <c r="M25" i="3"/>
  <c r="M24" i="3"/>
  <c r="N23" i="3"/>
  <c r="M23" i="3"/>
  <c r="N20" i="3"/>
  <c r="M20" i="3"/>
  <c r="N19" i="3"/>
  <c r="M19" i="3"/>
  <c r="N18" i="3"/>
  <c r="M18" i="3"/>
  <c r="N17" i="3"/>
  <c r="M17" i="3"/>
  <c r="N16" i="3"/>
  <c r="M16" i="3"/>
  <c r="B9" i="3" s="1"/>
  <c r="N14" i="3"/>
  <c r="B10" i="3" s="1"/>
  <c r="M14" i="3"/>
  <c r="C4" i="3"/>
  <c r="B11" i="3" l="1"/>
</calcChain>
</file>

<file path=xl/sharedStrings.xml><?xml version="1.0" encoding="utf-8"?>
<sst xmlns="http://schemas.openxmlformats.org/spreadsheetml/2006/main" count="111" uniqueCount="97">
  <si>
    <t>Management, leadership and effective communication</t>
  </si>
  <si>
    <t xml:space="preserve">KSB Statement </t>
  </si>
  <si>
    <t>Ethics, regulation and registration</t>
  </si>
  <si>
    <t>Entrepreneurial and enterprise</t>
  </si>
  <si>
    <t>Development of self and others</t>
  </si>
  <si>
    <t>Commercial and Business Issues</t>
  </si>
  <si>
    <t>Communication Skills</t>
  </si>
  <si>
    <t>Project Management and Leadership</t>
  </si>
  <si>
    <t>Conceptualise, evaluate and analyse information to solve problems</t>
  </si>
  <si>
    <t>Critical Thinking</t>
  </si>
  <si>
    <t>Developing others</t>
  </si>
  <si>
    <t>Apply a range of coaching and mentoring techniques with colleague’s peers and team members, selecting the correct method to suit the situation and the person being coached / mentored.</t>
  </si>
  <si>
    <t>Team Working</t>
  </si>
  <si>
    <t>Collaboration, influence, and respect for others</t>
  </si>
  <si>
    <t>Flexibility and Adaptability</t>
  </si>
  <si>
    <t>Responsiveness to change, adjusting to different conditions, technologies, situations and environments.</t>
  </si>
  <si>
    <t>Integrity and Reliability</t>
  </si>
  <si>
    <t>Respect for the confidentiality of individuals and company information. An intrinsic ethical stance to all aspects of day to day activities. Reputation of trust internally and externally.</t>
  </si>
  <si>
    <t>Management of Expectations</t>
  </si>
  <si>
    <t>Of senior management, study sponsors, vendors, investigational sites and key opinion leaders.</t>
  </si>
  <si>
    <t>Accountability</t>
  </si>
  <si>
    <t>For self and others to ensure that actions are in the best interest of affected parties</t>
  </si>
  <si>
    <t>Continuing Professional Development (CPD)</t>
  </si>
  <si>
    <t>Accountability of own and others development needs, undertaking CPD. Curiosity of science and proactively develops knowledge to ensure that scientific and business decisions are based on strong science.</t>
  </si>
  <si>
    <t xml:space="preserve">Apprentice instructions for completion </t>
  </si>
  <si>
    <t xml:space="preserve">If your Portfolio is broken down into different folders you will need to indicate which of the folders the evidence is located. </t>
  </si>
  <si>
    <t xml:space="preserve">In addition to this you will need to reference the specific pieces of evidence by the title of the documents within the Portfolio. </t>
  </si>
  <si>
    <t xml:space="preserve">It is really important that the titles you reference in the Referencing Table correspond with the title of the documents within your Portfolio. </t>
  </si>
  <si>
    <t>You will need to reference where within the document where the evidence is (Page 3, paragraph 2-6)</t>
  </si>
  <si>
    <t xml:space="preserve">Below is an example on how to reference the evidence title and location. </t>
  </si>
  <si>
    <t>Evidence Title and Location</t>
  </si>
  <si>
    <t>Evidence Required to Achieve a PASS</t>
  </si>
  <si>
    <t>Evidence Required to Achieve a DISTINCTION</t>
  </si>
  <si>
    <t xml:space="preserve">Key </t>
  </si>
  <si>
    <t xml:space="preserve">RS - Reflective Statement </t>
  </si>
  <si>
    <t xml:space="preserve">WT - Witness Testimony </t>
  </si>
  <si>
    <t xml:space="preserve">OBS - Observation </t>
  </si>
  <si>
    <t xml:space="preserve">The above key is an example, your training provider will be able to support you with referencing your documents. </t>
  </si>
  <si>
    <t xml:space="preserve">You will need to complete Column E of the Portfolio Referencing Table tab to indicate the location of the evidence within your Portfolio to map to a particular Learning Outcome. </t>
  </si>
  <si>
    <t>Apprentice Name</t>
  </si>
  <si>
    <t>End Point Assessor Name</t>
  </si>
  <si>
    <t>Total Pass Criteria Met</t>
  </si>
  <si>
    <t>Distinction Criteria Met</t>
  </si>
  <si>
    <t xml:space="preserve">Date Reviewed </t>
  </si>
  <si>
    <t>KSB's</t>
  </si>
  <si>
    <t>Research Scientist Portfolio Referencing Table V1.0</t>
  </si>
  <si>
    <t>Grade Descriptor Pass</t>
  </si>
  <si>
    <t>Grade Descriptor
Distinction</t>
  </si>
  <si>
    <t>All current relevant national and international regulations needed to carry out the role. This will include scientific regulation, health and safety and laboratory safe practice, anti-bribery and anti-corruption. 
Ethical scientific practice and the employer’s processes and procedures surrounding professional conduct.
How to identify, record, mitigate and manage risk. The impact of failure and how to manage risk on the business.
The benefits of equality of diversity in the workplace.</t>
  </si>
  <si>
    <t>The importance of continuing professional development and how to maintain their own specialist knowledge in an ever-evolving environment. 
How to effectively coach and mentor colleagues, peers or team members to address identified skills gaps, using appropriate methods. 
How to upskill non-technical colleagues to enable them to complete their own role as needed.</t>
  </si>
  <si>
    <t>Identify issues, including intellectual property and the commercial demands of the business environment.
Understand the scientific objectives of work undertaken and its relevance to the organisation.</t>
  </si>
  <si>
    <t>Utilise interpersonal skills, communication and assertiveness to persuade, motivate and influence. 
Discuss work constructively and objectively with colleagues customers and others; respond respectfully to and acknowledge the value of alternate views and hypothesis.</t>
  </si>
  <si>
    <t>Generate effective project plans to include management of scope, schedules, budget and risk. Organise resources, budgets, tasks and people. Co-ordinate team activities to meet project requirements and quality processes. 
Adapt scientific strategy/delivery to be consistent with requirements. e.g. client, regulatory, ethical, geographic.</t>
  </si>
  <si>
    <t>Organisation objectives and where their role contributes to the success achievement of these objectives. How to communicate effectively with a wide range of senior leaders across different departments, up and down the supply chain, within their own team.
Advanced mixed media communication, such as presentations, report writing (technical and non-technical) negotiation and influencing.
Leadership within a team of multi discipline specialists at different levels across the organisation, ensuring a shared vision and commitment to success.
Effective project management as used in their employer’s environment with regard to quality, cost and time. The employers organisational structure and where their own role fits.</t>
  </si>
  <si>
    <t>Collaboration, influence, and respect for others.</t>
  </si>
  <si>
    <t>How to consider a multi solution approach to the objective in the key stages of a project.
Market analysis awareness (SWOT / PESTLE / feasibility studies) and how to assess the impact of the project on the business. 
Intellectual property rights as they apply to the role and specific projects.
Value for money and the ability to use market analysis to make go/no go decisions.</t>
  </si>
  <si>
    <t>Professional Discussion Questions</t>
  </si>
  <si>
    <t>(K2.1 &amp; B1.1) Describes where their role has contributed to the successful achievement of an organisational objective, and provides examples of when they have communicated effectively with a wide range of senior leaders across different departments.
(K2.2 &amp; B1.2) Demonstrates examples of advanced mixed media communication, such as presentations, report writing (technical and non-technical) negotiation and influencing. 
(K2.3 &amp; B1.3) Describes examples of when they have provided leadership within a team of multi discipline specialists at different levels across the organisation, ensuring a shared vision and commitment to success.
(K2.4 &amp; B1.4) Describes examples of how their project management was used in their employer’s environment with regard to quality, cost and time. 
(K2.5 &amp; B1.5) Describes the employers organisational structure and where their own role fits.</t>
  </si>
  <si>
    <t>(K2.6 &amp; B1.6) Provides an example of when they have lead a process leading to the achievement of an organisational objective and how their project management skills had a positive impact on quality and cost. 
(K2.7 &amp; B1.7) Can describe the leadership styles that exist in their workplace and can compare and contrast these with theory.</t>
  </si>
  <si>
    <t>(K3.1) Explains current relevant national and international regulations needed to carry out their role, including the benefits of equality and diversity in the workplace.
(K3.2) Explains how to identify, record, mitigate and manage risk and the impact of failure.</t>
  </si>
  <si>
    <t>(K3.3) Can cite best practice examples of risk management in research and compare and contrast these to practices in their own organisation, identifying possible opportunities for improvement.</t>
  </si>
  <si>
    <t>K7.1) Provides an example of where they have used market analysis tools (SWOT / PESTLE / feasibility studies) to assess the impact of the project on the business, including decisions made in terms of value for money. 
(K7.2) Describes the key aspects of intellectual property rights and how they apply to the role and specific projects.</t>
  </si>
  <si>
    <t>(K7.3) Can describe the implication of intellectual property rights and how they apply to specific projects.</t>
  </si>
  <si>
    <t>(K8.1) Describes the importance of continuing professional development and how to maintain their own specialist knowledge in an ever-evolving environment. 
(K8.2) Provides examples of when they have effectively coached and mentored colleagues, peers or team members (including non-technical colleagues) to address identified skills gaps, using appropriate methods.</t>
  </si>
  <si>
    <t>(K8.3) Describes an example of when they have coached or mentored colleagues, peers or team members and identifies the benefits of this.</t>
  </si>
  <si>
    <t>(S3.1) Describes an example of where they have identified an issue involving intellectual property and the commercial demands of the business environment and its relevance to the outcome of the project and organisational impact.</t>
  </si>
  <si>
    <t>(S3.2) Describes an analysis of the relevance of intellectual property on the outcome of the project and the impact this could have on the organisation.</t>
  </si>
  <si>
    <t>(S4.1, B1.1 &amp; B4.1) Explains how they have utilised interpersonal skills, communication and assertiveness to persuade, motivate and influence. 
(S4.2, B1.2 &amp; B4.2) Describes an example when they have discussed work constructively and objectively with internal and external stakeholders whilst managing expectations.</t>
  </si>
  <si>
    <t>(S4.3, B1.3 &amp; B4.3) Explains examples of when they have:
a) contributed to the knowledge base and understanding of team members via clear interpersonal skills and effective communication including assertiveness and motivation, and the impact this had on the organisation
b) taken personal responsibility and defended decisions in unpredictable professional situations. (In doing so they demonstrate a clear commitment to personal values of professionalism, ethical practice, inclusivity and ongoing personal development, together with a willingness to plan and manage effective change)</t>
  </si>
  <si>
    <t>(S5.1) Describes the key elements of effective project plans to manage scope, schedules, budget and risk. 
(S5.2) Describes examples of when they have organised resources, budgets, tasks and people and co-ordinated team activities to meet project requirements and quality processes. 
(S5.3) Describes how to adapt scientific strategy/delivery to be consistent with requirements. e.g. client, regulatory, ethical, geographic.</t>
  </si>
  <si>
    <t>(S5.4) Can describe examples of when they have adapted scientific strategy or delivery to consistently meet requirements. e.g. client, regulatory, ethical, geographic.</t>
  </si>
  <si>
    <t>(S6.1) Provides examples of when they have conceptualised, evaluated and analysed information to solve problems.</t>
  </si>
  <si>
    <t>(S8.1) Describes examples of when they have applied a range of coaching and mentoring techniques with colleague’s peers and team members, selecting the correct method to suit the situation and the person being coached or mentored.</t>
  </si>
  <si>
    <t>(S8.2) Compares and contrasts a range of coaching and mentoring techniques and how each is selected to suit the situation and the person being coached / mentored.</t>
  </si>
  <si>
    <t>(B2.1) Explains an example of when challenges have been overcome requiring resilience despite set-backs.</t>
  </si>
  <si>
    <t>(B1.1) Compares and contrasts collaborative working techniques and how / why these should be selected. Draws on ideas and theories on team working to justify decisions on communication styles and working practices.</t>
  </si>
  <si>
    <t>(B2.2) Critically evaluates an example of when they have overcome a challenge despite set-backs whilst maintaining professionalism and how this has contributed to ongoing personal development.</t>
  </si>
  <si>
    <t>(B3.1 &amp; B5.1) Describes exmples of consistent, safe, confidential, ethical and professional working practices, keeping themselves safe, including examples of leadership and followership.</t>
  </si>
  <si>
    <t>(B3.1 &amp; B5.1) Describes best practice in safe, confidential and professional working practices relating to leadership and followership. Can describe personal achievements of professionalism and gaining trust of others.</t>
  </si>
  <si>
    <t>(B4.1) Explains an example of when they have managed the expectations of senior management, study sponsors, vendors, investigational sites and key opinion leaders.</t>
  </si>
  <si>
    <t>(B4.2) Describes successful management of the expectations of senior management, study sponsors, vendors, investigational sites and key opinion leaders and evaluates the most effective techniques to use with each.</t>
  </si>
  <si>
    <t>(B7.1) Describes the importance of CPD backed up by planning and/or demonstrating intent, including relevant accreditations /licenses applicable to role.</t>
  </si>
  <si>
    <t>(B7.2) Explains the importance of CPD with regards to project planning and progress and the impact this has on themselves and the organisation.</t>
  </si>
  <si>
    <t xml:space="preserve">End point Assessor Portfolio Notes </t>
  </si>
  <si>
    <t>End Point Assessor Professional Discussion Comments</t>
  </si>
  <si>
    <t xml:space="preserve">Evidence Title and Location </t>
  </si>
  <si>
    <t xml:space="preserve">Professional Discussion Grade </t>
  </si>
  <si>
    <t>Pass Criteria</t>
  </si>
  <si>
    <t xml:space="preserve">Distinction Criteria </t>
  </si>
  <si>
    <t xml:space="preserve">Pass Descriptor Met  </t>
  </si>
  <si>
    <t xml:space="preserve">Distinction Descriptor Met  </t>
  </si>
  <si>
    <t xml:space="preserve">Collaboration, influence, and respect for others. </t>
  </si>
  <si>
    <t xml:space="preserve">Employer Authentication </t>
  </si>
  <si>
    <t xml:space="preserve">Employer Signature </t>
  </si>
  <si>
    <t xml:space="preserve">(Folder 1 - RS2, WT3, Email 3),  (Folder 2 - OBS2 2:50-15:35), (Folder 5 - Report 1 page 2 paragraph 3-6) </t>
  </si>
  <si>
    <t>Select from Dropdown</t>
  </si>
  <si>
    <t xml:space="preserve">For Assessor use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</si>
</sst>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Calibri"/>
      <family val="2"/>
      <scheme val="minor"/>
    </font>
    <font>
      <sz val="10"/>
      <color theme="1"/>
      <name val="Avenir LT Std 45 Book"/>
      <family val="2"/>
    </font>
    <font>
      <sz val="10"/>
      <color theme="1"/>
      <name val="Avenir LT Std 45 Book"/>
      <family val="2"/>
    </font>
    <font>
      <sz val="10"/>
      <color theme="1"/>
      <name val="Avenir LT Std 45 Book"/>
      <family val="2"/>
    </font>
    <font>
      <sz val="10"/>
      <color rgb="FF4C4D4F"/>
      <name val="Avenir LT Std 45 Book"/>
      <family val="2"/>
    </font>
    <font>
      <b/>
      <sz val="10"/>
      <color rgb="FF4C4D4F"/>
      <name val="Avenir LT Std 45 Book"/>
      <family val="2"/>
    </font>
    <font>
      <sz val="11"/>
      <color theme="1"/>
      <name val="Calibri Light"/>
      <family val="2"/>
      <scheme val="major"/>
    </font>
    <font>
      <b/>
      <sz val="16"/>
      <color rgb="FF4C4D4F"/>
      <name val="Avenir LT Std 45 Book"/>
      <family val="2"/>
    </font>
    <font>
      <sz val="11"/>
      <color rgb="FF000000"/>
      <name val="Avenir LT Std 45 Book"/>
      <family val="2"/>
    </font>
    <font>
      <b/>
      <sz val="11"/>
      <color rgb="FF000000"/>
      <name val="Avenir LT Std 45 Book"/>
      <family val="2"/>
    </font>
    <font>
      <sz val="10"/>
      <color rgb="FF000000"/>
      <name val="Avenir LT Std 45 Book"/>
      <family val="2"/>
    </font>
    <font>
      <b/>
      <sz val="10"/>
      <color theme="0"/>
      <name val="Avenir LT Std 45 Book"/>
      <family val="2"/>
    </font>
    <font>
      <b/>
      <sz val="11"/>
      <color theme="1"/>
      <name val="Avenir LT Std 45 Book"/>
      <family val="2"/>
    </font>
    <font>
      <b/>
      <sz val="18"/>
      <color rgb="FF4C4D4F"/>
      <name val="Avenir LT Std 45 Book"/>
      <family val="2"/>
    </font>
    <font>
      <b/>
      <sz val="18"/>
      <color theme="1"/>
      <name val="Calibri"/>
      <family val="2"/>
      <scheme val="minor"/>
    </font>
    <font>
      <sz val="10"/>
      <color theme="0"/>
      <name val="Avenir LT Std 45 Book"/>
      <family val="2"/>
    </font>
    <font>
      <sz val="10"/>
      <name val="Avenir LT Std 45 Book"/>
      <family val="2"/>
    </font>
    <font>
      <sz val="11"/>
      <color theme="1"/>
      <name val="Calibri"/>
      <family val="2"/>
      <scheme val="minor"/>
    </font>
    <font>
      <b/>
      <sz val="10"/>
      <color rgb="FFFF0000"/>
      <name val="Avenir LT Std 45 Book"/>
      <family val="2"/>
    </font>
    <font>
      <b/>
      <sz val="11"/>
      <color rgb="FFFF0000"/>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3F3F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1A172D"/>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diagonal/>
    </border>
    <border>
      <left style="thin">
        <color indexed="64"/>
      </left>
      <right style="thin">
        <color indexed="64"/>
      </right>
      <top style="thin">
        <color theme="0"/>
      </top>
      <bottom/>
      <diagonal/>
    </border>
    <border>
      <left style="thin">
        <color indexed="64"/>
      </left>
      <right style="thin">
        <color indexed="64"/>
      </right>
      <top style="thin">
        <color theme="0"/>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7" fillId="0" borderId="0"/>
  </cellStyleXfs>
  <cellXfs count="105">
    <xf numFmtId="0" fontId="0" fillId="0" borderId="0" xfId="0"/>
    <xf numFmtId="0" fontId="0" fillId="2" borderId="0" xfId="0" applyFill="1"/>
    <xf numFmtId="0" fontId="7" fillId="2" borderId="0" xfId="0" applyFont="1" applyFill="1" applyAlignment="1">
      <alignment vertical="center"/>
    </xf>
    <xf numFmtId="0" fontId="8" fillId="2" borderId="0" xfId="0" applyFont="1" applyFill="1"/>
    <xf numFmtId="0" fontId="9" fillId="2" borderId="0" xfId="0" applyFont="1" applyFill="1"/>
    <xf numFmtId="0" fontId="10" fillId="2" borderId="0" xfId="0" applyFont="1" applyFill="1" applyAlignment="1">
      <alignment vertical="center"/>
    </xf>
    <xf numFmtId="0" fontId="10" fillId="2" borderId="0" xfId="0" applyFont="1" applyFill="1" applyAlignment="1">
      <alignment horizontal="center" vertical="center"/>
    </xf>
    <xf numFmtId="0" fontId="11" fillId="2" borderId="0" xfId="0" applyFont="1" applyFill="1" applyAlignment="1">
      <alignment horizontal="center" vertical="center" wrapText="1"/>
    </xf>
    <xf numFmtId="0" fontId="4" fillId="2" borderId="0" xfId="0" applyFont="1" applyFill="1" applyAlignment="1">
      <alignment vertical="center" wrapText="1"/>
    </xf>
    <xf numFmtId="0" fontId="4" fillId="2" borderId="0" xfId="0" applyFont="1" applyFill="1" applyAlignment="1" applyProtection="1">
      <alignment vertical="top" wrapText="1"/>
      <protection locked="0"/>
    </xf>
    <xf numFmtId="0" fontId="12" fillId="2" borderId="0" xfId="0" applyFont="1" applyFill="1" applyAlignment="1">
      <alignment horizontal="left"/>
    </xf>
    <xf numFmtId="0" fontId="4" fillId="2" borderId="0" xfId="0" applyFont="1" applyFill="1" applyAlignment="1">
      <alignment horizontal="center" vertical="center" wrapText="1"/>
    </xf>
    <xf numFmtId="0" fontId="4" fillId="2" borderId="0" xfId="0" applyFont="1" applyFill="1" applyAlignment="1">
      <alignment horizontal="left" vertical="center" wrapText="1"/>
    </xf>
    <xf numFmtId="0" fontId="17" fillId="2" borderId="0" xfId="1" applyFill="1"/>
    <xf numFmtId="0" fontId="17" fillId="2" borderId="0" xfId="1" applyFill="1" applyAlignment="1">
      <alignment vertical="top"/>
    </xf>
    <xf numFmtId="0" fontId="17" fillId="2" borderId="0" xfId="1" applyFill="1" applyAlignment="1">
      <alignment vertical="center"/>
    </xf>
    <xf numFmtId="0" fontId="6" fillId="2" borderId="0" xfId="1" applyFont="1" applyFill="1" applyAlignment="1">
      <alignment vertical="top"/>
    </xf>
    <xf numFmtId="0" fontId="6" fillId="2" borderId="0" xfId="1" applyFont="1" applyFill="1" applyAlignment="1">
      <alignment vertical="center"/>
    </xf>
    <xf numFmtId="0" fontId="17" fillId="2" borderId="1" xfId="1" applyFill="1" applyBorder="1" applyAlignment="1">
      <alignment horizontal="center" vertical="center"/>
    </xf>
    <xf numFmtId="0" fontId="3" fillId="5" borderId="1" xfId="1" applyFont="1" applyFill="1" applyBorder="1" applyAlignment="1">
      <alignment horizontal="center" vertical="center"/>
    </xf>
    <xf numFmtId="0" fontId="3" fillId="5" borderId="1" xfId="1" applyFont="1" applyFill="1" applyBorder="1" applyAlignment="1">
      <alignment vertical="center"/>
    </xf>
    <xf numFmtId="0" fontId="3" fillId="5" borderId="1" xfId="1" applyFont="1" applyFill="1" applyBorder="1" applyAlignment="1">
      <alignment horizontal="left" vertical="center" wrapText="1"/>
    </xf>
    <xf numFmtId="0" fontId="3" fillId="5" borderId="1" xfId="1" applyFont="1" applyFill="1" applyBorder="1" applyAlignment="1">
      <alignment vertical="center" wrapText="1"/>
    </xf>
    <xf numFmtId="0" fontId="3" fillId="5" borderId="1" xfId="1" applyFont="1" applyFill="1" applyBorder="1" applyAlignment="1">
      <alignment horizontal="center" vertical="center" wrapText="1"/>
    </xf>
    <xf numFmtId="0" fontId="3" fillId="4" borderId="1" xfId="1" applyFont="1" applyFill="1" applyBorder="1" applyAlignment="1">
      <alignment horizontal="center" vertical="center"/>
    </xf>
    <xf numFmtId="0" fontId="3" fillId="4" borderId="1" xfId="1" applyFont="1" applyFill="1" applyBorder="1" applyAlignment="1">
      <alignment vertical="center"/>
    </xf>
    <xf numFmtId="0" fontId="3" fillId="4" borderId="1" xfId="1" applyFont="1" applyFill="1" applyBorder="1" applyAlignment="1">
      <alignment horizontal="left" vertical="center" wrapText="1"/>
    </xf>
    <xf numFmtId="0" fontId="3" fillId="4" borderId="1" xfId="1" applyFont="1" applyFill="1" applyBorder="1" applyAlignment="1">
      <alignment vertical="center" wrapText="1"/>
    </xf>
    <xf numFmtId="0" fontId="3" fillId="4" borderId="1" xfId="1" applyFont="1" applyFill="1" applyBorder="1" applyAlignment="1">
      <alignment horizontal="center" vertical="center" wrapText="1"/>
    </xf>
    <xf numFmtId="0" fontId="3" fillId="5" borderId="2" xfId="1" applyFont="1" applyFill="1" applyBorder="1" applyAlignment="1">
      <alignment vertical="center" wrapText="1"/>
    </xf>
    <xf numFmtId="0" fontId="3" fillId="5" borderId="2" xfId="1" applyFont="1" applyFill="1" applyBorder="1" applyAlignment="1">
      <alignment horizontal="center" vertical="center"/>
    </xf>
    <xf numFmtId="0" fontId="17" fillId="6" borderId="1" xfId="1" applyFill="1" applyBorder="1"/>
    <xf numFmtId="0" fontId="3" fillId="6" borderId="1" xfId="1" applyFont="1" applyFill="1" applyBorder="1" applyAlignment="1">
      <alignment horizontal="left" vertical="center" wrapText="1"/>
    </xf>
    <xf numFmtId="0" fontId="17" fillId="6" borderId="0" xfId="1" applyFill="1"/>
    <xf numFmtId="0" fontId="3" fillId="6" borderId="1" xfId="1" applyFont="1" applyFill="1" applyBorder="1" applyAlignment="1">
      <alignment horizontal="left" vertical="center"/>
    </xf>
    <xf numFmtId="0" fontId="16" fillId="5" borderId="1" xfId="1" applyFont="1" applyFill="1" applyBorder="1" applyAlignment="1">
      <alignment horizontal="left" vertical="center" wrapText="1"/>
    </xf>
    <xf numFmtId="0" fontId="16" fillId="5" borderId="1" xfId="1" applyFont="1" applyFill="1" applyBorder="1" applyAlignment="1">
      <alignment vertical="center" wrapText="1"/>
    </xf>
    <xf numFmtId="0" fontId="16" fillId="5" borderId="1" xfId="1" applyFont="1" applyFill="1" applyBorder="1" applyAlignment="1">
      <alignment horizontal="center" vertical="center" wrapText="1"/>
    </xf>
    <xf numFmtId="0" fontId="16" fillId="4" borderId="1" xfId="1" applyFont="1" applyFill="1" applyBorder="1" applyAlignment="1">
      <alignment horizontal="left" vertical="center" wrapText="1"/>
    </xf>
    <xf numFmtId="0" fontId="16" fillId="4" borderId="1" xfId="1" applyFont="1" applyFill="1" applyBorder="1" applyAlignment="1">
      <alignment vertical="center" wrapText="1"/>
    </xf>
    <xf numFmtId="0" fontId="16" fillId="4" borderId="1" xfId="1" applyFont="1" applyFill="1" applyBorder="1" applyAlignment="1">
      <alignment horizontal="center" vertical="center" wrapText="1"/>
    </xf>
    <xf numFmtId="0" fontId="16" fillId="5" borderId="2" xfId="1" applyFont="1" applyFill="1" applyBorder="1" applyAlignment="1">
      <alignment horizontal="left" vertical="center" wrapText="1"/>
    </xf>
    <xf numFmtId="0" fontId="16" fillId="5" borderId="2" xfId="1" applyFont="1" applyFill="1" applyBorder="1" applyAlignment="1">
      <alignment vertical="center" wrapText="1"/>
    </xf>
    <xf numFmtId="0" fontId="16" fillId="5" borderId="2" xfId="1" applyFont="1" applyFill="1" applyBorder="1" applyAlignment="1">
      <alignment horizontal="center" vertical="center" wrapText="1"/>
    </xf>
    <xf numFmtId="0" fontId="11" fillId="6" borderId="0" xfId="1" applyFont="1" applyFill="1" applyAlignment="1">
      <alignment horizontal="center" vertical="center"/>
    </xf>
    <xf numFmtId="0" fontId="11" fillId="6" borderId="0" xfId="1" applyFont="1" applyFill="1" applyAlignment="1">
      <alignment horizontal="center" vertical="center" wrapText="1"/>
    </xf>
    <xf numFmtId="0" fontId="3" fillId="2" borderId="0" xfId="1" applyFont="1" applyFill="1"/>
    <xf numFmtId="0" fontId="15" fillId="2" borderId="0" xfId="1" applyFont="1" applyFill="1"/>
    <xf numFmtId="0" fontId="3" fillId="2" borderId="0" xfId="1" applyFont="1" applyFill="1" applyAlignment="1">
      <alignment vertical="top"/>
    </xf>
    <xf numFmtId="0" fontId="15" fillId="2" borderId="0" xfId="1" applyFont="1" applyFill="1" applyAlignment="1">
      <alignment vertical="top"/>
    </xf>
    <xf numFmtId="0" fontId="15" fillId="2" borderId="0" xfId="1" applyFont="1" applyFill="1" applyAlignment="1">
      <alignment horizontal="center" vertical="center" wrapText="1"/>
    </xf>
    <xf numFmtId="0" fontId="11" fillId="2" borderId="0" xfId="1" applyFont="1" applyFill="1" applyAlignment="1">
      <alignment horizontal="left" vertical="center" wrapText="1"/>
    </xf>
    <xf numFmtId="0" fontId="4" fillId="3" borderId="1" xfId="1" applyFont="1" applyFill="1" applyBorder="1" applyAlignment="1">
      <alignment horizontal="center" vertical="center" wrapText="1"/>
    </xf>
    <xf numFmtId="0" fontId="11" fillId="6" borderId="6" xfId="1" applyFont="1" applyFill="1" applyBorder="1" applyAlignment="1">
      <alignment horizontal="left" vertical="center" wrapText="1"/>
    </xf>
    <xf numFmtId="0" fontId="11" fillId="6" borderId="5" xfId="1" applyFont="1" applyFill="1" applyBorder="1" applyAlignment="1">
      <alignment horizontal="left" vertical="center" wrapText="1"/>
    </xf>
    <xf numFmtId="0" fontId="4" fillId="5" borderId="1" xfId="1" applyFont="1" applyFill="1" applyBorder="1" applyAlignment="1">
      <alignment horizontal="center" vertical="center" wrapText="1"/>
    </xf>
    <xf numFmtId="0" fontId="4" fillId="3" borderId="1" xfId="1" applyFont="1" applyFill="1" applyBorder="1" applyAlignment="1" applyProtection="1">
      <alignment horizontal="center" vertical="center" wrapText="1"/>
      <protection locked="0"/>
    </xf>
    <xf numFmtId="0" fontId="4" fillId="5" borderId="1" xfId="1" applyFont="1" applyFill="1" applyBorder="1" applyAlignment="1" applyProtection="1">
      <alignment horizontal="center" vertical="center" wrapText="1"/>
      <protection locked="0"/>
    </xf>
    <xf numFmtId="0" fontId="11" fillId="6" borderId="4" xfId="1" applyFont="1" applyFill="1" applyBorder="1" applyAlignment="1">
      <alignment horizontal="left" vertical="center" wrapText="1"/>
    </xf>
    <xf numFmtId="0" fontId="11" fillId="6" borderId="3" xfId="1" applyFont="1" applyFill="1" applyBorder="1" applyAlignment="1">
      <alignment horizontal="left" vertical="center" wrapText="1"/>
    </xf>
    <xf numFmtId="0" fontId="4" fillId="2" borderId="0" xfId="1" applyFont="1" applyFill="1" applyAlignment="1">
      <alignment vertical="center" wrapText="1"/>
    </xf>
    <xf numFmtId="0" fontId="4" fillId="2" borderId="0" xfId="1" applyFont="1" applyFill="1" applyAlignment="1" applyProtection="1">
      <alignment horizontal="center" vertical="center" wrapText="1"/>
      <protection locked="0"/>
    </xf>
    <xf numFmtId="0" fontId="4" fillId="2" borderId="0" xfId="1" applyFont="1" applyFill="1" applyAlignment="1">
      <alignment horizontal="center" vertical="center" wrapText="1"/>
    </xf>
    <xf numFmtId="0" fontId="3" fillId="6" borderId="1" xfId="1" applyFont="1" applyFill="1" applyBorder="1" applyAlignment="1">
      <alignment horizontal="center" vertical="center"/>
    </xf>
    <xf numFmtId="0" fontId="3" fillId="6" borderId="1" xfId="1" applyFont="1" applyFill="1" applyBorder="1" applyAlignment="1">
      <alignment vertical="center"/>
    </xf>
    <xf numFmtId="0" fontId="15" fillId="2" borderId="0" xfId="1" applyFont="1" applyFill="1" applyBorder="1" applyAlignment="1">
      <alignment vertical="top"/>
    </xf>
    <xf numFmtId="0" fontId="11" fillId="2" borderId="0" xfId="1" applyFont="1" applyFill="1" applyBorder="1" applyAlignment="1">
      <alignment horizontal="left" vertical="center" wrapText="1"/>
    </xf>
    <xf numFmtId="0" fontId="4" fillId="2" borderId="0" xfId="1" applyFont="1" applyFill="1" applyBorder="1" applyAlignment="1" applyProtection="1">
      <alignment horizontal="center" vertical="center" wrapText="1"/>
      <protection locked="0"/>
    </xf>
    <xf numFmtId="0" fontId="11" fillId="6" borderId="2" xfId="1" applyFont="1" applyFill="1" applyBorder="1" applyAlignment="1">
      <alignment horizontal="left" vertical="center" wrapText="1"/>
    </xf>
    <xf numFmtId="0" fontId="4" fillId="3" borderId="7" xfId="1" applyFont="1" applyFill="1" applyBorder="1" applyAlignment="1" applyProtection="1">
      <alignment horizontal="center" vertical="center" wrapText="1"/>
      <protection locked="0"/>
    </xf>
    <xf numFmtId="0" fontId="11" fillId="6" borderId="8" xfId="1" applyFont="1" applyFill="1" applyBorder="1" applyAlignment="1">
      <alignment horizontal="left" vertical="center" wrapText="1"/>
    </xf>
    <xf numFmtId="0" fontId="18" fillId="3" borderId="1" xfId="1" applyFont="1" applyFill="1" applyBorder="1" applyAlignment="1" applyProtection="1">
      <alignment horizontal="center" vertical="center" wrapText="1"/>
      <protection locked="0"/>
    </xf>
    <xf numFmtId="0" fontId="18" fillId="2" borderId="0" xfId="1" applyFont="1" applyFill="1" applyAlignment="1">
      <alignment horizontal="center" vertical="center"/>
    </xf>
    <xf numFmtId="0" fontId="15" fillId="2" borderId="0" xfId="1" applyFont="1" applyFill="1" applyAlignment="1" applyProtection="1">
      <alignment vertical="top"/>
      <protection locked="0"/>
    </xf>
    <xf numFmtId="0" fontId="3" fillId="4" borderId="1" xfId="1" applyFont="1" applyFill="1" applyBorder="1" applyAlignment="1" applyProtection="1">
      <alignment vertical="center"/>
      <protection locked="0"/>
    </xf>
    <xf numFmtId="0" fontId="2" fillId="4" borderId="1" xfId="1" applyFont="1" applyFill="1" applyBorder="1" applyAlignment="1" applyProtection="1">
      <alignment horizontal="center" vertical="center"/>
      <protection locked="0"/>
    </xf>
    <xf numFmtId="0" fontId="3" fillId="4" borderId="1" xfId="1" applyFont="1" applyFill="1" applyBorder="1" applyAlignment="1" applyProtection="1">
      <alignment horizontal="center" vertical="center"/>
      <protection locked="0"/>
    </xf>
    <xf numFmtId="0" fontId="1" fillId="4" borderId="1" xfId="1" applyFont="1" applyFill="1" applyBorder="1" applyAlignment="1" applyProtection="1">
      <alignment horizontal="center" vertical="center"/>
      <protection locked="0"/>
    </xf>
    <xf numFmtId="0" fontId="3" fillId="5" borderId="1" xfId="1" applyFont="1" applyFill="1" applyBorder="1" applyAlignment="1" applyProtection="1">
      <alignment vertical="center"/>
      <protection locked="0"/>
    </xf>
    <xf numFmtId="0" fontId="1" fillId="5" borderId="1" xfId="1" applyFont="1" applyFill="1" applyBorder="1" applyAlignment="1" applyProtection="1">
      <alignment horizontal="center" vertical="center"/>
      <protection locked="0"/>
    </xf>
    <xf numFmtId="0" fontId="3" fillId="5" borderId="1" xfId="1" applyFont="1" applyFill="1" applyBorder="1" applyAlignment="1" applyProtection="1">
      <alignment horizontal="center" vertical="center"/>
      <protection locked="0"/>
    </xf>
    <xf numFmtId="0" fontId="2" fillId="5" borderId="1" xfId="1" applyFont="1" applyFill="1" applyBorder="1" applyAlignment="1" applyProtection="1">
      <alignment horizontal="center" vertical="center"/>
      <protection locked="0"/>
    </xf>
    <xf numFmtId="0" fontId="4" fillId="2" borderId="0" xfId="0" applyFont="1" applyFill="1" applyAlignment="1">
      <alignment horizontal="center" vertical="center" wrapText="1"/>
    </xf>
    <xf numFmtId="0" fontId="5" fillId="2" borderId="0" xfId="0" applyFont="1" applyFill="1" applyAlignment="1">
      <alignment horizontal="center" vertical="center" wrapText="1"/>
    </xf>
    <xf numFmtId="0" fontId="4" fillId="2" borderId="0" xfId="0" applyFont="1" applyFill="1" applyAlignment="1">
      <alignment horizontal="left" vertical="center" wrapText="1"/>
    </xf>
    <xf numFmtId="0" fontId="3" fillId="5" borderId="2" xfId="1" applyFont="1" applyFill="1" applyBorder="1" applyAlignment="1">
      <alignment horizontal="left" vertical="center" wrapText="1"/>
    </xf>
    <xf numFmtId="0" fontId="3" fillId="5" borderId="7" xfId="1" applyFont="1" applyFill="1" applyBorder="1" applyAlignment="1">
      <alignment horizontal="left" vertical="center" wrapText="1"/>
    </xf>
    <xf numFmtId="0" fontId="3" fillId="5" borderId="2" xfId="1" applyFont="1" applyFill="1" applyBorder="1" applyAlignment="1" applyProtection="1">
      <alignment horizontal="center" vertical="center"/>
      <protection locked="0"/>
    </xf>
    <xf numFmtId="0" fontId="3" fillId="5" borderId="7" xfId="1" applyFont="1" applyFill="1" applyBorder="1" applyAlignment="1" applyProtection="1">
      <alignment horizontal="center" vertical="center"/>
      <protection locked="0"/>
    </xf>
    <xf numFmtId="0" fontId="3" fillId="4" borderId="2" xfId="1" applyFont="1" applyFill="1" applyBorder="1" applyAlignment="1" applyProtection="1">
      <alignment horizontal="center" vertical="center"/>
      <protection locked="0"/>
    </xf>
    <xf numFmtId="0" fontId="3" fillId="4" borderId="7" xfId="1" applyFont="1" applyFill="1" applyBorder="1" applyAlignment="1" applyProtection="1">
      <alignment horizontal="center" vertical="center"/>
      <protection locked="0"/>
    </xf>
    <xf numFmtId="0" fontId="2" fillId="5" borderId="2" xfId="1" applyFont="1" applyFill="1" applyBorder="1" applyAlignment="1" applyProtection="1">
      <alignment horizontal="center" vertical="center"/>
      <protection locked="0"/>
    </xf>
    <xf numFmtId="0" fontId="3" fillId="5" borderId="4" xfId="1" applyFont="1" applyFill="1" applyBorder="1" applyAlignment="1" applyProtection="1">
      <alignment horizontal="center" vertical="center"/>
      <protection locked="0"/>
    </xf>
    <xf numFmtId="0" fontId="1" fillId="5" borderId="2" xfId="1" applyFont="1" applyFill="1" applyBorder="1" applyAlignment="1" applyProtection="1">
      <alignment horizontal="center" vertical="center"/>
      <protection locked="0"/>
    </xf>
    <xf numFmtId="0" fontId="17" fillId="2" borderId="2" xfId="1" applyFill="1" applyBorder="1" applyAlignment="1">
      <alignment horizontal="center" vertical="center"/>
    </xf>
    <xf numFmtId="0" fontId="17" fillId="2" borderId="7" xfId="1" applyFill="1" applyBorder="1" applyAlignment="1">
      <alignment horizontal="center" vertical="center"/>
    </xf>
    <xf numFmtId="0" fontId="17" fillId="2" borderId="4" xfId="1" applyFill="1" applyBorder="1" applyAlignment="1">
      <alignment horizontal="center" vertical="center"/>
    </xf>
    <xf numFmtId="0" fontId="13" fillId="2" borderId="0" xfId="1" applyFont="1" applyFill="1" applyAlignment="1">
      <alignment vertical="center" wrapText="1"/>
    </xf>
    <xf numFmtId="0" fontId="14" fillId="2" borderId="0" xfId="1" applyFont="1" applyFill="1" applyAlignment="1">
      <alignment vertical="center" wrapText="1"/>
    </xf>
    <xf numFmtId="0" fontId="16" fillId="4" borderId="2" xfId="1" applyFont="1" applyFill="1" applyBorder="1" applyAlignment="1">
      <alignment horizontal="left" vertical="center" wrapText="1"/>
    </xf>
    <xf numFmtId="0" fontId="16" fillId="4" borderId="7" xfId="1" applyFont="1" applyFill="1" applyBorder="1" applyAlignment="1">
      <alignment horizontal="left" vertical="center" wrapText="1"/>
    </xf>
    <xf numFmtId="0" fontId="3" fillId="5" borderId="4" xfId="1" applyFont="1" applyFill="1" applyBorder="1" applyAlignment="1">
      <alignment horizontal="left" vertical="center" wrapText="1"/>
    </xf>
    <xf numFmtId="0" fontId="18" fillId="2" borderId="9" xfId="1" applyFont="1" applyFill="1" applyBorder="1" applyAlignment="1">
      <alignment horizontal="center"/>
    </xf>
    <xf numFmtId="0" fontId="19" fillId="0" borderId="10" xfId="0" applyFont="1" applyBorder="1" applyAlignment="1">
      <alignment horizontal="center"/>
    </xf>
    <xf numFmtId="0" fontId="19" fillId="0" borderId="11" xfId="0" applyFont="1" applyBorder="1" applyAlignment="1">
      <alignment horizontal="center"/>
    </xf>
  </cellXfs>
  <cellStyles count="2">
    <cellStyle name="Normal" xfId="0" builtinId="0"/>
    <cellStyle name="Normal 2" xfId="1"/>
  </cellStyles>
  <dxfs count="1">
    <dxf>
      <font>
        <color rgb="FFD9D9D9"/>
      </font>
    </dxf>
  </dxfs>
  <tableStyles count="0" defaultTableStyle="TableStyleMedium2" defaultPivotStyle="PivotStyleLight16"/>
  <colors>
    <mruColors>
      <color rgb="FFD9D9D9"/>
      <color rgb="FFF3F3F3"/>
      <color rgb="FF1A17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142875</xdr:colOff>
      <xdr:row>0</xdr:row>
      <xdr:rowOff>419100</xdr:rowOff>
    </xdr:to>
    <xdr:sp macro="" textlink="">
      <xdr:nvSpPr>
        <xdr:cNvPr id="3" name="Rectangle 2">
          <a:extLst>
            <a:ext uri="{FF2B5EF4-FFF2-40B4-BE49-F238E27FC236}">
              <a16:creationId xmlns:a16="http://schemas.microsoft.com/office/drawing/2014/main" id="{FC9B7F5F-D8BB-43A0-901B-E724F566BC1C}"/>
            </a:ext>
          </a:extLst>
        </xdr:cNvPr>
        <xdr:cNvSpPr/>
      </xdr:nvSpPr>
      <xdr:spPr>
        <a:xfrm>
          <a:off x="0" y="0"/>
          <a:ext cx="12045315" cy="419100"/>
        </a:xfrm>
        <a:prstGeom prst="rect">
          <a:avLst/>
        </a:prstGeom>
        <a:solidFill>
          <a:srgbClr val="DF15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2</xdr:col>
      <xdr:colOff>1876425</xdr:colOff>
      <xdr:row>0</xdr:row>
      <xdr:rowOff>0</xdr:rowOff>
    </xdr:from>
    <xdr:ext cx="7218045" cy="419541"/>
    <xdr:pic>
      <xdr:nvPicPr>
        <xdr:cNvPr id="4" name="Picture 3">
          <a:extLst>
            <a:ext uri="{FF2B5EF4-FFF2-40B4-BE49-F238E27FC236}">
              <a16:creationId xmlns:a16="http://schemas.microsoft.com/office/drawing/2014/main" id="{BB77191D-A9D9-4951-8929-293854608C7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1313" b="27625"/>
        <a:stretch/>
      </xdr:blipFill>
      <xdr:spPr>
        <a:xfrm>
          <a:off x="5168265" y="0"/>
          <a:ext cx="7218045" cy="41954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701040</xdr:colOff>
      <xdr:row>1</xdr:row>
      <xdr:rowOff>20001</xdr:rowOff>
    </xdr:to>
    <xdr:sp macro="" textlink="">
      <xdr:nvSpPr>
        <xdr:cNvPr id="2" name="Rectangle 1">
          <a:extLst>
            <a:ext uri="{FF2B5EF4-FFF2-40B4-BE49-F238E27FC236}">
              <a16:creationId xmlns:a16="http://schemas.microsoft.com/office/drawing/2014/main" id="{08900F0C-208E-4D11-9511-49389DD7A843}"/>
            </a:ext>
          </a:extLst>
        </xdr:cNvPr>
        <xdr:cNvSpPr>
          <a:spLocks noChangeArrowheads="1"/>
        </xdr:cNvSpPr>
      </xdr:nvSpPr>
      <xdr:spPr bwMode="auto">
        <a:xfrm>
          <a:off x="0" y="0"/>
          <a:ext cx="20398740" cy="515301"/>
        </a:xfrm>
        <a:prstGeom prst="rect">
          <a:avLst/>
        </a:prstGeom>
        <a:blipFill dpi="0" rotWithShape="1">
          <a:blip xmlns:r="http://schemas.openxmlformats.org/officeDocument/2006/relationships" r:embed="rId1">
            <a:extLst>
              <a:ext uri="{28A0092B-C50C-407E-A947-70E740481C1C}">
                <a14:useLocalDpi xmlns:a14="http://schemas.microsoft.com/office/drawing/2010/main" val="0"/>
              </a:ext>
            </a:extLst>
          </a:blip>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GB"/>
        </a:p>
      </xdr:txBody>
    </xdr:sp>
    <xdr:clientData/>
  </xdr:twoCellAnchor>
  <xdr:oneCellAnchor>
    <xdr:from>
      <xdr:col>8</xdr:col>
      <xdr:colOff>685800</xdr:colOff>
      <xdr:row>0</xdr:row>
      <xdr:rowOff>0</xdr:rowOff>
    </xdr:from>
    <xdr:ext cx="1463040" cy="514825"/>
    <xdr:pic>
      <xdr:nvPicPr>
        <xdr:cNvPr id="3" name="Picture 2">
          <a:extLst>
            <a:ext uri="{FF2B5EF4-FFF2-40B4-BE49-F238E27FC236}">
              <a16:creationId xmlns:a16="http://schemas.microsoft.com/office/drawing/2014/main" id="{C3226290-5F78-4D5D-BB18-CC719D80E9F2}"/>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383500" y="0"/>
          <a:ext cx="1463040" cy="51482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38"/>
  <sheetViews>
    <sheetView workbookViewId="0">
      <selection activeCell="D11" sqref="D11"/>
    </sheetView>
  </sheetViews>
  <sheetFormatPr defaultRowHeight="15"/>
  <cols>
    <col min="1" max="1" width="19" customWidth="1"/>
    <col min="2" max="3" width="29" customWidth="1"/>
    <col min="4" max="4" width="27.28515625" customWidth="1"/>
    <col min="5" max="5" width="27.140625" bestFit="1" customWidth="1"/>
  </cols>
  <sheetData>
    <row r="1" spans="1:81" s="1" customFormat="1" ht="35.450000000000003" customHeight="1"/>
    <row r="2" spans="1:81" s="1" customFormat="1" ht="20.25">
      <c r="A2" s="2" t="s">
        <v>45</v>
      </c>
      <c r="B2" s="2"/>
      <c r="C2" s="2"/>
    </row>
    <row r="3" spans="1:81" s="1" customFormat="1" ht="12" customHeight="1">
      <c r="A3" s="2"/>
      <c r="B3" s="2"/>
      <c r="C3" s="2"/>
      <c r="D3" s="2"/>
      <c r="E3" s="3"/>
      <c r="F3" s="3"/>
      <c r="G3" s="3"/>
      <c r="H3" s="3"/>
      <c r="I3" s="3"/>
      <c r="J3" s="3"/>
      <c r="K3" s="3"/>
      <c r="L3" s="3"/>
      <c r="M3" s="3"/>
      <c r="N3" s="3"/>
    </row>
    <row r="4" spans="1:81" s="1" customFormat="1">
      <c r="A4" s="4" t="s">
        <v>24</v>
      </c>
      <c r="B4" s="3"/>
      <c r="C4" s="3"/>
      <c r="D4" s="3"/>
      <c r="E4" s="3"/>
      <c r="F4" s="3"/>
      <c r="G4" s="3"/>
      <c r="H4" s="3"/>
      <c r="I4" s="3"/>
      <c r="J4" s="3"/>
      <c r="K4" s="3"/>
      <c r="L4" s="3"/>
      <c r="M4" s="3"/>
      <c r="N4" s="3"/>
    </row>
    <row r="5" spans="1:81" s="1" customFormat="1">
      <c r="A5" s="3" t="s">
        <v>38</v>
      </c>
      <c r="B5" s="3"/>
      <c r="C5" s="3"/>
      <c r="D5" s="3"/>
      <c r="E5" s="3"/>
      <c r="F5" s="3"/>
      <c r="G5" s="3"/>
      <c r="H5" s="3"/>
      <c r="I5" s="3"/>
      <c r="J5" s="3"/>
      <c r="K5" s="3"/>
      <c r="L5" s="3"/>
      <c r="M5" s="3"/>
      <c r="N5" s="3"/>
    </row>
    <row r="6" spans="1:81" s="1" customFormat="1">
      <c r="A6" s="3"/>
      <c r="B6" s="3"/>
      <c r="C6" s="3"/>
      <c r="D6" s="3"/>
      <c r="E6" s="3"/>
      <c r="F6" s="3"/>
      <c r="G6" s="3"/>
      <c r="H6" s="3"/>
      <c r="I6" s="3"/>
      <c r="J6" s="3"/>
      <c r="K6" s="3"/>
      <c r="L6" s="3"/>
      <c r="M6" s="3"/>
      <c r="N6" s="3"/>
    </row>
    <row r="7" spans="1:81" s="1" customFormat="1">
      <c r="A7" s="3" t="s">
        <v>25</v>
      </c>
      <c r="B7" s="3"/>
      <c r="C7" s="3"/>
      <c r="D7" s="3"/>
      <c r="E7" s="3"/>
      <c r="F7" s="3"/>
      <c r="G7" s="3"/>
      <c r="H7" s="3"/>
      <c r="I7" s="3"/>
      <c r="J7" s="3"/>
      <c r="K7" s="3"/>
      <c r="L7" s="3"/>
      <c r="M7" s="3"/>
      <c r="N7" s="3"/>
    </row>
    <row r="8" spans="1:81" s="1" customFormat="1">
      <c r="A8" s="3" t="s">
        <v>26</v>
      </c>
      <c r="B8" s="3"/>
      <c r="C8" s="3"/>
      <c r="D8" s="3"/>
      <c r="E8" s="3"/>
      <c r="F8" s="3"/>
      <c r="G8" s="3"/>
      <c r="H8" s="3"/>
      <c r="I8" s="3"/>
      <c r="J8" s="3"/>
      <c r="K8" s="3"/>
      <c r="L8" s="3"/>
      <c r="M8" s="3"/>
      <c r="N8" s="3"/>
    </row>
    <row r="9" spans="1:81" s="1" customFormat="1">
      <c r="A9" s="3" t="s">
        <v>27</v>
      </c>
      <c r="B9" s="3"/>
      <c r="C9" s="3"/>
      <c r="D9" s="3"/>
      <c r="E9" s="3"/>
      <c r="F9" s="3"/>
      <c r="G9" s="3"/>
      <c r="H9" s="3"/>
      <c r="I9" s="3"/>
      <c r="J9" s="3"/>
      <c r="K9" s="3"/>
      <c r="L9" s="3"/>
      <c r="M9" s="3"/>
      <c r="N9" s="3"/>
    </row>
    <row r="10" spans="1:81" s="1" customFormat="1">
      <c r="A10" s="3" t="s">
        <v>28</v>
      </c>
      <c r="B10" s="3"/>
      <c r="C10" s="3"/>
      <c r="D10" s="3"/>
      <c r="E10" s="3"/>
      <c r="F10" s="3"/>
      <c r="G10" s="3"/>
      <c r="H10" s="3"/>
      <c r="I10" s="3"/>
      <c r="J10" s="3"/>
      <c r="K10" s="3"/>
      <c r="L10" s="3"/>
      <c r="M10" s="3"/>
      <c r="N10" s="3"/>
    </row>
    <row r="11" spans="1:81" s="1" customFormat="1">
      <c r="A11" s="3"/>
      <c r="B11" s="3"/>
      <c r="C11" s="3"/>
      <c r="D11" s="3"/>
      <c r="E11" s="3"/>
      <c r="F11" s="3"/>
      <c r="G11" s="3"/>
      <c r="H11" s="3"/>
      <c r="I11" s="3"/>
      <c r="J11" s="3"/>
      <c r="K11" s="3"/>
      <c r="L11" s="3"/>
      <c r="M11" s="3"/>
      <c r="N11" s="3"/>
    </row>
    <row r="12" spans="1:81" s="1" customFormat="1">
      <c r="A12" s="3" t="s">
        <v>29</v>
      </c>
      <c r="B12" s="3"/>
      <c r="C12" s="3"/>
      <c r="D12" s="4"/>
      <c r="E12" s="3"/>
      <c r="F12" s="3"/>
      <c r="G12" s="3"/>
      <c r="H12" s="3"/>
      <c r="I12" s="3"/>
      <c r="J12" s="3"/>
      <c r="K12" s="3"/>
      <c r="L12" s="3"/>
      <c r="M12" s="3"/>
      <c r="N12" s="3"/>
    </row>
    <row r="13" spans="1:81" s="1" customFormat="1">
      <c r="A13" s="5"/>
      <c r="B13" s="5"/>
      <c r="C13" s="5"/>
      <c r="D13" s="6"/>
      <c r="E13" s="6"/>
      <c r="F13" s="3"/>
      <c r="G13" s="3"/>
      <c r="H13" s="3"/>
      <c r="I13" s="3"/>
      <c r="J13" s="3"/>
      <c r="K13" s="3"/>
      <c r="L13" s="3"/>
      <c r="M13" s="3"/>
      <c r="N13" s="3"/>
    </row>
    <row r="14" spans="1:81" ht="63" customHeight="1">
      <c r="A14" s="44" t="s">
        <v>44</v>
      </c>
      <c r="B14" s="44" t="s">
        <v>1</v>
      </c>
      <c r="C14" s="44" t="s">
        <v>46</v>
      </c>
      <c r="D14" s="45" t="s">
        <v>47</v>
      </c>
      <c r="E14" s="44" t="s">
        <v>85</v>
      </c>
      <c r="F14" s="7"/>
      <c r="G14" s="7"/>
      <c r="H14" s="7"/>
      <c r="I14" s="3"/>
      <c r="J14" s="3"/>
      <c r="K14" s="3"/>
      <c r="L14" s="3"/>
      <c r="M14" s="3"/>
      <c r="N14" s="3"/>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row>
    <row r="15" spans="1:81" ht="141.6" customHeight="1">
      <c r="A15" s="24" t="s">
        <v>10</v>
      </c>
      <c r="B15" s="27" t="s">
        <v>11</v>
      </c>
      <c r="C15" s="26" t="s">
        <v>72</v>
      </c>
      <c r="D15" s="26" t="s">
        <v>73</v>
      </c>
      <c r="E15" s="26" t="s">
        <v>94</v>
      </c>
      <c r="F15" s="82"/>
      <c r="G15" s="8"/>
      <c r="H15" s="9"/>
      <c r="I15" s="3"/>
      <c r="J15" s="3"/>
      <c r="K15" s="3"/>
      <c r="L15" s="3"/>
      <c r="M15" s="3"/>
      <c r="N15" s="3"/>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row>
    <row r="16" spans="1:81" s="1" customFormat="1">
      <c r="B16" s="8"/>
      <c r="F16" s="82"/>
      <c r="G16" s="8"/>
      <c r="H16" s="9"/>
    </row>
    <row r="17" spans="1:8" s="1" customFormat="1">
      <c r="A17" s="4" t="s">
        <v>33</v>
      </c>
      <c r="B17" s="8"/>
      <c r="C17" s="10"/>
      <c r="F17" s="82"/>
      <c r="G17" s="8"/>
      <c r="H17" s="9"/>
    </row>
    <row r="18" spans="1:8" s="1" customFormat="1">
      <c r="A18" s="3" t="s">
        <v>34</v>
      </c>
      <c r="F18" s="11"/>
      <c r="G18" s="8"/>
      <c r="H18" s="9"/>
    </row>
    <row r="19" spans="1:8" s="1" customFormat="1">
      <c r="A19" s="3" t="s">
        <v>35</v>
      </c>
    </row>
    <row r="20" spans="1:8" s="1" customFormat="1">
      <c r="A20" s="3" t="s">
        <v>36</v>
      </c>
      <c r="B20" s="3"/>
    </row>
    <row r="21" spans="1:8" s="1" customFormat="1">
      <c r="A21" s="3"/>
    </row>
    <row r="22" spans="1:8" s="1" customFormat="1">
      <c r="A22" s="3" t="s">
        <v>37</v>
      </c>
    </row>
    <row r="23" spans="1:8" s="1" customFormat="1">
      <c r="A23" s="3"/>
    </row>
    <row r="24" spans="1:8" s="1" customFormat="1"/>
    <row r="25" spans="1:8" s="1" customFormat="1"/>
    <row r="26" spans="1:8" s="1" customFormat="1" ht="25.5">
      <c r="A26" s="7"/>
      <c r="B26" s="7"/>
      <c r="C26" s="7" t="s">
        <v>30</v>
      </c>
      <c r="D26" s="7" t="s">
        <v>31</v>
      </c>
      <c r="E26" s="7" t="s">
        <v>32</v>
      </c>
    </row>
    <row r="27" spans="1:8" s="1" customFormat="1">
      <c r="A27" s="83"/>
      <c r="B27" s="84"/>
      <c r="C27" s="9"/>
      <c r="D27" s="12"/>
      <c r="E27" s="8"/>
    </row>
    <row r="28" spans="1:8" s="1" customFormat="1">
      <c r="A28" s="83"/>
      <c r="B28" s="84"/>
      <c r="C28" s="9"/>
      <c r="D28" s="12"/>
      <c r="E28" s="84"/>
    </row>
    <row r="29" spans="1:8" s="1" customFormat="1">
      <c r="A29" s="83"/>
      <c r="B29" s="84"/>
      <c r="C29" s="9"/>
      <c r="D29" s="12"/>
      <c r="E29" s="84"/>
    </row>
    <row r="30" spans="1:8" s="1" customFormat="1"/>
    <row r="31" spans="1:8" s="1" customFormat="1"/>
    <row r="32" spans="1:8" s="1" customFormat="1"/>
    <row r="33" s="1" customFormat="1"/>
    <row r="34" s="1" customFormat="1"/>
    <row r="35" s="1" customFormat="1"/>
    <row r="36" s="1" customFormat="1"/>
    <row r="37" s="1" customFormat="1"/>
    <row r="38" s="1" customFormat="1"/>
  </sheetData>
  <mergeCells count="4">
    <mergeCell ref="F15:F17"/>
    <mergeCell ref="A27:A29"/>
    <mergeCell ref="B27:B29"/>
    <mergeCell ref="E28:E29"/>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tabSelected="1" zoomScale="80" zoomScaleNormal="80" workbookViewId="0">
      <selection activeCell="D14" sqref="D14:D15"/>
    </sheetView>
  </sheetViews>
  <sheetFormatPr defaultColWidth="8.85546875" defaultRowHeight="15"/>
  <cols>
    <col min="1" max="1" width="27.140625" style="15" bestFit="1" customWidth="1"/>
    <col min="2" max="2" width="43.42578125" style="14" customWidth="1"/>
    <col min="3" max="3" width="45.28515625" style="14" customWidth="1"/>
    <col min="4" max="4" width="44.140625" style="14" customWidth="1"/>
    <col min="5" max="5" width="27.5703125" style="13" customWidth="1"/>
    <col min="6" max="6" width="31.7109375" style="13" customWidth="1"/>
    <col min="7" max="7" width="32.28515625" style="13" customWidth="1"/>
    <col min="8" max="8" width="35.7109375" style="13" customWidth="1"/>
    <col min="9" max="10" width="12.28515625" style="13" customWidth="1"/>
    <col min="11" max="12" width="8.85546875" style="13"/>
    <col min="13" max="14" width="0" style="13" hidden="1" customWidth="1"/>
    <col min="15" max="16384" width="8.85546875" style="13"/>
  </cols>
  <sheetData>
    <row r="1" spans="1:14" s="60" customFormat="1" ht="39" customHeight="1">
      <c r="E1" s="62"/>
      <c r="G1" s="61"/>
    </row>
    <row r="2" spans="1:14" s="60" customFormat="1" ht="39" customHeight="1">
      <c r="A2" s="97" t="s">
        <v>45</v>
      </c>
      <c r="B2" s="98"/>
      <c r="C2" s="98"/>
      <c r="E2" s="62"/>
      <c r="G2" s="61"/>
    </row>
    <row r="3" spans="1:14" ht="22.15" customHeight="1">
      <c r="A3" s="59" t="s">
        <v>39</v>
      </c>
      <c r="B3" s="56"/>
      <c r="C3" s="49"/>
      <c r="D3" s="49"/>
      <c r="E3" s="47"/>
      <c r="F3" s="47"/>
      <c r="G3" s="46"/>
      <c r="H3" s="46"/>
      <c r="I3" s="46"/>
      <c r="J3" s="46"/>
    </row>
    <row r="4" spans="1:14" ht="22.15" customHeight="1">
      <c r="A4" s="58" t="s">
        <v>92</v>
      </c>
      <c r="B4" s="71" t="s">
        <v>95</v>
      </c>
      <c r="C4" s="72" t="str">
        <f>IF(B4="Select from Dropdown","Project Requires Authenticating","")</f>
        <v>Project Requires Authenticating</v>
      </c>
      <c r="D4" s="49"/>
      <c r="E4" s="47"/>
      <c r="F4" s="47"/>
      <c r="G4" s="46"/>
      <c r="H4" s="46"/>
      <c r="I4" s="46"/>
      <c r="J4" s="46"/>
    </row>
    <row r="5" spans="1:14" ht="22.15" customHeight="1">
      <c r="A5" s="53" t="s">
        <v>93</v>
      </c>
      <c r="B5" s="56"/>
      <c r="C5" s="49"/>
      <c r="D5" s="49"/>
      <c r="E5" s="47"/>
      <c r="F5" s="47"/>
      <c r="G5" s="46"/>
      <c r="H5" s="46"/>
      <c r="I5" s="46"/>
      <c r="J5" s="46"/>
    </row>
    <row r="6" spans="1:14" ht="22.15" customHeight="1">
      <c r="A6" s="66"/>
      <c r="B6" s="67"/>
      <c r="C6" s="65"/>
      <c r="D6" s="49"/>
      <c r="E6" s="47"/>
      <c r="F6" s="47"/>
      <c r="G6" s="46"/>
      <c r="H6" s="46"/>
      <c r="I6" s="46"/>
      <c r="J6" s="46"/>
    </row>
    <row r="7" spans="1:14">
      <c r="A7" s="68" t="s">
        <v>40</v>
      </c>
      <c r="B7" s="57"/>
      <c r="C7" s="49"/>
      <c r="D7" s="49"/>
      <c r="E7" s="47"/>
      <c r="F7" s="47"/>
      <c r="G7" s="46"/>
      <c r="H7" s="46"/>
      <c r="I7" s="46"/>
      <c r="J7" s="46"/>
    </row>
    <row r="8" spans="1:14">
      <c r="A8" s="70" t="s">
        <v>43</v>
      </c>
      <c r="B8" s="69"/>
      <c r="C8" s="49"/>
      <c r="D8" s="73"/>
      <c r="E8" s="47"/>
      <c r="F8" s="47"/>
      <c r="G8" s="46"/>
      <c r="H8" s="46"/>
      <c r="I8" s="46"/>
      <c r="J8" s="46"/>
    </row>
    <row r="9" spans="1:14">
      <c r="A9" s="54" t="s">
        <v>41</v>
      </c>
      <c r="B9" s="55">
        <f>SUM(M14:M31)</f>
        <v>0</v>
      </c>
      <c r="C9" s="49"/>
      <c r="D9" s="49"/>
      <c r="E9" s="47"/>
      <c r="F9" s="47"/>
      <c r="G9" s="46"/>
      <c r="H9" s="46"/>
      <c r="I9" s="46"/>
      <c r="J9" s="46"/>
    </row>
    <row r="10" spans="1:14">
      <c r="A10" s="54" t="s">
        <v>42</v>
      </c>
      <c r="B10" s="52">
        <f>SUM(N14:N31)</f>
        <v>0</v>
      </c>
      <c r="C10" s="49"/>
      <c r="D10" s="49"/>
      <c r="E10" s="47"/>
      <c r="F10" s="47"/>
      <c r="G10" s="46"/>
      <c r="H10" s="46"/>
      <c r="I10" s="46"/>
      <c r="J10" s="46"/>
    </row>
    <row r="11" spans="1:14" ht="26.25" thickBot="1">
      <c r="A11" s="53" t="s">
        <v>86</v>
      </c>
      <c r="B11" s="55" t="str">
        <f>IF(AND(SUM(M14:M31)=13,SUM(N14:N31)&gt;=5),"Distinction",IF(AND(SUM(M14:M31)=13,SUM(N14:N31)&lt;5),"Pass","Fail"))</f>
        <v>Fail</v>
      </c>
      <c r="C11" s="49"/>
      <c r="D11" s="49"/>
      <c r="E11" s="47"/>
      <c r="F11" s="47"/>
      <c r="G11" s="46"/>
      <c r="H11" s="46"/>
      <c r="I11" s="46"/>
      <c r="J11" s="46"/>
    </row>
    <row r="12" spans="1:14" ht="15.75" thickBot="1">
      <c r="A12" s="51"/>
      <c r="B12" s="50"/>
      <c r="C12" s="49"/>
      <c r="D12" s="48"/>
      <c r="E12" s="47"/>
      <c r="F12" s="102" t="s">
        <v>96</v>
      </c>
      <c r="G12" s="103"/>
      <c r="H12" s="103"/>
      <c r="I12" s="103"/>
      <c r="J12" s="104"/>
    </row>
    <row r="13" spans="1:14" ht="43.15" customHeight="1">
      <c r="A13" s="44" t="s">
        <v>44</v>
      </c>
      <c r="B13" s="44" t="s">
        <v>1</v>
      </c>
      <c r="C13" s="44" t="s">
        <v>46</v>
      </c>
      <c r="D13" s="45" t="s">
        <v>47</v>
      </c>
      <c r="E13" s="44" t="s">
        <v>85</v>
      </c>
      <c r="F13" s="45" t="s">
        <v>83</v>
      </c>
      <c r="G13" s="44" t="s">
        <v>56</v>
      </c>
      <c r="H13" s="45" t="s">
        <v>84</v>
      </c>
      <c r="I13" s="45" t="s">
        <v>89</v>
      </c>
      <c r="J13" s="45" t="s">
        <v>90</v>
      </c>
      <c r="M13" s="13" t="s">
        <v>87</v>
      </c>
      <c r="N13" s="13" t="s">
        <v>88</v>
      </c>
    </row>
    <row r="14" spans="1:14" ht="301.89999999999998" customHeight="1">
      <c r="A14" s="40" t="s">
        <v>0</v>
      </c>
      <c r="B14" s="39" t="s">
        <v>53</v>
      </c>
      <c r="C14" s="99" t="s">
        <v>57</v>
      </c>
      <c r="D14" s="99" t="s">
        <v>58</v>
      </c>
      <c r="E14" s="89"/>
      <c r="F14" s="89"/>
      <c r="G14" s="89"/>
      <c r="H14" s="89"/>
      <c r="I14" s="89"/>
      <c r="J14" s="89"/>
      <c r="M14" s="94">
        <f>IF(I14="Yes",1,0)</f>
        <v>0</v>
      </c>
      <c r="N14" s="94">
        <f>IF(J14="Yes",1,0)</f>
        <v>0</v>
      </c>
    </row>
    <row r="15" spans="1:14" ht="35.450000000000003" customHeight="1">
      <c r="A15" s="24" t="s">
        <v>12</v>
      </c>
      <c r="B15" s="25" t="s">
        <v>54</v>
      </c>
      <c r="C15" s="100"/>
      <c r="D15" s="100"/>
      <c r="E15" s="90"/>
      <c r="F15" s="90"/>
      <c r="G15" s="90"/>
      <c r="H15" s="90"/>
      <c r="I15" s="90"/>
      <c r="J15" s="90"/>
      <c r="M15" s="95"/>
      <c r="N15" s="95"/>
    </row>
    <row r="16" spans="1:14" ht="204">
      <c r="A16" s="43" t="s">
        <v>2</v>
      </c>
      <c r="B16" s="42" t="s">
        <v>48</v>
      </c>
      <c r="C16" s="41" t="s">
        <v>59</v>
      </c>
      <c r="D16" s="41" t="s">
        <v>60</v>
      </c>
      <c r="E16" s="78"/>
      <c r="F16" s="78"/>
      <c r="G16" s="78"/>
      <c r="H16" s="78"/>
      <c r="I16" s="81"/>
      <c r="J16" s="81"/>
      <c r="M16" s="18">
        <f t="shared" ref="M16:N20" si="0">IF(I16="Yes",1,0)</f>
        <v>0</v>
      </c>
      <c r="N16" s="18">
        <f t="shared" si="0"/>
        <v>0</v>
      </c>
    </row>
    <row r="17" spans="1:14" ht="153">
      <c r="A17" s="40" t="s">
        <v>3</v>
      </c>
      <c r="B17" s="39" t="s">
        <v>55</v>
      </c>
      <c r="C17" s="38" t="s">
        <v>61</v>
      </c>
      <c r="D17" s="38" t="s">
        <v>62</v>
      </c>
      <c r="E17" s="74"/>
      <c r="F17" s="74"/>
      <c r="G17" s="74"/>
      <c r="H17" s="74"/>
      <c r="I17" s="75"/>
      <c r="J17" s="75"/>
      <c r="M17" s="18">
        <f t="shared" si="0"/>
        <v>0</v>
      </c>
      <c r="N17" s="18">
        <f t="shared" si="0"/>
        <v>0</v>
      </c>
    </row>
    <row r="18" spans="1:14" ht="140.25">
      <c r="A18" s="37" t="s">
        <v>4</v>
      </c>
      <c r="B18" s="36" t="s">
        <v>49</v>
      </c>
      <c r="C18" s="35" t="s">
        <v>63</v>
      </c>
      <c r="D18" s="35" t="s">
        <v>64</v>
      </c>
      <c r="E18" s="78"/>
      <c r="F18" s="78"/>
      <c r="G18" s="78"/>
      <c r="H18" s="78"/>
      <c r="I18" s="81"/>
      <c r="J18" s="81"/>
      <c r="M18" s="18">
        <f t="shared" si="0"/>
        <v>0</v>
      </c>
      <c r="N18" s="18">
        <f t="shared" si="0"/>
        <v>0</v>
      </c>
    </row>
    <row r="19" spans="1:14" ht="76.5">
      <c r="A19" s="28" t="s">
        <v>5</v>
      </c>
      <c r="B19" s="27" t="s">
        <v>50</v>
      </c>
      <c r="C19" s="26" t="s">
        <v>65</v>
      </c>
      <c r="D19" s="26" t="s">
        <v>66</v>
      </c>
      <c r="E19" s="74"/>
      <c r="F19" s="74"/>
      <c r="G19" s="74"/>
      <c r="H19" s="74"/>
      <c r="I19" s="75"/>
      <c r="J19" s="75"/>
      <c r="M19" s="18">
        <f t="shared" si="0"/>
        <v>0</v>
      </c>
      <c r="N19" s="18">
        <f t="shared" si="0"/>
        <v>0</v>
      </c>
    </row>
    <row r="20" spans="1:14" ht="102">
      <c r="A20" s="23" t="s">
        <v>6</v>
      </c>
      <c r="B20" s="22" t="s">
        <v>51</v>
      </c>
      <c r="C20" s="85" t="s">
        <v>67</v>
      </c>
      <c r="D20" s="85" t="s">
        <v>68</v>
      </c>
      <c r="E20" s="87"/>
      <c r="F20" s="87"/>
      <c r="G20" s="87"/>
      <c r="H20" s="87"/>
      <c r="I20" s="91"/>
      <c r="J20" s="87"/>
      <c r="M20" s="94">
        <f t="shared" si="0"/>
        <v>0</v>
      </c>
      <c r="N20" s="94">
        <f t="shared" si="0"/>
        <v>0</v>
      </c>
    </row>
    <row r="21" spans="1:14" ht="28.9" customHeight="1">
      <c r="A21" s="19" t="s">
        <v>12</v>
      </c>
      <c r="B21" s="20" t="s">
        <v>91</v>
      </c>
      <c r="C21" s="101"/>
      <c r="D21" s="101"/>
      <c r="E21" s="92"/>
      <c r="F21" s="92"/>
      <c r="G21" s="92"/>
      <c r="H21" s="92"/>
      <c r="I21" s="92"/>
      <c r="J21" s="92"/>
      <c r="M21" s="96"/>
      <c r="N21" s="96"/>
    </row>
    <row r="22" spans="1:14" ht="51" customHeight="1">
      <c r="A22" s="23" t="s">
        <v>18</v>
      </c>
      <c r="B22" s="22" t="s">
        <v>19</v>
      </c>
      <c r="C22" s="86"/>
      <c r="D22" s="86"/>
      <c r="E22" s="88"/>
      <c r="F22" s="88"/>
      <c r="G22" s="88"/>
      <c r="H22" s="88"/>
      <c r="I22" s="88"/>
      <c r="J22" s="88"/>
      <c r="M22" s="95"/>
      <c r="N22" s="95"/>
    </row>
    <row r="23" spans="1:14" ht="153">
      <c r="A23" s="28" t="s">
        <v>7</v>
      </c>
      <c r="B23" s="27" t="s">
        <v>52</v>
      </c>
      <c r="C23" s="26" t="s">
        <v>69</v>
      </c>
      <c r="D23" s="26" t="s">
        <v>70</v>
      </c>
      <c r="E23" s="74"/>
      <c r="F23" s="74"/>
      <c r="G23" s="74"/>
      <c r="H23" s="74"/>
      <c r="I23" s="77"/>
      <c r="J23" s="76"/>
      <c r="M23" s="18">
        <f>IF(I23="Yes",1,0)</f>
        <v>0</v>
      </c>
      <c r="N23" s="18">
        <f>IF(J23="Yes",1,0)</f>
        <v>0</v>
      </c>
    </row>
    <row r="24" spans="1:14" ht="55.15" customHeight="1">
      <c r="A24" s="19" t="s">
        <v>9</v>
      </c>
      <c r="B24" s="22" t="s">
        <v>8</v>
      </c>
      <c r="C24" s="21" t="s">
        <v>71</v>
      </c>
      <c r="D24" s="34"/>
      <c r="E24" s="78"/>
      <c r="F24" s="78"/>
      <c r="G24" s="78"/>
      <c r="H24" s="78"/>
      <c r="I24" s="79"/>
      <c r="J24" s="63"/>
      <c r="M24" s="18">
        <f>IF(I24="Yes",1,0)</f>
        <v>0</v>
      </c>
      <c r="N24" s="33"/>
    </row>
    <row r="25" spans="1:14" ht="76.5">
      <c r="A25" s="24" t="s">
        <v>10</v>
      </c>
      <c r="B25" s="27" t="s">
        <v>11</v>
      </c>
      <c r="C25" s="26" t="s">
        <v>72</v>
      </c>
      <c r="D25" s="26" t="s">
        <v>73</v>
      </c>
      <c r="E25" s="74"/>
      <c r="F25" s="74"/>
      <c r="G25" s="74"/>
      <c r="H25" s="74"/>
      <c r="I25" s="77"/>
      <c r="J25" s="76"/>
      <c r="M25" s="18">
        <f>IF(I25="Yes",1,0)</f>
        <v>0</v>
      </c>
      <c r="N25" s="18">
        <f>IF(J25="Yes",1,0)</f>
        <v>0</v>
      </c>
    </row>
    <row r="26" spans="1:14" ht="63.75">
      <c r="A26" s="19" t="s">
        <v>12</v>
      </c>
      <c r="B26" s="20" t="s">
        <v>13</v>
      </c>
      <c r="C26" s="32"/>
      <c r="D26" s="21" t="s">
        <v>75</v>
      </c>
      <c r="E26" s="78"/>
      <c r="F26" s="78"/>
      <c r="G26" s="78"/>
      <c r="H26" s="78"/>
      <c r="I26" s="64"/>
      <c r="J26" s="80"/>
      <c r="M26" s="31"/>
      <c r="N26" s="18">
        <f>IF(J26="Yes",1,0)</f>
        <v>0</v>
      </c>
    </row>
    <row r="27" spans="1:14" ht="60.6" customHeight="1">
      <c r="A27" s="28" t="s">
        <v>14</v>
      </c>
      <c r="B27" s="27" t="s">
        <v>15</v>
      </c>
      <c r="C27" s="26" t="s">
        <v>74</v>
      </c>
      <c r="D27" s="26" t="s">
        <v>76</v>
      </c>
      <c r="E27" s="74"/>
      <c r="F27" s="74"/>
      <c r="G27" s="74"/>
      <c r="H27" s="74"/>
      <c r="I27" s="75"/>
      <c r="J27" s="76"/>
      <c r="M27" s="18">
        <f>IF(I27="Yes",1,0)</f>
        <v>0</v>
      </c>
      <c r="N27" s="18">
        <f>IF(J27="Yes",1,0)</f>
        <v>0</v>
      </c>
    </row>
    <row r="28" spans="1:14" ht="51">
      <c r="A28" s="23" t="s">
        <v>16</v>
      </c>
      <c r="B28" s="22" t="s">
        <v>17</v>
      </c>
      <c r="C28" s="85" t="s">
        <v>77</v>
      </c>
      <c r="D28" s="85" t="s">
        <v>78</v>
      </c>
      <c r="E28" s="87"/>
      <c r="F28" s="87"/>
      <c r="G28" s="87"/>
      <c r="H28" s="87"/>
      <c r="I28" s="93"/>
      <c r="J28" s="87"/>
      <c r="M28" s="94">
        <f>IF(I28="Yes",1,0)</f>
        <v>0</v>
      </c>
      <c r="N28" s="94">
        <f>IF(J28="Yes",1,0)</f>
        <v>0</v>
      </c>
    </row>
    <row r="29" spans="1:14" ht="25.5">
      <c r="A29" s="30" t="s">
        <v>20</v>
      </c>
      <c r="B29" s="29" t="s">
        <v>21</v>
      </c>
      <c r="C29" s="86"/>
      <c r="D29" s="86"/>
      <c r="E29" s="88"/>
      <c r="F29" s="88"/>
      <c r="G29" s="88"/>
      <c r="H29" s="88"/>
      <c r="I29" s="88"/>
      <c r="J29" s="88"/>
      <c r="M29" s="95"/>
      <c r="N29" s="95"/>
    </row>
    <row r="30" spans="1:14" ht="63.75">
      <c r="A30" s="28" t="s">
        <v>18</v>
      </c>
      <c r="B30" s="27" t="s">
        <v>19</v>
      </c>
      <c r="C30" s="26" t="s">
        <v>79</v>
      </c>
      <c r="D30" s="26" t="s">
        <v>80</v>
      </c>
      <c r="E30" s="74"/>
      <c r="F30" s="74"/>
      <c r="G30" s="74"/>
      <c r="H30" s="74"/>
      <c r="I30" s="77"/>
      <c r="J30" s="76"/>
      <c r="M30" s="18">
        <f>IF(I30="Yes",1,0)</f>
        <v>0</v>
      </c>
      <c r="N30" s="18">
        <f>IF(J30="Yes",1,0)</f>
        <v>0</v>
      </c>
    </row>
    <row r="31" spans="1:14" ht="69.599999999999994" customHeight="1">
      <c r="A31" s="23" t="s">
        <v>22</v>
      </c>
      <c r="B31" s="22" t="s">
        <v>23</v>
      </c>
      <c r="C31" s="21" t="s">
        <v>81</v>
      </c>
      <c r="D31" s="21" t="s">
        <v>82</v>
      </c>
      <c r="E31" s="78"/>
      <c r="F31" s="78"/>
      <c r="G31" s="78"/>
      <c r="H31" s="78"/>
      <c r="I31" s="79"/>
      <c r="J31" s="80"/>
      <c r="M31" s="18">
        <f>IF(I31="Yes",1,0)</f>
        <v>0</v>
      </c>
      <c r="N31" s="18">
        <f>IF(J31="Yes",1,0)</f>
        <v>0</v>
      </c>
    </row>
    <row r="32" spans="1:14">
      <c r="A32" s="17"/>
      <c r="B32" s="16"/>
      <c r="C32" s="16"/>
      <c r="D32" s="16"/>
    </row>
  </sheetData>
  <sheetProtection algorithmName="SHA-512" hashValue="QNRx82CgjEMfXSbjEM5RIG2PKcgLU+hpmcvPAPXkZnN7WE4EfLClhKPWxRV+U4mK4g2ZWiXznRRVgILM7N32Wg==" saltValue="bddGqgZzPb88HIK+42Qh3A==" spinCount="100000" sheet="1" objects="1" scenarios="1"/>
  <mergeCells count="32">
    <mergeCell ref="F12:J12"/>
    <mergeCell ref="J14:J15"/>
    <mergeCell ref="J20:J22"/>
    <mergeCell ref="J28:J29"/>
    <mergeCell ref="M14:M15"/>
    <mergeCell ref="M20:M22"/>
    <mergeCell ref="M28:M29"/>
    <mergeCell ref="N14:N15"/>
    <mergeCell ref="N20:N22"/>
    <mergeCell ref="N28:N29"/>
    <mergeCell ref="A2:C2"/>
    <mergeCell ref="C14:C15"/>
    <mergeCell ref="D14:D15"/>
    <mergeCell ref="E14:E15"/>
    <mergeCell ref="E20:E22"/>
    <mergeCell ref="F20:F22"/>
    <mergeCell ref="C20:C22"/>
    <mergeCell ref="D20:D22"/>
    <mergeCell ref="G20:G22"/>
    <mergeCell ref="H20:H22"/>
    <mergeCell ref="F14:F15"/>
    <mergeCell ref="G14:G15"/>
    <mergeCell ref="H14:H15"/>
    <mergeCell ref="C28:C29"/>
    <mergeCell ref="D28:D29"/>
    <mergeCell ref="E28:E29"/>
    <mergeCell ref="F28:F29"/>
    <mergeCell ref="I14:I15"/>
    <mergeCell ref="I20:I22"/>
    <mergeCell ref="G28:G29"/>
    <mergeCell ref="H28:H29"/>
    <mergeCell ref="I28:I29"/>
  </mergeCells>
  <conditionalFormatting sqref="B11">
    <cfRule type="expression" dxfId="0" priority="1">
      <formula>$I$14:$I$31=""</formula>
    </cfRule>
  </conditionalFormatting>
  <dataValidations count="2">
    <dataValidation type="list" allowBlank="1" showInputMessage="1" showErrorMessage="1" sqref="I27:I31 J25:J31 J14:J23 I14:I25">
      <formula1>"No, Yes"</formula1>
    </dataValidation>
    <dataValidation type="list" errorStyle="information" showInputMessage="1" showErrorMessage="1" errorTitle="Select Drop Down" error="Portfolio has not been authenticated" promptTitle="Select Drop Down" sqref="B4">
      <formula1>"Portfolio signed off, Portfolio not signed off"</formula1>
    </dataValidation>
  </dataValidations>
  <pageMargins left="0.7" right="0.7" top="0.75" bottom="0.75" header="0.3" footer="0.3"/>
  <pageSetup paperSize="9"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EEA8839838B945BF081D45409E00DD" ma:contentTypeVersion="12" ma:contentTypeDescription="Create a new document." ma:contentTypeScope="" ma:versionID="6e14e02f35ac77ecb59728b99b4dcebc">
  <xsd:schema xmlns:xsd="http://www.w3.org/2001/XMLSchema" xmlns:xs="http://www.w3.org/2001/XMLSchema" xmlns:p="http://schemas.microsoft.com/office/2006/metadata/properties" xmlns:ns3="7537d4ef-19e8-46cb-a3eb-47b3b864fd7e" xmlns:ns4="cf07616b-1805-4908-b51c-bbb68cc35a84" targetNamespace="http://schemas.microsoft.com/office/2006/metadata/properties" ma:root="true" ma:fieldsID="af425fd344a247a48ec31b6bd4c0a4c7" ns3:_="" ns4:_="">
    <xsd:import namespace="7537d4ef-19e8-46cb-a3eb-47b3b864fd7e"/>
    <xsd:import namespace="cf07616b-1805-4908-b51c-bbb68cc35a8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7d4ef-19e8-46cb-a3eb-47b3b864fd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f07616b-1805-4908-b51c-bbb68cc35a8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0DB8F-2C5D-4068-BD2B-1825E1DBE9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7d4ef-19e8-46cb-a3eb-47b3b864fd7e"/>
    <ds:schemaRef ds:uri="cf07616b-1805-4908-b51c-bbb68cc35a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C5BB7E0-923D-48EF-8534-74EFAFE08A5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cf07616b-1805-4908-b51c-bbb68cc35a84"/>
    <ds:schemaRef ds:uri="7537d4ef-19e8-46cb-a3eb-47b3b864fd7e"/>
    <ds:schemaRef ds:uri="http://www.w3.org/XML/1998/namespace"/>
    <ds:schemaRef ds:uri="http://purl.org/dc/dcmitype/"/>
  </ds:schemaRefs>
</ds:datastoreItem>
</file>

<file path=customXml/itemProps3.xml><?xml version="1.0" encoding="utf-8"?>
<ds:datastoreItem xmlns:ds="http://schemas.openxmlformats.org/officeDocument/2006/customXml" ds:itemID="{177C3ECC-B461-48E9-8A8E-B5577117FC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 for completion </vt:lpstr>
      <vt:lpstr>Portfolio Referencing Table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 Lyon</dc:creator>
  <cp:lastModifiedBy>Cowie, Sophie</cp:lastModifiedBy>
  <dcterms:created xsi:type="dcterms:W3CDTF">2015-06-05T18:17:20Z</dcterms:created>
  <dcterms:modified xsi:type="dcterms:W3CDTF">2021-09-02T08:28:07Z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0x01010096EEA8839838B945BF081D45409E00DD</vt:lpwstr>
  </property>
</Properties>
</file>