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hidePivotFieldList="1" defaultThemeVersion="124226"/>
  <mc:AlternateContent xmlns:mc="http://schemas.openxmlformats.org/markup-compatibility/2006">
    <mc:Choice Requires="x15">
      <x15ac:absPath xmlns:x15ac="http://schemas.microsoft.com/office/spreadsheetml/2010/11/ac" url="C:\Users\VC\Desktop\"/>
    </mc:Choice>
  </mc:AlternateContent>
  <xr:revisionPtr revIDLastSave="0" documentId="13_ncr:1_{69913C19-6740-43A5-BD78-B1FA891CAF35}" xr6:coauthVersionLast="47" xr6:coauthVersionMax="47" xr10:uidLastSave="{00000000-0000-0000-0000-000000000000}"/>
  <bookViews>
    <workbookView xWindow="-120" yWindow="-120" windowWidth="20730" windowHeight="11160" xr2:uid="{00000000-000D-0000-FFFF-FFFF00000000}"/>
  </bookViews>
  <sheets>
    <sheet name="Sales Data" sheetId="1" r:id="rId1"/>
    <sheet name="Exploratory Data Analysis (EDA)" sheetId="3" r:id="rId2"/>
    <sheet name="Sales Dashboard" sheetId="4" r:id="rId3"/>
  </sheets>
  <definedNames>
    <definedName name="_xlcn.WorksheetConnection_Shopify_Sales_Analysis1.xlsxTable11" hidden="1">Table1[]</definedName>
    <definedName name="Slicer_Category">#N/A</definedName>
    <definedName name="Slicer_Customer">#N/A</definedName>
    <definedName name="Slicer_Month_Name">#N/A</definedName>
  </definedNames>
  <calcPr calcId="191029"/>
  <pivotCaches>
    <pivotCache cacheId="165" r:id="rId4"/>
    <pivotCache cacheId="216" r:id="rId5"/>
    <pivotCache cacheId="228" r:id="rId6"/>
  </pivotCaches>
  <extLst>
    <ext xmlns:x14="http://schemas.microsoft.com/office/spreadsheetml/2009/9/main" uri="{876F7934-8845-4945-9796-88D515C7AA90}">
      <x14:pivotCaches>
        <pivotCache cacheId="192"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FCE2AD5D-F65C-4FA6-A056-5C36A1767C68}">
      <x15:dataModel>
        <x15:modelTables>
          <x15:modelTable id="Table1" name="Table1" connection="WorksheetConnection_Shopify_Sales_Analysis (1).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3" i="1"/>
  <c r="I4" i="1"/>
  <c r="I5" i="1"/>
  <c r="I6" i="1"/>
  <c r="I7" i="1"/>
  <c r="I8" i="1"/>
  <c r="I9"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0A0DFB-403D-476A-8690-E12C37961E3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92847A9-6E5A-4466-BF03-7B9CF6360085}" name="WorksheetConnection_Shopify_Sales_Analysis (1).xlsx!Table1" type="102" refreshedVersion="7" minRefreshableVersion="5">
    <extLst>
      <ext xmlns:x15="http://schemas.microsoft.com/office/spreadsheetml/2010/11/main" uri="{DE250136-89BD-433C-8126-D09CA5730AF9}">
        <x15:connection id="Table1" autoDelete="1">
          <x15:rangePr sourceName="_xlcn.WorksheetConnection_Shopify_Sales_Analysis1.xlsxTable11"/>
        </x15:connection>
      </ext>
    </extLst>
  </connection>
</connections>
</file>

<file path=xl/sharedStrings.xml><?xml version="1.0" encoding="utf-8"?>
<sst xmlns="http://schemas.openxmlformats.org/spreadsheetml/2006/main" count="670" uniqueCount="113">
  <si>
    <t>Order ID</t>
  </si>
  <si>
    <t>Date</t>
  </si>
  <si>
    <t>Product</t>
  </si>
  <si>
    <t>Category</t>
  </si>
  <si>
    <t>Price</t>
  </si>
  <si>
    <t>Quantity</t>
  </si>
  <si>
    <t>Customer</t>
  </si>
  <si>
    <t>2024-03-22</t>
  </si>
  <si>
    <t>2024-02-01</t>
  </si>
  <si>
    <t>2024-03-27</t>
  </si>
  <si>
    <t>2024-02-24</t>
  </si>
  <si>
    <t>2024-01-28</t>
  </si>
  <si>
    <t>2024-01-04</t>
  </si>
  <si>
    <t>2024-02-23</t>
  </si>
  <si>
    <t>2024-02-05</t>
  </si>
  <si>
    <t>2024-02-13</t>
  </si>
  <si>
    <t>2024-01-13</t>
  </si>
  <si>
    <t>2024-02-03</t>
  </si>
  <si>
    <t>2024-01-16</t>
  </si>
  <si>
    <t>2024-02-07</t>
  </si>
  <si>
    <t>2024-01-25</t>
  </si>
  <si>
    <t>2024-02-18</t>
  </si>
  <si>
    <t>2024-01-21</t>
  </si>
  <si>
    <t>2024-03-26</t>
  </si>
  <si>
    <t>2024-01-08</t>
  </si>
  <si>
    <t>2024-02-21</t>
  </si>
  <si>
    <t>2024-03-13</t>
  </si>
  <si>
    <t>2024-02-20</t>
  </si>
  <si>
    <t>2024-01-18</t>
  </si>
  <si>
    <t>2024-03-06</t>
  </si>
  <si>
    <t>2024-01-15</t>
  </si>
  <si>
    <t>2024-03-17</t>
  </si>
  <si>
    <t>2024-03-11</t>
  </si>
  <si>
    <t>2024-02-04</t>
  </si>
  <si>
    <t>2024-02-25</t>
  </si>
  <si>
    <t>2024-01-14</t>
  </si>
  <si>
    <t>2024-01-26</t>
  </si>
  <si>
    <t>2024-03-10</t>
  </si>
  <si>
    <t>2024-02-11</t>
  </si>
  <si>
    <t>2024-02-16</t>
  </si>
  <si>
    <t>2024-01-31</t>
  </si>
  <si>
    <t>2024-03-03</t>
  </si>
  <si>
    <t>2024-01-17</t>
  </si>
  <si>
    <t>2024-02-27</t>
  </si>
  <si>
    <t>2024-01-09</t>
  </si>
  <si>
    <t>2024-01-01</t>
  </si>
  <si>
    <t>2024-03-14</t>
  </si>
  <si>
    <t>2024-02-22</t>
  </si>
  <si>
    <t>2024-03-25</t>
  </si>
  <si>
    <t>2024-02-26</t>
  </si>
  <si>
    <t>2024-03-24</t>
  </si>
  <si>
    <t>2024-03-02</t>
  </si>
  <si>
    <t>2024-01-22</t>
  </si>
  <si>
    <t>2024-03-30</t>
  </si>
  <si>
    <t>2024-03-15</t>
  </si>
  <si>
    <t>2024-03-05</t>
  </si>
  <si>
    <t>2024-02-10</t>
  </si>
  <si>
    <t>2024-01-10</t>
  </si>
  <si>
    <t>2024-02-14</t>
  </si>
  <si>
    <t>2024-02-06</t>
  </si>
  <si>
    <t>2024-02-08</t>
  </si>
  <si>
    <t>2024-03-18</t>
  </si>
  <si>
    <t>2024-03-28</t>
  </si>
  <si>
    <t>2024-02-02</t>
  </si>
  <si>
    <t>2024-01-05</t>
  </si>
  <si>
    <t>2024-01-19</t>
  </si>
  <si>
    <t>Hoodie</t>
  </si>
  <si>
    <t>Water Bottle</t>
  </si>
  <si>
    <t>Laptop Stand</t>
  </si>
  <si>
    <t>T-Shirt</t>
  </si>
  <si>
    <t>Notebook</t>
  </si>
  <si>
    <t>Phone Case</t>
  </si>
  <si>
    <t>Yoga Mat</t>
  </si>
  <si>
    <t>Wall Art</t>
  </si>
  <si>
    <t>Coffee Mug</t>
  </si>
  <si>
    <t>Desk Lamp</t>
  </si>
  <si>
    <t>Apparel</t>
  </si>
  <si>
    <t>Fitness</t>
  </si>
  <si>
    <t>Office</t>
  </si>
  <si>
    <t>Stationery</t>
  </si>
  <si>
    <t>Accessories</t>
  </si>
  <si>
    <t>Home Decor</t>
  </si>
  <si>
    <t>Kitchen</t>
  </si>
  <si>
    <t>James Lee</t>
  </si>
  <si>
    <t>Sarah Brown</t>
  </si>
  <si>
    <t>Sophia Patel</t>
  </si>
  <si>
    <t>Daniel Kim</t>
  </si>
  <si>
    <t>Michael Chen</t>
  </si>
  <si>
    <t>Maria Lopez</t>
  </si>
  <si>
    <t>Emily Clark</t>
  </si>
  <si>
    <t>Olivia Davis</t>
  </si>
  <si>
    <t>Alex Smith</t>
  </si>
  <si>
    <t>John Doe</t>
  </si>
  <si>
    <t>Month</t>
  </si>
  <si>
    <t>Revenue per Order</t>
  </si>
  <si>
    <t>Row Labels</t>
  </si>
  <si>
    <t>Grand Total</t>
  </si>
  <si>
    <t>Sum of Revenue per Order</t>
  </si>
  <si>
    <t>Month Name</t>
  </si>
  <si>
    <t>Feb</t>
  </si>
  <si>
    <t>Jan</t>
  </si>
  <si>
    <t>Mar</t>
  </si>
  <si>
    <t>Sales By Month</t>
  </si>
  <si>
    <t>Sum of Quantity</t>
  </si>
  <si>
    <t>Best Seling Product</t>
  </si>
  <si>
    <t>Most Profitable Category</t>
  </si>
  <si>
    <t>Top Customers</t>
  </si>
  <si>
    <t xml:space="preserve">Repeated Customers </t>
  </si>
  <si>
    <t>Monthly Sales Trend</t>
  </si>
  <si>
    <t>Revenue By Category</t>
  </si>
  <si>
    <t>Best Product</t>
  </si>
  <si>
    <t>Shopify Sales Dashboard</t>
  </si>
  <si>
    <t>Jan-Mar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</si>
</sst>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6"/>
      <color theme="1"/>
      <name val="Calibri"/>
      <family val="2"/>
      <scheme val="minor"/>
    </font>
    <font>
      <sz val="11"/>
      <color theme="3" tint="0.39997558519241921"/>
      <name val="Calibri"/>
      <family val="2"/>
      <scheme val="minor"/>
    </font>
    <font>
      <sz val="44"/>
      <color theme="9" tint="0.79998168889431442"/>
      <name val="Calibri"/>
      <family val="2"/>
      <scheme val="minor"/>
    </font>
    <font>
      <b/>
      <sz val="14"/>
      <color theme="3" tint="0.39997558519241921"/>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5" tint="-0.499984740745262"/>
        <bgColor indexed="64"/>
      </patternFill>
    </fill>
    <fill>
      <patternFill patternType="solid">
        <fgColor theme="6" tint="0.59999389629810485"/>
        <bgColor indexed="64"/>
      </patternFill>
    </fill>
    <fill>
      <patternFill patternType="solid">
        <fgColor theme="9"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2" borderId="0" xfId="0" applyFont="1" applyFill="1"/>
    <xf numFmtId="0" fontId="4" fillId="3" borderId="0" xfId="0" applyFont="1" applyFill="1" applyAlignment="1">
      <alignment horizontal="center"/>
    </xf>
    <xf numFmtId="0" fontId="0" fillId="4" borderId="0" xfId="0" applyFill="1"/>
    <xf numFmtId="0" fontId="0" fillId="4" borderId="0" xfId="0" applyFill="1" applyAlignment="1">
      <alignment horizontal="left"/>
    </xf>
    <xf numFmtId="0" fontId="0" fillId="4" borderId="0" xfId="0" applyNumberFormat="1" applyFill="1"/>
    <xf numFmtId="0" fontId="0" fillId="4" borderId="0" xfId="0" applyFill="1" applyAlignment="1">
      <alignment horizontal="left" indent="1"/>
    </xf>
    <xf numFmtId="0" fontId="0" fillId="4" borderId="0" xfId="0" applyFill="1" applyAlignment="1">
      <alignment horizontal="left" indent="2"/>
    </xf>
    <xf numFmtId="0" fontId="5" fillId="4" borderId="0" xfId="0" applyFont="1" applyFill="1" applyAlignment="1">
      <alignment horizontal="center"/>
    </xf>
    <xf numFmtId="0" fontId="3" fillId="4" borderId="0" xfId="0" applyFont="1" applyFill="1" applyAlignment="1">
      <alignment horizontal="center"/>
    </xf>
    <xf numFmtId="0" fontId="2" fillId="5" borderId="0" xfId="0" applyFont="1" applyFill="1" applyAlignment="1">
      <alignment horizontal="center"/>
    </xf>
  </cellXfs>
  <cellStyles count="1">
    <cellStyle name="Normal" xfId="0" builtinId="0"/>
  </cellStyles>
  <dxfs count="137">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[Shopify Sales Analysis Jan-Mar.xlsx]Exploratory Data Analysis (EDA)!PivotTable4</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48260921066575"/>
          <c:y val="0.21596784776902883"/>
          <c:w val="0.6829476125460564"/>
          <c:h val="0.53774387576552929"/>
        </c:manualLayout>
      </c:layout>
      <c:lineChart>
        <c:grouping val="standard"/>
        <c:varyColors val="0"/>
        <c:ser>
          <c:idx val="0"/>
          <c:order val="0"/>
          <c:tx>
            <c:strRef>
              <c:f>'Exploratory Data Analysis (EDA)'!$B$3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'Exploratory Data Analysis (EDA)'!$A$4:$A$7</c:f>
              <c:strCache>
                <c:ptCount val="3"/>
                <c:pt idx="0">
                  <c:v>Mar</c:v>
                </c:pt>
                <c:pt idx="1">
                  <c:v>Feb</c:v>
                </c:pt>
                <c:pt idx="2">
                  <c:v>Jan</c:v>
                </c:pt>
              </c:strCache>
            </c:strRef>
          </c:cat>
          <c:val>
            <c:numRef>
              <c:f>'Exploratory Data Analysis (EDA)'!$B$4:$B$7</c:f>
              <c:numCache>
                <c:formatCode>General</c:formatCode>
                <c:ptCount val="3"/>
                <c:pt idx="0">
                  <c:v>2161</c:v>
                </c:pt>
                <c:pt idx="1">
                  <c:v>1838</c:v>
                </c:pt>
                <c:pt idx="2">
                  <c:v>1814</c:v>
                </c:pt>
              </c:numCache>
            </c:numRef>
          </c:val>
          <c:smooth val="0"/>
          <c:extLst>
            <c:ext xmlns:c16="http://schemas.microsoft.com/office/drawing/2014/chart" uri="{C3380CC4-5D6E-409C-BE32-E72D297353CC}">
              <c16:uniqueId val="{00000000-52B7-4A17-AAD9-8B7869F6898F}"/>
            </c:ext>
          </c:extLst>
        </c:ser>
        <c:dLbls>
          <c:dLblPos val="ctr"/>
          <c:showLegendKey val="0"/>
          <c:showVal val="1"/>
          <c:showCatName val="0"/>
          <c:showSerName val="0"/>
          <c:showPercent val="0"/>
          <c:showBubbleSize val="0"/>
        </c:dLbls>
        <c:marker val="1"/>
        <c:smooth val="0"/>
        <c:axId val="1379799040"/>
        <c:axId val="1379803200"/>
      </c:lineChart>
      <c:catAx>
        <c:axId val="13797990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9803200"/>
        <c:crosses val="autoZero"/>
        <c:auto val="1"/>
        <c:lblAlgn val="ctr"/>
        <c:lblOffset val="100"/>
        <c:noMultiLvlLbl val="0"/>
      </c:catAx>
      <c:valAx>
        <c:axId val="1379803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979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[Shopify Sales Analysis Jan-Mar.xlsx]Exploratory Data Analysis (EDA)!PivotTable7</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Data Analysis (EDA)'!$H$3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'Exploratory Data Analysis (EDA)'!$G$4:$G$11</c:f>
              <c:strCache>
                <c:ptCount val="7"/>
                <c:pt idx="0">
                  <c:v>Apparel</c:v>
                </c:pt>
                <c:pt idx="1">
                  <c:v>Office</c:v>
                </c:pt>
                <c:pt idx="2">
                  <c:v>Home Decor</c:v>
                </c:pt>
                <c:pt idx="3">
                  <c:v>Fitness</c:v>
                </c:pt>
                <c:pt idx="4">
                  <c:v>Kitchen</c:v>
                </c:pt>
                <c:pt idx="5">
                  <c:v>Accessories</c:v>
                </c:pt>
                <c:pt idx="6">
                  <c:v>Stationery</c:v>
                </c:pt>
              </c:strCache>
            </c:strRef>
          </c:cat>
          <c:val>
            <c:numRef>
              <c:f>'Exploratory Data Analysis (EDA)'!$H$4:$H$11</c:f>
              <c:numCache>
                <c:formatCode>General</c:formatCode>
                <c:ptCount val="7"/>
                <c:pt idx="0">
                  <c:v>1580</c:v>
                </c:pt>
                <c:pt idx="1">
                  <c:v>1120</c:v>
                </c:pt>
                <c:pt idx="2">
                  <c:v>1090</c:v>
                </c:pt>
                <c:pt idx="3">
                  <c:v>1080</c:v>
                </c:pt>
                <c:pt idx="4">
                  <c:v>348</c:v>
                </c:pt>
                <c:pt idx="5">
                  <c:v>315</c:v>
                </c:pt>
                <c:pt idx="6">
                  <c:v>280</c:v>
                </c:pt>
              </c:numCache>
            </c:numRef>
          </c:val>
          <c:extLst>
            <c:ext xmlns:c16="http://schemas.microsoft.com/office/drawing/2014/chart" uri="{C3380CC4-5D6E-409C-BE32-E72D297353CC}">
              <c16:uniqueId val="{00000000-F79C-4EA1-9C45-8B5F0FE138AA}"/>
            </c:ext>
          </c:extLst>
        </c:ser>
        <c:dLbls>
          <c:dLblPos val="inEnd"/>
          <c:showLegendKey val="0"/>
          <c:showVal val="1"/>
          <c:showCatName val="0"/>
          <c:showSerName val="0"/>
          <c:showPercent val="0"/>
          <c:showBubbleSize val="0"/>
        </c:dLbls>
        <c:gapWidth val="65"/>
        <c:axId val="776441936"/>
        <c:axId val="776431120"/>
      </c:barChart>
      <c:catAx>
        <c:axId val="7764419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6431120"/>
        <c:crosses val="autoZero"/>
        <c:auto val="1"/>
        <c:lblAlgn val="ctr"/>
        <c:lblOffset val="100"/>
        <c:noMultiLvlLbl val="0"/>
      </c:catAx>
      <c:valAx>
        <c:axId val="776431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764419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[Shopify Sales Analysis Jan-Mar.xlsx]Exploratory Data Analysis (EDA)!PivotTable8</c:name>
    <c:fmtId val="1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'Exploratory Data Analysis (EDA)'!$K$3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'Exploratory Data Analysis (EDA)'!$J$4:$J$14</c:f>
              <c:strCache>
                <c:ptCount val="10"/>
                <c:pt idx="0">
                  <c:v>Daniel Kim</c:v>
                </c:pt>
                <c:pt idx="1">
                  <c:v>Sarah Brown</c:v>
                </c:pt>
                <c:pt idx="2">
                  <c:v>Michael Chen</c:v>
                </c:pt>
                <c:pt idx="3">
                  <c:v>Alex Smith</c:v>
                </c:pt>
                <c:pt idx="4">
                  <c:v>Sophia Patel</c:v>
                </c:pt>
                <c:pt idx="5">
                  <c:v>John Doe</c:v>
                </c:pt>
                <c:pt idx="6">
                  <c:v>James Lee</c:v>
                </c:pt>
                <c:pt idx="7">
                  <c:v>Maria Lopez</c:v>
                </c:pt>
                <c:pt idx="8">
                  <c:v>Olivia Davis</c:v>
                </c:pt>
                <c:pt idx="9">
                  <c:v>Emily Clark</c:v>
                </c:pt>
              </c:strCache>
            </c:strRef>
          </c:cat>
          <c:val>
            <c:numRef>
              <c:f>'Exploratory Data Analysis (EDA)'!$K$4:$K$14</c:f>
              <c:numCache>
                <c:formatCode>General</c:formatCode>
                <c:ptCount val="10"/>
                <c:pt idx="0">
                  <c:v>809</c:v>
                </c:pt>
                <c:pt idx="1">
                  <c:v>754</c:v>
                </c:pt>
                <c:pt idx="2">
                  <c:v>734</c:v>
                </c:pt>
                <c:pt idx="3">
                  <c:v>716</c:v>
                </c:pt>
                <c:pt idx="4">
                  <c:v>688</c:v>
                </c:pt>
                <c:pt idx="5">
                  <c:v>602</c:v>
                </c:pt>
                <c:pt idx="6">
                  <c:v>436</c:v>
                </c:pt>
                <c:pt idx="7">
                  <c:v>433</c:v>
                </c:pt>
                <c:pt idx="8">
                  <c:v>338</c:v>
                </c:pt>
                <c:pt idx="9">
                  <c:v>303</c:v>
                </c:pt>
              </c:numCache>
            </c:numRef>
          </c:val>
          <c:extLst>
            <c:ext xmlns:c16="http://schemas.microsoft.com/office/drawing/2014/chart" uri="{C3380CC4-5D6E-409C-BE32-E72D297353CC}">
              <c16:uniqueId val="{00000000-80AF-4554-9235-B5F413121885}"/>
            </c:ext>
          </c:extLst>
        </c:ser>
        <c:dLbls>
          <c:showLegendKey val="0"/>
          <c:showVal val="0"/>
          <c:showCatName val="0"/>
          <c:showSerName val="0"/>
          <c:showPercent val="0"/>
          <c:showBubbleSize val="0"/>
        </c:dLbls>
        <c:gapWidth val="115"/>
        <c:overlap val="-20"/>
        <c:axId val="1378176592"/>
        <c:axId val="1378177840"/>
      </c:barChart>
      <c:catAx>
        <c:axId val="13781765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8177840"/>
        <c:crosses val="autoZero"/>
        <c:auto val="1"/>
        <c:lblAlgn val="ctr"/>
        <c:lblOffset val="100"/>
        <c:noMultiLvlLbl val="0"/>
      </c:catAx>
      <c:valAx>
        <c:axId val="13781778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817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[Shopify Sales Analysis Jan-Mar.xlsx]Exploratory Data Analysis (EDA)!PivotTable6</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'Exploratory Data Analysis (EDA)'!$E$3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1ED-45FF-AE0E-105A3ACC4A4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1ED-45FF-AE0E-105A3ACC4A4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1ED-45FF-AE0E-105A3ACC4A4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1ED-45FF-AE0E-105A3ACC4A4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A1ED-45FF-AE0E-105A3ACC4A44}"/>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A1ED-45FF-AE0E-105A3ACC4A44}"/>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A1ED-45FF-AE0E-105A3ACC4A44}"/>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A1ED-45FF-AE0E-105A3ACC4A44}"/>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A1ED-45FF-AE0E-105A3ACC4A44}"/>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A1ED-45FF-AE0E-105A3ACC4A44}"/>
              </c:ext>
            </c:extLst>
          </c:dPt>
          <c:cat>
            <c:strRef>
              <c:f>'Exploratory Data Analysis (EDA)'!$D$4:$D$14</c:f>
              <c:strCache>
                <c:ptCount val="10"/>
                <c:pt idx="0">
                  <c:v>Water Bottle</c:v>
                </c:pt>
                <c:pt idx="1">
                  <c:v>Notebook</c:v>
                </c:pt>
                <c:pt idx="2">
                  <c:v>Laptop Stand</c:v>
                </c:pt>
                <c:pt idx="3">
                  <c:v>Coffee Mug</c:v>
                </c:pt>
                <c:pt idx="4">
                  <c:v>T-Shirt</c:v>
                </c:pt>
                <c:pt idx="5">
                  <c:v>Desk Lamp</c:v>
                </c:pt>
                <c:pt idx="6">
                  <c:v>Hoodie</c:v>
                </c:pt>
                <c:pt idx="7">
                  <c:v>Phone Case</c:v>
                </c:pt>
                <c:pt idx="8">
                  <c:v>Wall Art</c:v>
                </c:pt>
                <c:pt idx="9">
                  <c:v>Yoga Mat</c:v>
                </c:pt>
              </c:strCache>
            </c:strRef>
          </c:cat>
          <c:val>
            <c:numRef>
              <c:f>'Exploratory Data Analysis (EDA)'!$E$4:$E$14</c:f>
              <c:numCache>
                <c:formatCode>General</c:formatCode>
                <c:ptCount val="10"/>
                <c:pt idx="0">
                  <c:v>35</c:v>
                </c:pt>
                <c:pt idx="1">
                  <c:v>35</c:v>
                </c:pt>
                <c:pt idx="2">
                  <c:v>32</c:v>
                </c:pt>
                <c:pt idx="3">
                  <c:v>29</c:v>
                </c:pt>
                <c:pt idx="4">
                  <c:v>27</c:v>
                </c:pt>
                <c:pt idx="5">
                  <c:v>26</c:v>
                </c:pt>
                <c:pt idx="6">
                  <c:v>26</c:v>
                </c:pt>
                <c:pt idx="7">
                  <c:v>21</c:v>
                </c:pt>
                <c:pt idx="8">
                  <c:v>20</c:v>
                </c:pt>
                <c:pt idx="9">
                  <c:v>15</c:v>
                </c:pt>
              </c:numCache>
            </c:numRef>
          </c:val>
          <c:extLst>
            <c:ext xmlns:c16="http://schemas.microsoft.com/office/drawing/2014/chart" uri="{C3380CC4-5D6E-409C-BE32-E72D297353CC}">
              <c16:uniqueId val="{00000014-A1ED-45FF-AE0E-105A3ACC4A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11</xdr:col>
      <xdr:colOff>0</xdr:colOff>
      <xdr:row>1</xdr:row>
      <xdr:rowOff>57150</xdr:rowOff>
    </xdr:from>
    <xdr:to>
      <xdr:col>14</xdr:col>
      <xdr:colOff>0</xdr:colOff>
      <xdr:row>9</xdr:row>
      <xdr:rowOff>28575</xdr:rowOff>
    </xdr:to>
    <mc:AlternateContent xmlns:mc="http://schemas.openxmlformats.org/markup-compatibility/2006">
      <mc:Choice xmlns:sle15="http://schemas.microsoft.com/office/drawing/2012/slicer" Requires="sle15">
        <xdr:graphicFrame macro="">
          <xdr:nvGraphicFramePr>
            <xdr:cNvPr id="3" name="Month Name">
              <a:extLst>
                <a:ext uri="{FF2B5EF4-FFF2-40B4-BE49-F238E27FC236}">
                  <a16:creationId xmlns:a16="http://schemas.microsoft.com/office/drawing/2014/main" id="{25C1190B-86D6-4F22-814F-F0379B847CFD}"/>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9829800" y="247650"/>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19050</xdr:colOff>
      <xdr:row>9</xdr:row>
      <xdr:rowOff>114300</xdr:rowOff>
    </xdr:from>
    <xdr:to>
      <xdr:col>14</xdr:col>
      <xdr:colOff>19050</xdr:colOff>
      <xdr:row>21</xdr:row>
      <xdr:rowOff>47625</xdr:rowOff>
    </xdr:to>
    <mc:AlternateContent xmlns:mc="http://schemas.openxmlformats.org/markup-compatibility/2006">
      <mc:Choice xmlns:sle15="http://schemas.microsoft.com/office/drawing/2012/slicer" Requires="sle15">
        <xdr:graphicFrame macro="">
          <xdr:nvGraphicFramePr>
            <xdr:cNvPr id="4" name="Category">
              <a:extLst>
                <a:ext uri="{FF2B5EF4-FFF2-40B4-BE49-F238E27FC236}">
                  <a16:creationId xmlns:a16="http://schemas.microsoft.com/office/drawing/2014/main" id="{CC3EB3EC-4B45-49B8-BB5F-370C7C4BCAC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848850" y="1828800"/>
              <a:ext cx="1828800" cy="22193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647700</xdr:colOff>
      <xdr:row>1</xdr:row>
      <xdr:rowOff>152400</xdr:rowOff>
    </xdr:from>
    <xdr:to>
      <xdr:col>17</xdr:col>
      <xdr:colOff>390525</xdr:colOff>
      <xdr:row>11</xdr:row>
      <xdr:rowOff>19050</xdr:rowOff>
    </xdr:to>
    <mc:AlternateContent xmlns:mc="http://schemas.openxmlformats.org/markup-compatibility/2006">
      <mc:Choice xmlns:a14="http://schemas.microsoft.com/office/drawing/2010/main" Requires="a14">
        <xdr:graphicFrame macro="">
          <xdr:nvGraphicFramePr>
            <xdr:cNvPr id="4" name="Customer">
              <a:extLst>
                <a:ext uri="{FF2B5EF4-FFF2-40B4-BE49-F238E27FC236}">
                  <a16:creationId xmlns:a16="http://schemas.microsoft.com/office/drawing/2014/main" id="{5C424512-FCAE-4C66-9F0C-4159C786C21A}"/>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15459075" y="390525"/>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514350</xdr:colOff>
      <xdr:row>10</xdr:row>
      <xdr:rowOff>19050</xdr:rowOff>
    </xdr:from>
    <xdr:to>
      <xdr:col>7</xdr:col>
      <xdr:colOff>257175</xdr:colOff>
      <xdr:row>24</xdr:row>
      <xdr:rowOff>95250</xdr:rowOff>
    </xdr:to>
    <xdr:graphicFrame macro="">
      <xdr:nvGraphicFramePr>
        <xdr:cNvPr id="3" name="Chart 2">
          <a:extLst>
            <a:ext uri="{FF2B5EF4-FFF2-40B4-BE49-F238E27FC236}">
              <a16:creationId xmlns:a16="http://schemas.microsoft.com/office/drawing/2014/main" id="{D550B45E-52D8-4AC7-A832-9EADB0C95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392257</xdr:colOff>
      <xdr:row>10</xdr:row>
      <xdr:rowOff>6826</xdr:rowOff>
    </xdr:from>
    <xdr:to>
      <xdr:col>16</xdr:col>
      <xdr:colOff>91939</xdr:colOff>
      <xdr:row>24</xdr:row>
      <xdr:rowOff>83026</xdr:rowOff>
    </xdr:to>
    <xdr:graphicFrame macro="">
      <xdr:nvGraphicFramePr>
        <xdr:cNvPr id="4" name="Chart 3">
          <a:extLst>
            <a:ext uri="{FF2B5EF4-FFF2-40B4-BE49-F238E27FC236}">
              <a16:creationId xmlns:a16="http://schemas.microsoft.com/office/drawing/2014/main" id="{47BA6D64-A3C9-44F0-9CB3-D088E90C6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504825</xdr:colOff>
      <xdr:row>29</xdr:row>
      <xdr:rowOff>47624</xdr:rowOff>
    </xdr:from>
    <xdr:to>
      <xdr:col>7</xdr:col>
      <xdr:colOff>514351</xdr:colOff>
      <xdr:row>43</xdr:row>
      <xdr:rowOff>123824</xdr:rowOff>
    </xdr:to>
    <xdr:graphicFrame macro="">
      <xdr:nvGraphicFramePr>
        <xdr:cNvPr id="5" name="Chart 4">
          <a:extLst>
            <a:ext uri="{FF2B5EF4-FFF2-40B4-BE49-F238E27FC236}">
              <a16:creationId xmlns:a16="http://schemas.microsoft.com/office/drawing/2014/main" id="{F84906B1-4CF5-4568-A6EB-0CFFB341B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409576</xdr:colOff>
      <xdr:row>29</xdr:row>
      <xdr:rowOff>70037</xdr:rowOff>
    </xdr:from>
    <xdr:to>
      <xdr:col>16</xdr:col>
      <xdr:colOff>109258</xdr:colOff>
      <xdr:row>43</xdr:row>
      <xdr:rowOff>146237</xdr:rowOff>
    </xdr:to>
    <xdr:graphicFrame macro="">
      <xdr:nvGraphicFramePr>
        <xdr:cNvPr id="6" name="Chart 5">
          <a:extLst>
            <a:ext uri="{FF2B5EF4-FFF2-40B4-BE49-F238E27FC236}">
              <a16:creationId xmlns:a16="http://schemas.microsoft.com/office/drawing/2014/main" id="{057600E0-F7D3-4046-8616-79E58CA50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503464</xdr:colOff>
      <xdr:row>12</xdr:row>
      <xdr:rowOff>149678</xdr:rowOff>
    </xdr:from>
    <xdr:to>
      <xdr:col>24</xdr:col>
      <xdr:colOff>489857</xdr:colOff>
      <xdr:row>37</xdr:row>
      <xdr:rowOff>68035</xdr:rowOff>
    </xdr:to>
    <xdr:sp macro="" textlink="">
      <xdr:nvSpPr>
        <xdr:cNvPr id="7" name="Rectangle 6">
          <a:extLst>
            <a:ext uri="{FF2B5EF4-FFF2-40B4-BE49-F238E27FC236}">
              <a16:creationId xmlns:a16="http://schemas.microsoft.com/office/drawing/2014/main" id="{292EFCA2-E77A-46A9-B547-40A2E0137201}"/>
            </a:ext>
          </a:extLst>
        </xdr:cNvPr>
        <xdr:cNvSpPr/>
      </xdr:nvSpPr>
      <xdr:spPr>
        <a:xfrm>
          <a:off x="10912928" y="2517321"/>
          <a:ext cx="4272643" cy="4762500"/>
        </a:xfrm>
        <a:prstGeom prst="rect">
          <a:avLst/>
        </a:prstGeom>
        <a:solidFill>
          <a:schemeClr val="accent1">
            <a:lumMod val="60000"/>
            <a:lumOff val="40000"/>
          </a:schemeClr>
        </a:solidFill>
        <a:ln w="571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cap="none" spc="0">
              <a:ln w="0"/>
              <a:solidFill>
                <a:schemeClr val="tx1"/>
              </a:solidFill>
              <a:effectLst>
                <a:outerShdw blurRad="38100" dist="19050" dir="2700000" algn="tl" rotWithShape="0">
                  <a:schemeClr val="dk1">
                    <a:alpha val="40000"/>
                  </a:schemeClr>
                </a:outerShdw>
              </a:effectLst>
            </a:rPr>
            <a:t> </a:t>
          </a:r>
          <a:r>
            <a:rPr lang="en-US" sz="3200" b="1"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rPr>
            <a:t>KPIs</a:t>
          </a:r>
        </a:p>
        <a:p>
          <a:pPr algn="ctr"/>
          <a:endParaRPr lang="en-US" sz="3200" b="1"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endParaRPr>
        </a:p>
        <a:p>
          <a:pPr algn="l"/>
          <a:r>
            <a:rPr lang="en-US" sz="1600" b="1"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rPr>
            <a:t>Total Revenue</a:t>
          </a:r>
          <a:r>
            <a:rPr lang="en-US" sz="1600" b="1" cap="none" spc="0">
              <a:ln w="0"/>
              <a:solidFill>
                <a:schemeClr val="accent3">
                  <a:lumMod val="50000"/>
                </a:schemeClr>
              </a:solidFill>
              <a:effectLst>
                <a:outerShdw blurRad="38100" dist="19050" dir="2700000" algn="tl" rotWithShape="0">
                  <a:schemeClr val="dk1">
                    <a:alpha val="40000"/>
                  </a:schemeClr>
                </a:outerShdw>
              </a:effectLst>
              <a:latin typeface="Arial Rounded MT Bold" panose="020F0704030504030204" pitchFamily="34" charset="0"/>
            </a:rPr>
            <a:t>: 5813</a:t>
          </a:r>
        </a:p>
        <a:p>
          <a:pPr algn="l"/>
          <a:endParaRPr lang="en-US" sz="1600" b="1" cap="none" spc="0">
            <a:ln w="0"/>
            <a:solidFill>
              <a:schemeClr val="accent3">
                <a:lumMod val="50000"/>
              </a:schemeClr>
            </a:solidFill>
            <a:effectLst>
              <a:outerShdw blurRad="38100" dist="19050" dir="2700000" algn="tl" rotWithShape="0">
                <a:schemeClr val="dk1">
                  <a:alpha val="40000"/>
                </a:schemeClr>
              </a:outerShdw>
            </a:effectLst>
            <a:latin typeface="Arial Rounded MT Bold" panose="020F0704030504030204" pitchFamily="34" charset="0"/>
          </a:endParaRPr>
        </a:p>
        <a:p>
          <a:pPr algn="l"/>
          <a:r>
            <a:rPr lang="en-US" sz="1600" b="1"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rPr>
            <a:t>Quantity</a:t>
          </a:r>
          <a:r>
            <a:rPr lang="en-US" sz="1600" b="1" cap="none" spc="0" baseline="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rPr>
            <a:t> Sold: </a:t>
          </a:r>
          <a:r>
            <a:rPr lang="en-US" sz="1600" b="1" cap="none" spc="0" baseline="0">
              <a:ln w="0"/>
              <a:solidFill>
                <a:schemeClr val="accent3">
                  <a:lumMod val="50000"/>
                </a:schemeClr>
              </a:solidFill>
              <a:effectLst>
                <a:outerShdw blurRad="38100" dist="19050" dir="2700000" algn="tl" rotWithShape="0">
                  <a:schemeClr val="dk1">
                    <a:alpha val="40000"/>
                  </a:schemeClr>
                </a:outerShdw>
              </a:effectLst>
              <a:latin typeface="Arial Rounded MT Bold" panose="020F0704030504030204" pitchFamily="34" charset="0"/>
            </a:rPr>
            <a:t>266</a:t>
          </a:r>
        </a:p>
        <a:p>
          <a:pPr algn="l"/>
          <a:endParaRPr lang="en-US" sz="1600" b="1" cap="none" spc="0">
            <a:ln w="0"/>
            <a:solidFill>
              <a:schemeClr val="accent3">
                <a:lumMod val="50000"/>
              </a:schemeClr>
            </a:solidFill>
            <a:effectLst>
              <a:outerShdw blurRad="38100" dist="19050" dir="2700000" algn="tl" rotWithShape="0">
                <a:schemeClr val="dk1">
                  <a:alpha val="40000"/>
                </a:schemeClr>
              </a:outerShdw>
            </a:effectLst>
            <a:latin typeface="Arial Rounded MT Bold" panose="020F0704030504030204" pitchFamily="34" charset="0"/>
          </a:endParaRPr>
        </a:p>
        <a:p>
          <a:pPr algn="l"/>
          <a:r>
            <a:rPr lang="en-US" sz="1600" b="1"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rPr>
            <a:t>Most Profitable Category: </a:t>
          </a:r>
          <a:r>
            <a:rPr lang="en-US" sz="1600" b="1" cap="none" spc="0">
              <a:ln w="0"/>
              <a:solidFill>
                <a:schemeClr val="accent3">
                  <a:lumMod val="50000"/>
                </a:schemeClr>
              </a:solidFill>
              <a:effectLst>
                <a:outerShdw blurRad="38100" dist="19050" dir="2700000" algn="tl" rotWithShape="0">
                  <a:schemeClr val="dk1">
                    <a:alpha val="40000"/>
                  </a:schemeClr>
                </a:outerShdw>
              </a:effectLst>
              <a:latin typeface="Arial Rounded MT Bold" panose="020F0704030504030204" pitchFamily="34" charset="0"/>
            </a:rPr>
            <a:t>Apparel</a:t>
          </a:r>
        </a:p>
        <a:p>
          <a:pPr algn="l"/>
          <a:endParaRPr lang="en-US" sz="1600" b="1" cap="none" spc="0">
            <a:ln w="0"/>
            <a:solidFill>
              <a:schemeClr val="accent3">
                <a:lumMod val="50000"/>
              </a:schemeClr>
            </a:solidFill>
            <a:effectLst>
              <a:outerShdw blurRad="38100" dist="19050" dir="2700000" algn="tl" rotWithShape="0">
                <a:schemeClr val="dk1">
                  <a:alpha val="40000"/>
                </a:schemeClr>
              </a:outerShdw>
            </a:effectLst>
            <a:latin typeface="Arial Rounded MT Bold" panose="020F0704030504030204" pitchFamily="34" charset="0"/>
          </a:endParaRPr>
        </a:p>
        <a:p>
          <a:pPr algn="l"/>
          <a:r>
            <a:rPr lang="en-US" sz="1600" b="1" cap="none" spc="0">
              <a:ln w="0"/>
              <a:solidFill>
                <a:sysClr val="windowText" lastClr="000000"/>
              </a:solidFill>
              <a:effectLst>
                <a:outerShdw blurRad="38100" dist="19050" dir="2700000" algn="tl" rotWithShape="0">
                  <a:schemeClr val="dk1">
                    <a:alpha val="40000"/>
                  </a:schemeClr>
                </a:outerShdw>
              </a:effectLst>
              <a:latin typeface="Arial Rounded MT Bold" panose="020F0704030504030204" pitchFamily="34" charset="0"/>
            </a:rPr>
            <a:t>Most Sold Item:</a:t>
          </a:r>
          <a:r>
            <a:rPr lang="en-US" sz="1600" b="1" cap="none" spc="0" baseline="0">
              <a:ln w="0"/>
              <a:solidFill>
                <a:sysClr val="windowText" lastClr="000000"/>
              </a:solidFill>
              <a:effectLst>
                <a:outerShdw blurRad="38100" dist="19050" dir="2700000" algn="tl" rotWithShape="0">
                  <a:schemeClr val="dk1">
                    <a:alpha val="40000"/>
                  </a:schemeClr>
                </a:outerShdw>
              </a:effectLst>
              <a:latin typeface="Arial Rounded MT Bold" panose="020F0704030504030204" pitchFamily="34" charset="0"/>
            </a:rPr>
            <a:t> </a:t>
          </a:r>
          <a:r>
            <a:rPr lang="en-US" sz="1600" b="1" cap="none" spc="0" baseline="0">
              <a:ln w="0"/>
              <a:solidFill>
                <a:schemeClr val="accent3">
                  <a:lumMod val="50000"/>
                </a:schemeClr>
              </a:solidFill>
              <a:effectLst>
                <a:outerShdw blurRad="38100" dist="19050" dir="2700000" algn="tl" rotWithShape="0">
                  <a:schemeClr val="dk1">
                    <a:alpha val="40000"/>
                  </a:schemeClr>
                </a:outerShdw>
              </a:effectLst>
              <a:latin typeface="Arial Rounded MT Bold" panose="020F0704030504030204" pitchFamily="34" charset="0"/>
            </a:rPr>
            <a:t>Water Bottle</a:t>
          </a:r>
        </a:p>
        <a:p>
          <a:pPr algn="l"/>
          <a:endParaRPr lang="en-US" sz="1600" b="1" cap="none" spc="0" baseline="0">
            <a:ln w="0"/>
            <a:solidFill>
              <a:schemeClr val="accent3">
                <a:lumMod val="50000"/>
              </a:schemeClr>
            </a:solidFill>
            <a:effectLst>
              <a:outerShdw blurRad="38100" dist="19050" dir="2700000" algn="tl" rotWithShape="0">
                <a:schemeClr val="dk1">
                  <a:alpha val="40000"/>
                </a:schemeClr>
              </a:outerShdw>
            </a:effectLst>
            <a:latin typeface="Arial Rounded MT Bold" panose="020F0704030504030204" pitchFamily="34" charset="0"/>
          </a:endParaRPr>
        </a:p>
        <a:p>
          <a:pPr algn="l"/>
          <a:r>
            <a:rPr lang="en-US" sz="1600" b="1" cap="none" spc="0" baseline="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rPr>
            <a:t>Total Orders: </a:t>
          </a:r>
          <a:r>
            <a:rPr lang="en-US" sz="1600" b="1" cap="none" spc="0" baseline="0">
              <a:ln w="0"/>
              <a:solidFill>
                <a:schemeClr val="accent3">
                  <a:lumMod val="50000"/>
                </a:schemeClr>
              </a:solidFill>
              <a:effectLst>
                <a:outerShdw blurRad="38100" dist="19050" dir="2700000" algn="tl" rotWithShape="0">
                  <a:schemeClr val="dk1">
                    <a:alpha val="40000"/>
                  </a:schemeClr>
                </a:outerShdw>
              </a:effectLst>
              <a:latin typeface="Arial Rounded MT Bold" panose="020F0704030504030204" pitchFamily="34" charset="0"/>
            </a:rPr>
            <a:t>100</a:t>
          </a:r>
        </a:p>
        <a:p>
          <a:pPr algn="l"/>
          <a:endParaRPr lang="en-US" sz="1600" b="1" cap="none" spc="0" baseline="0">
            <a:ln w="0"/>
            <a:solidFill>
              <a:schemeClr val="accent3">
                <a:lumMod val="50000"/>
              </a:schemeClr>
            </a:solidFill>
            <a:effectLst>
              <a:outerShdw blurRad="38100" dist="19050" dir="2700000" algn="tl" rotWithShape="0">
                <a:schemeClr val="dk1">
                  <a:alpha val="40000"/>
                </a:schemeClr>
              </a:outerShdw>
            </a:effectLst>
            <a:latin typeface="Arial Rounded MT Bold" panose="020F0704030504030204" pitchFamily="34" charset="0"/>
          </a:endParaRPr>
        </a:p>
        <a:p>
          <a:pPr algn="l"/>
          <a:r>
            <a:rPr lang="en-US" sz="1600" b="1" cap="none" spc="0" baseline="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rPr>
            <a:t>Average Order Value:</a:t>
          </a:r>
          <a:r>
            <a:rPr lang="en-US" sz="1600" b="1" cap="none" spc="0" baseline="0">
              <a:ln w="0"/>
              <a:solidFill>
                <a:schemeClr val="accent3">
                  <a:lumMod val="50000"/>
                </a:schemeClr>
              </a:solidFill>
              <a:effectLst>
                <a:outerShdw blurRad="38100" dist="19050" dir="2700000" algn="tl" rotWithShape="0">
                  <a:schemeClr val="dk1">
                    <a:alpha val="40000"/>
                  </a:schemeClr>
                </a:outerShdw>
              </a:effectLst>
              <a:latin typeface="Arial Rounded MT Bold" panose="020F0704030504030204" pitchFamily="34" charset="0"/>
            </a:rPr>
            <a:t> 58</a:t>
          </a:r>
        </a:p>
        <a:p>
          <a:pPr algn="l"/>
          <a:endParaRPr lang="en-US" sz="1600" b="1" cap="none" spc="0" baseline="0">
            <a:ln w="0"/>
            <a:solidFill>
              <a:schemeClr val="accent3">
                <a:lumMod val="50000"/>
              </a:schemeClr>
            </a:solidFill>
            <a:effectLst>
              <a:outerShdw blurRad="38100" dist="19050" dir="2700000" algn="tl" rotWithShape="0">
                <a:schemeClr val="dk1">
                  <a:alpha val="40000"/>
                </a:schemeClr>
              </a:outerShdw>
            </a:effectLst>
            <a:latin typeface="Arial Rounded MT Bold" panose="020F0704030504030204" pitchFamily="34" charset="0"/>
          </a:endParaRPr>
        </a:p>
        <a:p>
          <a:pPr algn="l"/>
          <a:r>
            <a:rPr lang="en-US" sz="1600" b="1" cap="none" spc="0" baseline="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rPr>
            <a:t>Highest Sales Month : </a:t>
          </a:r>
          <a:r>
            <a:rPr lang="en-US" sz="1600" b="1" cap="none" spc="0" baseline="0">
              <a:ln w="0"/>
              <a:solidFill>
                <a:schemeClr val="accent3">
                  <a:lumMod val="50000"/>
                </a:schemeClr>
              </a:solidFill>
              <a:effectLst>
                <a:outerShdw blurRad="38100" dist="19050" dir="2700000" algn="tl" rotWithShape="0">
                  <a:schemeClr val="dk1">
                    <a:alpha val="40000"/>
                  </a:schemeClr>
                </a:outerShdw>
              </a:effectLst>
              <a:latin typeface="Arial Rounded MT Bold" panose="020F0704030504030204" pitchFamily="34" charset="0"/>
            </a:rPr>
            <a:t>March</a:t>
          </a:r>
        </a:p>
        <a:p>
          <a:pPr algn="l"/>
          <a:endParaRPr lang="en-US" sz="1600" b="1" cap="none" spc="0" baseline="0">
            <a:ln w="0"/>
            <a:solidFill>
              <a:schemeClr val="accent3">
                <a:lumMod val="50000"/>
              </a:schemeClr>
            </a:solidFill>
            <a:effectLst>
              <a:outerShdw blurRad="38100" dist="19050" dir="2700000" algn="tl" rotWithShape="0">
                <a:schemeClr val="dk1">
                  <a:alpha val="40000"/>
                </a:schemeClr>
              </a:outerShdw>
            </a:effectLst>
            <a:latin typeface="Arial Rounded MT Bold" panose="020F0704030504030204" pitchFamily="34" charset="0"/>
          </a:endParaRPr>
        </a:p>
        <a:p>
          <a:pPr algn="l"/>
          <a:endParaRPr lang="en-US" sz="1600" b="1" cap="none" spc="0">
            <a:ln w="0"/>
            <a:solidFill>
              <a:schemeClr val="accent3">
                <a:lumMod val="50000"/>
              </a:schemeClr>
            </a:solidFill>
            <a:effectLst>
              <a:outerShdw blurRad="38100" dist="19050" dir="2700000" algn="tl" rotWithShape="0">
                <a:schemeClr val="dk1">
                  <a:alpha val="40000"/>
                </a:schemeClr>
              </a:outerShdw>
            </a:effectLst>
            <a:latin typeface="Arial Rounded MT Bold" panose="020F0704030504030204" pitchFamily="34" charset="0"/>
          </a:endParaRPr>
        </a:p>
        <a:p>
          <a:pPr algn="ctr"/>
          <a:endParaRPr lang="en-US" sz="3200" b="1"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endParaRPr>
        </a:p>
      </xdr:txBody>
    </xdr:sp>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C" refreshedDate="45863.72121689815" backgroundQuery="1" createdVersion="7" refreshedVersion="7" minRefreshableVersion="3" recordCount="0" supportSubquery="1" supportAdvancedDrill="1" xr:uid="{A410575E-2977-4263-A5B2-D46B9F6184F5}">
  <cacheSource type="external" connectionId="1"/>
  <cacheFields count="2">
    <cacheField name="[Table1].[Month Name].[Month Name]" caption="Month Name" numFmtId="0" hierarchy="9" level="1">
      <sharedItems count="3">
        <s v="Feb"/>
        <s v="Jan"/>
        <s v="Mar"/>
      </sharedItems>
    </cacheField>
    <cacheField name="[Measures].[Sum of Revenue per Order]" caption="Sum of Revenue per Order" numFmtId="0" hierarchy="12" level="32767"/>
  </cacheFields>
  <cacheHierarchies count="14">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defaultMemberUniqueName="[Table1].[Date].[All]" allUniqueName="[Table1].[Date].[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Price]" caption="Price" attribute="1" defaultMemberUniqueName="[Table1].[Price].[All]" allUniqueName="[Table1].[Pric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Revenue per Order]" caption="Revenue per Order" attribute="1" defaultMemberUniqueName="[Table1].[Revenue per Order].[All]" allUniqueName="[Table1].[Revenue per Order].[All]" dimensionUniqueName="[Table1]" displayFolder="" count="0" memberValueDatatype="20" unbalanced="0"/>
    <cacheHierarchy uniqueName="[Table1].[Customer]" caption="Customer" attribute="1" defaultMemberUniqueName="[Table1].[Customer].[All]" allUniqueName="[Table1].[Custome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20"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per Order]" caption="Sum of Revenue per Order"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C" refreshedDate="45863.745824421298" backgroundQuery="1" createdVersion="7" refreshedVersion="7" minRefreshableVersion="3" recordCount="0" supportSubquery="1" supportAdvancedDrill="1" xr:uid="{2999749E-E934-41C7-A5EE-85E9DB2589CF}">
  <cacheSource type="external" connectionId="1"/>
  <cacheFields count="4">
    <cacheField name="[Table1].[Date].[Date]" caption="Date" numFmtId="0" hierarchy="1" level="1">
      <sharedItems count="59">
        <s v="2024-01-17"/>
        <s v="2024-01-26"/>
        <s v="2024-01-28"/>
        <s v="2024-01-31"/>
        <s v="2024-02-21"/>
        <s v="2024-02-27"/>
        <s v="2024-03-03"/>
        <s v="2024-03-30"/>
        <s v="2024-01-04"/>
        <s v="2024-01-05"/>
        <s v="2024-01-15"/>
        <s v="2024-01-16"/>
        <s v="2024-01-18"/>
        <s v="2024-02-01"/>
        <s v="2024-02-03"/>
        <s v="2024-02-06"/>
        <s v="2024-02-23"/>
        <s v="2024-03-11"/>
        <s v="2024-03-13"/>
        <s v="2024-01-08"/>
        <s v="2024-02-05"/>
        <s v="2024-02-10"/>
        <s v="2024-02-14"/>
        <s v="2024-02-18"/>
        <s v="2024-03-15"/>
        <s v="2024-03-22"/>
        <s v="2024-03-26"/>
        <s v="2024-01-21"/>
        <s v="2024-02-04"/>
        <s v="2024-02-20"/>
        <s v="2024-03-17"/>
        <s v="2024-01-19"/>
        <s v="2024-01-25"/>
        <s v="2024-02-08"/>
        <s v="2024-02-16"/>
        <s v="2024-02-25"/>
        <s v="2024-02-26"/>
        <s v="2024-03-02"/>
        <s v="2024-03-05"/>
        <s v="2024-03-06"/>
        <s v="2024-01-01"/>
        <s v="2024-02-13"/>
        <s v="2024-03-18"/>
        <s v="2024-01-22"/>
        <s v="2024-02-02"/>
        <s v="2024-03-25"/>
        <s v="2024-03-14"/>
        <s v="2024-03-28"/>
        <s v="2024-01-09"/>
        <s v="2024-02-07"/>
        <s v="2024-02-11"/>
        <s v="2024-02-22"/>
        <s v="2024-02-24"/>
        <s v="2024-03-24"/>
        <s v="2024-01-10"/>
        <s v="2024-01-13"/>
        <s v="2024-01-14"/>
        <s v="2024-03-10"/>
        <s v="2024-03-27"/>
      </sharedItems>
    </cacheField>
    <cacheField name="[Table1].[Customer].[Customer]" caption="Customer" numFmtId="0" hierarchy="7" level="1">
      <sharedItems count="10">
        <s v="Alex Smith"/>
        <s v="Daniel Kim"/>
        <s v="Emily Clark"/>
        <s v="James Lee"/>
        <s v="John Doe"/>
        <s v="Maria Lopez"/>
        <s v="Michael Chen"/>
        <s v="Olivia Davis"/>
        <s v="Sarah Brown"/>
        <s v="Sophia Patel"/>
      </sharedItems>
    </cacheField>
    <cacheField name="[Measures].[Sum of Revenue per Order]" caption="Sum of Revenue per Order" numFmtId="0" hierarchy="12" level="32767"/>
    <cacheField name="[Table1].[Product].[Product]" caption="Product" numFmtId="0" hierarchy="2" level="1">
      <sharedItems count="10">
        <s v="Desk Lamp"/>
        <s v="Coffee Mug"/>
        <s v="Laptop Stand"/>
        <s v="Notebook"/>
        <s v="Phone Case"/>
        <s v="Hoodie"/>
        <s v="Yoga Mat"/>
        <s v="Water Bottle"/>
        <s v="T-Shirt"/>
        <s v="Wall Art"/>
      </sharedItems>
    </cacheField>
  </cacheFields>
  <cacheHierarchies count="14">
    <cacheHierarchy uniqueName="[Table1].[Order ID]" caption="Order ID" attribute="1" defaultMemberUniqueName="[Table1].[Order ID].[All]" allUniqueName="[Table1].[Order ID].[All]" dimensionUniqueName="[Table1]" displayFolder="" count="2" memberValueDatatype="20" unbalanced="0"/>
    <cacheHierarchy uniqueName="[Table1].[Date]" caption="Date" attribute="1" defaultMemberUniqueName="[Table1].[Date].[All]" allUniqueName="[Table1].[Date].[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3"/>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Price]" caption="Price" attribute="1" defaultMemberUniqueName="[Table1].[Price].[All]" allUniqueName="[Table1].[Price].[All]" dimensionUniqueName="[Table1]" displayFolder="" count="2" memberValueDatatype="20" unbalanced="0"/>
    <cacheHierarchy uniqueName="[Table1].[Quantity]" caption="Quantity" attribute="1" defaultMemberUniqueName="[Table1].[Quantity].[All]" allUniqueName="[Table1].[Quantity].[All]" dimensionUniqueName="[Table1]" displayFolder="" count="2" memberValueDatatype="20" unbalanced="0"/>
    <cacheHierarchy uniqueName="[Table1].[Revenue per Order]" caption="Revenue per Order" attribute="1" defaultMemberUniqueName="[Table1].[Revenue per Order].[All]" allUniqueName="[Table1].[Revenue per Order].[All]" dimensionUniqueName="[Table1]" displayFolder="" count="2" memberValueDatatype="20" unbalanced="0"/>
    <cacheHierarchy uniqueName="[Table1].[Customer]" caption="Customer" attribute="1" defaultMemberUniqueName="[Table1].[Customer].[All]" allUniqueName="[Table1].[Customer].[All]" dimensionUniqueName="[Table1]" displayFolder="" count="2" memberValueDatatype="130" unbalanced="0">
      <fieldsUsage count="2">
        <fieldUsage x="-1"/>
        <fieldUsage x="1"/>
      </fieldsUsage>
    </cacheHierarchy>
    <cacheHierarchy uniqueName="[Table1].[Month]" caption="Month" attribute="1" defaultMemberUniqueName="[Table1].[Month].[All]" allUniqueName="[Table1].[Month].[All]" dimensionUniqueName="[Table1]" displayFolder="" count="2" memberValueDatatype="20" unbalanced="0"/>
    <cacheHierarchy uniqueName="[Table1].[Month Name]" caption="Month Name" attribute="1" defaultMemberUniqueName="[Table1].[Month Name].[All]" allUniqueName="[Table1].[Month Nam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per Order]" caption="Sum of Revenue per Order"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C" refreshedDate="45863.757796412036" createdVersion="7" refreshedVersion="7" minRefreshableVersion="3" recordCount="100" xr:uid="{1BB9E48B-A6FF-4B95-B1D9-F3D96A311DCC}">
  <cacheSource type="worksheet">
    <worksheetSource name="Table1"/>
  </cacheSource>
  <cacheFields count="10">
    <cacheField name="Order ID" numFmtId="0">
      <sharedItems containsSemiMixedTypes="0" containsString="0" containsNumber="1" containsInteger="1" minValue="1001" maxValue="1100"/>
    </cacheField>
    <cacheField name="Date" numFmtId="0">
      <sharedItems/>
    </cacheField>
    <cacheField name="Product" numFmtId="0">
      <sharedItems count="10">
        <s v="Hoodie"/>
        <s v="Water Bottle"/>
        <s v="Laptop Stand"/>
        <s v="T-Shirt"/>
        <s v="Notebook"/>
        <s v="Phone Case"/>
        <s v="Yoga Mat"/>
        <s v="Wall Art"/>
        <s v="Coffee Mug"/>
        <s v="Desk Lamp"/>
      </sharedItems>
    </cacheField>
    <cacheField name="Category" numFmtId="0">
      <sharedItems count="7">
        <s v="Apparel"/>
        <s v="Fitness"/>
        <s v="Office"/>
        <s v="Stationery"/>
        <s v="Accessories"/>
        <s v="Home Decor"/>
        <s v="Kitchen"/>
      </sharedItems>
    </cacheField>
    <cacheField name="Price" numFmtId="0">
      <sharedItems containsSemiMixedTypes="0" containsString="0" containsNumber="1" containsInteger="1" minValue="8" maxValue="40"/>
    </cacheField>
    <cacheField name="Quantity" numFmtId="0">
      <sharedItems containsSemiMixedTypes="0" containsString="0" containsNumber="1" containsInteger="1" minValue="1" maxValue="5"/>
    </cacheField>
    <cacheField name="Revenue per Order" numFmtId="0">
      <sharedItems containsSemiMixedTypes="0" containsString="0" containsNumber="1" containsInteger="1" minValue="8" maxValue="200"/>
    </cacheField>
    <cacheField name="Customer" numFmtId="0">
      <sharedItems count="10">
        <s v="James Lee"/>
        <s v="Sarah Brown"/>
        <s v="Sophia Patel"/>
        <s v="Daniel Kim"/>
        <s v="Michael Chen"/>
        <s v="Maria Lopez"/>
        <s v="Emily Clark"/>
        <s v="Olivia Davis"/>
        <s v="Alex Smith"/>
        <s v="John Doe"/>
      </sharedItems>
    </cacheField>
    <cacheField name="Month" numFmtId="0">
      <sharedItems containsSemiMixedTypes="0" containsString="0" containsNumber="1" containsInteger="1" minValue="1" maxValue="3"/>
    </cacheField>
    <cacheField name="Month Nam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C" refreshedDate="45863.744764120369" backgroundQuery="1" createdVersion="3" refreshedVersion="7" minRefreshableVersion="3" recordCount="0" supportSubquery="1" supportAdvancedDrill="1" xr:uid="{77085BDD-BAC2-422B-80F2-2F00DB9E3889}">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defaultMemberUniqueName="[Table1].[Date].[All]" allUniqueName="[Table1].[Date].[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Price]" caption="Price" attribute="1" defaultMemberUniqueName="[Table1].[Price].[All]" allUniqueName="[Table1].[Pric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Revenue per Order]" caption="Revenue per Order" attribute="1" defaultMemberUniqueName="[Table1].[Revenue per Order].[All]" allUniqueName="[Table1].[Revenue per Order].[All]" dimensionUniqueName="[Table1]" displayFolder="" count="0" memberValueDatatype="20" unbalanced="0"/>
    <cacheHierarchy uniqueName="[Table1].[Customer]" caption="Customer" attribute="1" defaultMemberUniqueName="[Table1].[Customer].[All]" allUniqueName="[Table1].[Customer].[All]" dimensionUniqueName="[Table1]" displayFolder="" count="2" memberValueDatatype="130" unbalanced="0"/>
    <cacheHierarchy uniqueName="[Table1].[Month]" caption="Month" attribute="1" defaultMemberUniqueName="[Table1].[Month].[All]" allUniqueName="[Table1].[Month].[All]" dimensionUniqueName="[Table1]" displayFolder="" count="0" memberValueDatatype="20" unbalanced="0"/>
    <cacheHierarchy uniqueName="[Table1].[Month Name]" caption="Month Name" attribute="1" defaultMemberUniqueName="[Table1].[Month Name].[All]" allUniqueName="[Table1].[Month Nam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per Order]" caption="Sum of Revenue per Order" measure="1" displayFolder="" measureGroup="Table1" count="0" hidden="1">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14090723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01"/>
    <s v="2024-03-22"/>
    <x v="0"/>
    <x v="0"/>
    <n v="40"/>
    <n v="1"/>
    <n v="40"/>
    <x v="0"/>
    <n v="3"/>
    <s v="Mar"/>
  </r>
  <r>
    <n v="1002"/>
    <s v="2024-02-01"/>
    <x v="1"/>
    <x v="1"/>
    <n v="18"/>
    <n v="2"/>
    <n v="36"/>
    <x v="1"/>
    <n v="2"/>
    <s v="Feb"/>
  </r>
  <r>
    <n v="1003"/>
    <s v="2024-03-27"/>
    <x v="2"/>
    <x v="2"/>
    <n v="35"/>
    <n v="1"/>
    <n v="35"/>
    <x v="2"/>
    <n v="3"/>
    <s v="Mar"/>
  </r>
  <r>
    <n v="1004"/>
    <s v="2024-02-24"/>
    <x v="3"/>
    <x v="0"/>
    <n v="20"/>
    <n v="1"/>
    <n v="20"/>
    <x v="1"/>
    <n v="2"/>
    <s v="Feb"/>
  </r>
  <r>
    <n v="1005"/>
    <s v="2024-01-28"/>
    <x v="1"/>
    <x v="1"/>
    <n v="18"/>
    <n v="5"/>
    <n v="90"/>
    <x v="2"/>
    <n v="1"/>
    <s v="Jan"/>
  </r>
  <r>
    <n v="1006"/>
    <s v="2024-01-04"/>
    <x v="2"/>
    <x v="2"/>
    <n v="35"/>
    <n v="2"/>
    <n v="70"/>
    <x v="3"/>
    <n v="1"/>
    <s v="Jan"/>
  </r>
  <r>
    <n v="1007"/>
    <s v="2024-02-23"/>
    <x v="1"/>
    <x v="1"/>
    <n v="18"/>
    <n v="4"/>
    <n v="72"/>
    <x v="2"/>
    <n v="2"/>
    <s v="Feb"/>
  </r>
  <r>
    <n v="1008"/>
    <s v="2024-02-05"/>
    <x v="3"/>
    <x v="0"/>
    <n v="20"/>
    <n v="2"/>
    <n v="40"/>
    <x v="4"/>
    <n v="2"/>
    <s v="Feb"/>
  </r>
  <r>
    <n v="1009"/>
    <s v="2024-02-13"/>
    <x v="4"/>
    <x v="3"/>
    <n v="8"/>
    <n v="2"/>
    <n v="16"/>
    <x v="5"/>
    <n v="2"/>
    <s v="Feb"/>
  </r>
  <r>
    <n v="1010"/>
    <s v="2024-02-13"/>
    <x v="0"/>
    <x v="0"/>
    <n v="40"/>
    <n v="1"/>
    <n v="40"/>
    <x v="4"/>
    <n v="2"/>
    <s v="Feb"/>
  </r>
  <r>
    <n v="1011"/>
    <s v="2024-01-13"/>
    <x v="5"/>
    <x v="4"/>
    <n v="15"/>
    <n v="3"/>
    <n v="45"/>
    <x v="2"/>
    <n v="1"/>
    <s v="Jan"/>
  </r>
  <r>
    <n v="1012"/>
    <s v="2024-02-03"/>
    <x v="3"/>
    <x v="0"/>
    <n v="20"/>
    <n v="4"/>
    <n v="80"/>
    <x v="3"/>
    <n v="2"/>
    <s v="Feb"/>
  </r>
  <r>
    <n v="1013"/>
    <s v="2024-01-16"/>
    <x v="6"/>
    <x v="1"/>
    <n v="30"/>
    <n v="1"/>
    <n v="30"/>
    <x v="3"/>
    <n v="1"/>
    <s v="Jan"/>
  </r>
  <r>
    <n v="1014"/>
    <s v="2024-02-07"/>
    <x v="7"/>
    <x v="5"/>
    <n v="22"/>
    <n v="3"/>
    <n v="66"/>
    <x v="2"/>
    <n v="2"/>
    <s v="Feb"/>
  </r>
  <r>
    <n v="1015"/>
    <s v="2024-01-25"/>
    <x v="0"/>
    <x v="0"/>
    <n v="40"/>
    <n v="1"/>
    <n v="40"/>
    <x v="5"/>
    <n v="1"/>
    <s v="Jan"/>
  </r>
  <r>
    <n v="1016"/>
    <s v="2024-02-07"/>
    <x v="0"/>
    <x v="0"/>
    <n v="40"/>
    <n v="2"/>
    <n v="80"/>
    <x v="1"/>
    <n v="2"/>
    <s v="Feb"/>
  </r>
  <r>
    <n v="1017"/>
    <s v="2024-02-18"/>
    <x v="4"/>
    <x v="3"/>
    <n v="8"/>
    <n v="4"/>
    <n v="32"/>
    <x v="6"/>
    <n v="2"/>
    <s v="Feb"/>
  </r>
  <r>
    <n v="1018"/>
    <s v="2024-01-21"/>
    <x v="5"/>
    <x v="4"/>
    <n v="15"/>
    <n v="3"/>
    <n v="45"/>
    <x v="5"/>
    <n v="1"/>
    <s v="Jan"/>
  </r>
  <r>
    <n v="1019"/>
    <s v="2024-03-26"/>
    <x v="4"/>
    <x v="3"/>
    <n v="8"/>
    <n v="1"/>
    <n v="8"/>
    <x v="2"/>
    <n v="3"/>
    <s v="Mar"/>
  </r>
  <r>
    <n v="1020"/>
    <s v="2024-03-22"/>
    <x v="8"/>
    <x v="6"/>
    <n v="12"/>
    <n v="5"/>
    <n v="60"/>
    <x v="5"/>
    <n v="3"/>
    <s v="Mar"/>
  </r>
  <r>
    <n v="1021"/>
    <s v="2024-01-21"/>
    <x v="9"/>
    <x v="5"/>
    <n v="25"/>
    <n v="4"/>
    <n v="100"/>
    <x v="0"/>
    <n v="1"/>
    <s v="Jan"/>
  </r>
  <r>
    <n v="1022"/>
    <s v="2024-03-22"/>
    <x v="2"/>
    <x v="2"/>
    <n v="35"/>
    <n v="2"/>
    <n v="70"/>
    <x v="6"/>
    <n v="3"/>
    <s v="Mar"/>
  </r>
  <r>
    <n v="1023"/>
    <s v="2024-01-08"/>
    <x v="1"/>
    <x v="1"/>
    <n v="18"/>
    <n v="1"/>
    <n v="18"/>
    <x v="6"/>
    <n v="1"/>
    <s v="Jan"/>
  </r>
  <r>
    <n v="1024"/>
    <s v="2024-02-21"/>
    <x v="4"/>
    <x v="3"/>
    <n v="8"/>
    <n v="1"/>
    <n v="8"/>
    <x v="5"/>
    <n v="2"/>
    <s v="Feb"/>
  </r>
  <r>
    <n v="1025"/>
    <s v="2024-03-13"/>
    <x v="5"/>
    <x v="4"/>
    <n v="15"/>
    <n v="2"/>
    <n v="30"/>
    <x v="7"/>
    <n v="3"/>
    <s v="Mar"/>
  </r>
  <r>
    <n v="1026"/>
    <s v="2024-02-20"/>
    <x v="9"/>
    <x v="5"/>
    <n v="25"/>
    <n v="2"/>
    <n v="50"/>
    <x v="0"/>
    <n v="2"/>
    <s v="Feb"/>
  </r>
  <r>
    <n v="1027"/>
    <s v="2024-01-18"/>
    <x v="1"/>
    <x v="1"/>
    <n v="18"/>
    <n v="5"/>
    <n v="90"/>
    <x v="3"/>
    <n v="1"/>
    <s v="Jan"/>
  </r>
  <r>
    <n v="1028"/>
    <s v="2024-02-03"/>
    <x v="7"/>
    <x v="5"/>
    <n v="22"/>
    <n v="4"/>
    <n v="88"/>
    <x v="2"/>
    <n v="2"/>
    <s v="Feb"/>
  </r>
  <r>
    <n v="1029"/>
    <s v="2024-02-21"/>
    <x v="5"/>
    <x v="4"/>
    <n v="15"/>
    <n v="2"/>
    <n v="30"/>
    <x v="8"/>
    <n v="2"/>
    <s v="Feb"/>
  </r>
  <r>
    <n v="1030"/>
    <s v="2024-03-06"/>
    <x v="9"/>
    <x v="5"/>
    <n v="25"/>
    <n v="1"/>
    <n v="25"/>
    <x v="9"/>
    <n v="3"/>
    <s v="Mar"/>
  </r>
  <r>
    <n v="1031"/>
    <s v="2024-01-15"/>
    <x v="8"/>
    <x v="6"/>
    <n v="12"/>
    <n v="2"/>
    <n v="24"/>
    <x v="4"/>
    <n v="1"/>
    <s v="Jan"/>
  </r>
  <r>
    <n v="1032"/>
    <s v="2024-03-17"/>
    <x v="0"/>
    <x v="0"/>
    <n v="40"/>
    <n v="4"/>
    <n v="160"/>
    <x v="4"/>
    <n v="3"/>
    <s v="Mar"/>
  </r>
  <r>
    <n v="1033"/>
    <s v="2024-03-17"/>
    <x v="9"/>
    <x v="5"/>
    <n v="25"/>
    <n v="5"/>
    <n v="125"/>
    <x v="0"/>
    <n v="3"/>
    <s v="Mar"/>
  </r>
  <r>
    <n v="1034"/>
    <s v="2024-03-11"/>
    <x v="3"/>
    <x v="0"/>
    <n v="20"/>
    <n v="1"/>
    <n v="20"/>
    <x v="3"/>
    <n v="3"/>
    <s v="Mar"/>
  </r>
  <r>
    <n v="1035"/>
    <s v="2024-02-04"/>
    <x v="5"/>
    <x v="4"/>
    <n v="15"/>
    <n v="1"/>
    <n v="15"/>
    <x v="0"/>
    <n v="2"/>
    <s v="Feb"/>
  </r>
  <r>
    <n v="1036"/>
    <s v="2024-02-25"/>
    <x v="8"/>
    <x v="6"/>
    <n v="12"/>
    <n v="4"/>
    <n v="48"/>
    <x v="9"/>
    <n v="2"/>
    <s v="Feb"/>
  </r>
  <r>
    <n v="1037"/>
    <s v="2024-02-03"/>
    <x v="2"/>
    <x v="2"/>
    <n v="35"/>
    <n v="2"/>
    <n v="70"/>
    <x v="3"/>
    <n v="2"/>
    <s v="Feb"/>
  </r>
  <r>
    <n v="1038"/>
    <s v="2024-01-14"/>
    <x v="4"/>
    <x v="3"/>
    <n v="8"/>
    <n v="5"/>
    <n v="40"/>
    <x v="2"/>
    <n v="1"/>
    <s v="Jan"/>
  </r>
  <r>
    <n v="1039"/>
    <s v="2024-01-26"/>
    <x v="8"/>
    <x v="6"/>
    <n v="12"/>
    <n v="3"/>
    <n v="36"/>
    <x v="8"/>
    <n v="1"/>
    <s v="Jan"/>
  </r>
  <r>
    <n v="1040"/>
    <s v="2024-03-10"/>
    <x v="2"/>
    <x v="2"/>
    <n v="35"/>
    <n v="1"/>
    <n v="35"/>
    <x v="2"/>
    <n v="3"/>
    <s v="Mar"/>
  </r>
  <r>
    <n v="1041"/>
    <s v="2024-02-11"/>
    <x v="9"/>
    <x v="5"/>
    <n v="25"/>
    <n v="1"/>
    <n v="25"/>
    <x v="1"/>
    <n v="2"/>
    <s v="Feb"/>
  </r>
  <r>
    <n v="1042"/>
    <s v="2024-02-16"/>
    <x v="4"/>
    <x v="3"/>
    <n v="8"/>
    <n v="2"/>
    <n v="16"/>
    <x v="9"/>
    <n v="2"/>
    <s v="Feb"/>
  </r>
  <r>
    <n v="1043"/>
    <s v="2024-01-31"/>
    <x v="7"/>
    <x v="5"/>
    <n v="22"/>
    <n v="1"/>
    <n v="22"/>
    <x v="1"/>
    <n v="1"/>
    <s v="Jan"/>
  </r>
  <r>
    <n v="1044"/>
    <s v="2024-03-03"/>
    <x v="0"/>
    <x v="0"/>
    <n v="40"/>
    <n v="5"/>
    <n v="200"/>
    <x v="8"/>
    <n v="3"/>
    <s v="Mar"/>
  </r>
  <r>
    <n v="1045"/>
    <s v="2024-01-17"/>
    <x v="9"/>
    <x v="5"/>
    <n v="25"/>
    <n v="5"/>
    <n v="125"/>
    <x v="8"/>
    <n v="1"/>
    <s v="Jan"/>
  </r>
  <r>
    <n v="1046"/>
    <s v="2024-02-03"/>
    <x v="2"/>
    <x v="2"/>
    <n v="35"/>
    <n v="5"/>
    <n v="175"/>
    <x v="4"/>
    <n v="2"/>
    <s v="Feb"/>
  </r>
  <r>
    <n v="1047"/>
    <s v="2024-01-28"/>
    <x v="2"/>
    <x v="2"/>
    <n v="35"/>
    <n v="2"/>
    <n v="70"/>
    <x v="0"/>
    <n v="1"/>
    <s v="Jan"/>
  </r>
  <r>
    <n v="1048"/>
    <s v="2024-02-21"/>
    <x v="5"/>
    <x v="4"/>
    <n v="15"/>
    <n v="4"/>
    <n v="60"/>
    <x v="3"/>
    <n v="2"/>
    <s v="Feb"/>
  </r>
  <r>
    <n v="1049"/>
    <s v="2024-02-27"/>
    <x v="0"/>
    <x v="0"/>
    <n v="40"/>
    <n v="2"/>
    <n v="80"/>
    <x v="5"/>
    <n v="2"/>
    <s v="Feb"/>
  </r>
  <r>
    <n v="1050"/>
    <s v="2024-01-09"/>
    <x v="5"/>
    <x v="4"/>
    <n v="15"/>
    <n v="1"/>
    <n v="15"/>
    <x v="2"/>
    <n v="1"/>
    <s v="Jan"/>
  </r>
  <r>
    <n v="1051"/>
    <s v="2024-03-11"/>
    <x v="1"/>
    <x v="1"/>
    <n v="18"/>
    <n v="5"/>
    <n v="90"/>
    <x v="5"/>
    <n v="3"/>
    <s v="Mar"/>
  </r>
  <r>
    <n v="1052"/>
    <s v="2024-01-01"/>
    <x v="0"/>
    <x v="0"/>
    <n v="40"/>
    <n v="1"/>
    <n v="40"/>
    <x v="5"/>
    <n v="1"/>
    <s v="Jan"/>
  </r>
  <r>
    <n v="1053"/>
    <s v="2024-01-09"/>
    <x v="3"/>
    <x v="0"/>
    <n v="20"/>
    <n v="3"/>
    <n v="60"/>
    <x v="1"/>
    <n v="1"/>
    <s v="Jan"/>
  </r>
  <r>
    <n v="1054"/>
    <s v="2024-03-06"/>
    <x v="1"/>
    <x v="1"/>
    <n v="18"/>
    <n v="3"/>
    <n v="54"/>
    <x v="7"/>
    <n v="3"/>
    <s v="Mar"/>
  </r>
  <r>
    <n v="1055"/>
    <s v="2024-01-28"/>
    <x v="2"/>
    <x v="2"/>
    <n v="35"/>
    <n v="2"/>
    <n v="70"/>
    <x v="2"/>
    <n v="1"/>
    <s v="Jan"/>
  </r>
  <r>
    <n v="1056"/>
    <s v="2024-03-14"/>
    <x v="9"/>
    <x v="5"/>
    <n v="25"/>
    <n v="2"/>
    <n v="50"/>
    <x v="7"/>
    <n v="3"/>
    <s v="Mar"/>
  </r>
  <r>
    <n v="1057"/>
    <s v="2024-02-22"/>
    <x v="1"/>
    <x v="1"/>
    <n v="18"/>
    <n v="1"/>
    <n v="18"/>
    <x v="1"/>
    <n v="2"/>
    <s v="Feb"/>
  </r>
  <r>
    <n v="1058"/>
    <s v="2024-03-25"/>
    <x v="6"/>
    <x v="1"/>
    <n v="30"/>
    <n v="3"/>
    <n v="90"/>
    <x v="4"/>
    <n v="3"/>
    <s v="Mar"/>
  </r>
  <r>
    <n v="1059"/>
    <s v="2024-02-22"/>
    <x v="9"/>
    <x v="5"/>
    <n v="25"/>
    <n v="1"/>
    <n v="25"/>
    <x v="1"/>
    <n v="2"/>
    <s v="Feb"/>
  </r>
  <r>
    <n v="1060"/>
    <s v="2024-01-08"/>
    <x v="6"/>
    <x v="1"/>
    <n v="30"/>
    <n v="3"/>
    <n v="90"/>
    <x v="1"/>
    <n v="1"/>
    <s v="Jan"/>
  </r>
  <r>
    <n v="1061"/>
    <s v="2024-02-01"/>
    <x v="1"/>
    <x v="1"/>
    <n v="18"/>
    <n v="2"/>
    <n v="36"/>
    <x v="3"/>
    <n v="2"/>
    <s v="Feb"/>
  </r>
  <r>
    <n v="1062"/>
    <s v="2024-02-27"/>
    <x v="8"/>
    <x v="6"/>
    <n v="12"/>
    <n v="4"/>
    <n v="48"/>
    <x v="8"/>
    <n v="2"/>
    <s v="Feb"/>
  </r>
  <r>
    <n v="1063"/>
    <s v="2024-02-05"/>
    <x v="9"/>
    <x v="5"/>
    <n v="25"/>
    <n v="2"/>
    <n v="50"/>
    <x v="1"/>
    <n v="2"/>
    <s v="Feb"/>
  </r>
  <r>
    <n v="1064"/>
    <s v="2024-02-26"/>
    <x v="2"/>
    <x v="2"/>
    <n v="35"/>
    <n v="1"/>
    <n v="35"/>
    <x v="9"/>
    <n v="2"/>
    <s v="Feb"/>
  </r>
  <r>
    <n v="1065"/>
    <s v="2024-03-24"/>
    <x v="2"/>
    <x v="2"/>
    <n v="35"/>
    <n v="1"/>
    <n v="35"/>
    <x v="1"/>
    <n v="3"/>
    <s v="Mar"/>
  </r>
  <r>
    <n v="1066"/>
    <s v="2024-01-31"/>
    <x v="8"/>
    <x v="6"/>
    <n v="12"/>
    <n v="4"/>
    <n v="48"/>
    <x v="7"/>
    <n v="1"/>
    <s v="Jan"/>
  </r>
  <r>
    <n v="1067"/>
    <s v="2024-03-02"/>
    <x v="1"/>
    <x v="1"/>
    <n v="18"/>
    <n v="4"/>
    <n v="72"/>
    <x v="9"/>
    <n v="3"/>
    <s v="Mar"/>
  </r>
  <r>
    <n v="1068"/>
    <s v="2024-01-22"/>
    <x v="6"/>
    <x v="1"/>
    <n v="30"/>
    <n v="1"/>
    <n v="30"/>
    <x v="4"/>
    <n v="1"/>
    <s v="Jan"/>
  </r>
  <r>
    <n v="1069"/>
    <s v="2024-02-03"/>
    <x v="9"/>
    <x v="5"/>
    <n v="25"/>
    <n v="3"/>
    <n v="75"/>
    <x v="4"/>
    <n v="2"/>
    <s v="Feb"/>
  </r>
  <r>
    <n v="1070"/>
    <s v="2024-03-30"/>
    <x v="2"/>
    <x v="2"/>
    <n v="35"/>
    <n v="4"/>
    <n v="140"/>
    <x v="8"/>
    <n v="3"/>
    <s v="Mar"/>
  </r>
  <r>
    <n v="1071"/>
    <s v="2024-01-25"/>
    <x v="4"/>
    <x v="3"/>
    <n v="8"/>
    <n v="2"/>
    <n v="16"/>
    <x v="9"/>
    <n v="1"/>
    <s v="Jan"/>
  </r>
  <r>
    <n v="1072"/>
    <s v="2024-03-15"/>
    <x v="2"/>
    <x v="2"/>
    <n v="35"/>
    <n v="1"/>
    <n v="35"/>
    <x v="6"/>
    <n v="3"/>
    <s v="Mar"/>
  </r>
  <r>
    <n v="1073"/>
    <s v="2024-01-08"/>
    <x v="3"/>
    <x v="0"/>
    <n v="20"/>
    <n v="5"/>
    <n v="100"/>
    <x v="7"/>
    <n v="1"/>
    <s v="Jan"/>
  </r>
  <r>
    <n v="1074"/>
    <s v="2024-03-05"/>
    <x v="2"/>
    <x v="2"/>
    <n v="35"/>
    <n v="2"/>
    <n v="70"/>
    <x v="9"/>
    <n v="3"/>
    <s v="Mar"/>
  </r>
  <r>
    <n v="1075"/>
    <s v="2024-03-06"/>
    <x v="0"/>
    <x v="0"/>
    <n v="40"/>
    <n v="2"/>
    <n v="80"/>
    <x v="1"/>
    <n v="3"/>
    <s v="Mar"/>
  </r>
  <r>
    <n v="1076"/>
    <s v="2024-03-17"/>
    <x v="0"/>
    <x v="0"/>
    <n v="40"/>
    <n v="2"/>
    <n v="80"/>
    <x v="4"/>
    <n v="3"/>
    <s v="Mar"/>
  </r>
  <r>
    <n v="1077"/>
    <s v="2024-01-16"/>
    <x v="7"/>
    <x v="5"/>
    <n v="22"/>
    <n v="2"/>
    <n v="44"/>
    <x v="2"/>
    <n v="1"/>
    <s v="Jan"/>
  </r>
  <r>
    <n v="1078"/>
    <s v="2024-03-17"/>
    <x v="3"/>
    <x v="0"/>
    <n v="20"/>
    <n v="5"/>
    <n v="100"/>
    <x v="1"/>
    <n v="3"/>
    <s v="Mar"/>
  </r>
  <r>
    <n v="1079"/>
    <s v="2024-02-23"/>
    <x v="7"/>
    <x v="5"/>
    <n v="22"/>
    <n v="5"/>
    <n v="110"/>
    <x v="3"/>
    <n v="2"/>
    <s v="Feb"/>
  </r>
  <r>
    <n v="1080"/>
    <s v="2024-02-10"/>
    <x v="4"/>
    <x v="3"/>
    <n v="8"/>
    <n v="2"/>
    <n v="16"/>
    <x v="6"/>
    <n v="2"/>
    <s v="Feb"/>
  </r>
  <r>
    <n v="1081"/>
    <s v="2024-01-31"/>
    <x v="4"/>
    <x v="3"/>
    <n v="8"/>
    <n v="4"/>
    <n v="32"/>
    <x v="8"/>
    <n v="1"/>
    <s v="Jan"/>
  </r>
  <r>
    <n v="1082"/>
    <s v="2024-03-26"/>
    <x v="4"/>
    <x v="3"/>
    <n v="8"/>
    <n v="4"/>
    <n v="32"/>
    <x v="6"/>
    <n v="3"/>
    <s v="Mar"/>
  </r>
  <r>
    <n v="1083"/>
    <s v="2024-01-10"/>
    <x v="3"/>
    <x v="0"/>
    <n v="20"/>
    <n v="4"/>
    <n v="80"/>
    <x v="2"/>
    <n v="1"/>
    <s v="Jan"/>
  </r>
  <r>
    <n v="1084"/>
    <s v="2024-03-13"/>
    <x v="0"/>
    <x v="0"/>
    <n v="40"/>
    <n v="1"/>
    <n v="40"/>
    <x v="3"/>
    <n v="3"/>
    <s v="Mar"/>
  </r>
  <r>
    <n v="1085"/>
    <s v="2024-01-28"/>
    <x v="2"/>
    <x v="2"/>
    <n v="35"/>
    <n v="3"/>
    <n v="105"/>
    <x v="8"/>
    <n v="1"/>
    <s v="Jan"/>
  </r>
  <r>
    <n v="1086"/>
    <s v="2024-02-14"/>
    <x v="0"/>
    <x v="0"/>
    <n v="40"/>
    <n v="2"/>
    <n v="80"/>
    <x v="6"/>
    <n v="2"/>
    <s v="Feb"/>
  </r>
  <r>
    <n v="1087"/>
    <s v="2024-02-06"/>
    <x v="8"/>
    <x v="6"/>
    <n v="12"/>
    <n v="4"/>
    <n v="48"/>
    <x v="3"/>
    <n v="2"/>
    <s v="Feb"/>
  </r>
  <r>
    <n v="1088"/>
    <s v="2024-02-08"/>
    <x v="7"/>
    <x v="5"/>
    <n v="22"/>
    <n v="5"/>
    <n v="110"/>
    <x v="9"/>
    <n v="2"/>
    <s v="Feb"/>
  </r>
  <r>
    <n v="1089"/>
    <s v="2024-03-26"/>
    <x v="2"/>
    <x v="2"/>
    <n v="35"/>
    <n v="3"/>
    <n v="105"/>
    <x v="1"/>
    <n v="3"/>
    <s v="Mar"/>
  </r>
  <r>
    <n v="1090"/>
    <s v="2024-01-18"/>
    <x v="4"/>
    <x v="3"/>
    <n v="8"/>
    <n v="1"/>
    <n v="8"/>
    <x v="1"/>
    <n v="1"/>
    <s v="Jan"/>
  </r>
  <r>
    <n v="1091"/>
    <s v="2024-03-11"/>
    <x v="8"/>
    <x v="6"/>
    <n v="12"/>
    <n v="3"/>
    <n v="36"/>
    <x v="0"/>
    <n v="3"/>
    <s v="Mar"/>
  </r>
  <r>
    <n v="1092"/>
    <s v="2024-03-18"/>
    <x v="1"/>
    <x v="1"/>
    <n v="18"/>
    <n v="3"/>
    <n v="54"/>
    <x v="5"/>
    <n v="3"/>
    <s v="Mar"/>
  </r>
  <r>
    <n v="1093"/>
    <s v="2024-03-28"/>
    <x v="4"/>
    <x v="3"/>
    <n v="8"/>
    <n v="5"/>
    <n v="40"/>
    <x v="7"/>
    <n v="3"/>
    <s v="Mar"/>
  </r>
  <r>
    <n v="1094"/>
    <s v="2024-02-02"/>
    <x v="3"/>
    <x v="0"/>
    <n v="20"/>
    <n v="1"/>
    <n v="20"/>
    <x v="4"/>
    <n v="2"/>
    <s v="Feb"/>
  </r>
  <r>
    <n v="1095"/>
    <s v="2024-02-05"/>
    <x v="3"/>
    <x v="0"/>
    <n v="20"/>
    <n v="1"/>
    <n v="20"/>
    <x v="6"/>
    <n v="2"/>
    <s v="Feb"/>
  </r>
  <r>
    <n v="1096"/>
    <s v="2024-01-17"/>
    <x v="4"/>
    <x v="3"/>
    <n v="8"/>
    <n v="2"/>
    <n v="16"/>
    <x v="7"/>
    <n v="1"/>
    <s v="Jan"/>
  </r>
  <r>
    <n v="1097"/>
    <s v="2024-03-11"/>
    <x v="6"/>
    <x v="1"/>
    <n v="30"/>
    <n v="5"/>
    <n v="150"/>
    <x v="9"/>
    <n v="3"/>
    <s v="Mar"/>
  </r>
  <r>
    <n v="1098"/>
    <s v="2024-01-15"/>
    <x v="0"/>
    <x v="0"/>
    <n v="40"/>
    <n v="2"/>
    <n v="80"/>
    <x v="3"/>
    <n v="1"/>
    <s v="Jan"/>
  </r>
  <r>
    <n v="1099"/>
    <s v="2024-01-05"/>
    <x v="5"/>
    <x v="4"/>
    <n v="15"/>
    <n v="5"/>
    <n v="75"/>
    <x v="3"/>
    <n v="1"/>
    <s v="Jan"/>
  </r>
  <r>
    <n v="1100"/>
    <s v="2024-01-19"/>
    <x v="6"/>
    <x v="1"/>
    <n v="30"/>
    <n v="2"/>
    <n v="60"/>
    <x v="9"/>
    <n v="1"/>
    <s v="J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04BF85-2B7C-4C6B-9DDC-E0E5562FA2AB}" name="PivotTable9" cacheId="21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M3:N208" firstHeaderRow="1" firstDataRow="1" firstDataCol="1"/>
  <pivotFields count="4">
    <pivotField axis="axisRow" allDrilled="1" subtotalTop="0" showAll="0" dataSourceSort="1"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3">
    <field x="1"/>
    <field x="0"/>
    <field x="3"/>
  </rowFields>
  <rowItems count="205">
    <i>
      <x/>
    </i>
    <i r="1">
      <x/>
    </i>
    <i r="2">
      <x/>
    </i>
    <i r="1">
      <x v="1"/>
    </i>
    <i r="2">
      <x v="1"/>
    </i>
    <i r="1">
      <x v="2"/>
    </i>
    <i r="2">
      <x v="2"/>
    </i>
    <i r="1">
      <x v="3"/>
    </i>
    <i r="2">
      <x v="3"/>
    </i>
    <i r="1">
      <x v="4"/>
    </i>
    <i r="2">
      <x v="4"/>
    </i>
    <i r="1">
      <x v="5"/>
    </i>
    <i r="2">
      <x v="1"/>
    </i>
    <i r="1">
      <x v="6"/>
    </i>
    <i r="2">
      <x v="5"/>
    </i>
    <i r="1">
      <x v="7"/>
    </i>
    <i r="2">
      <x v="2"/>
    </i>
    <i>
      <x v="1"/>
    </i>
    <i r="1">
      <x v="8"/>
    </i>
    <i r="2">
      <x v="2"/>
    </i>
    <i r="1">
      <x v="9"/>
    </i>
    <i r="2">
      <x v="4"/>
    </i>
    <i r="1">
      <x v="10"/>
    </i>
    <i r="2">
      <x v="5"/>
    </i>
    <i r="1">
      <x v="11"/>
    </i>
    <i r="2">
      <x v="6"/>
    </i>
    <i r="1">
      <x v="12"/>
    </i>
    <i r="2">
      <x v="7"/>
    </i>
    <i r="1">
      <x v="13"/>
    </i>
    <i r="2">
      <x v="7"/>
    </i>
    <i r="1">
      <x v="14"/>
    </i>
    <i r="2">
      <x v="2"/>
    </i>
    <i r="2">
      <x v="8"/>
    </i>
    <i r="1">
      <x v="15"/>
    </i>
    <i r="2">
      <x v="1"/>
    </i>
    <i r="1">
      <x v="4"/>
    </i>
    <i r="2">
      <x v="4"/>
    </i>
    <i r="1">
      <x v="16"/>
    </i>
    <i r="2">
      <x v="9"/>
    </i>
    <i r="1">
      <x v="17"/>
    </i>
    <i r="2">
      <x v="8"/>
    </i>
    <i r="1">
      <x v="18"/>
    </i>
    <i r="2">
      <x v="5"/>
    </i>
    <i>
      <x v="2"/>
    </i>
    <i r="1">
      <x v="19"/>
    </i>
    <i r="2">
      <x v="7"/>
    </i>
    <i r="1">
      <x v="20"/>
    </i>
    <i r="2">
      <x v="8"/>
    </i>
    <i r="1">
      <x v="21"/>
    </i>
    <i r="2">
      <x v="3"/>
    </i>
    <i r="1">
      <x v="22"/>
    </i>
    <i r="2">
      <x v="5"/>
    </i>
    <i r="1">
      <x v="23"/>
    </i>
    <i r="2">
      <x v="3"/>
    </i>
    <i r="1">
      <x v="24"/>
    </i>
    <i r="2">
      <x v="2"/>
    </i>
    <i r="1">
      <x v="25"/>
    </i>
    <i r="2">
      <x v="2"/>
    </i>
    <i r="1">
      <x v="26"/>
    </i>
    <i r="2">
      <x v="3"/>
    </i>
    <i>
      <x v="3"/>
    </i>
    <i r="1">
      <x v="27"/>
    </i>
    <i r="2">
      <x/>
    </i>
    <i r="1">
      <x v="2"/>
    </i>
    <i r="2">
      <x v="2"/>
    </i>
    <i r="1">
      <x v="28"/>
    </i>
    <i r="2">
      <x v="4"/>
    </i>
    <i r="1">
      <x v="29"/>
    </i>
    <i r="2">
      <x/>
    </i>
    <i r="1">
      <x v="17"/>
    </i>
    <i r="2">
      <x v="1"/>
    </i>
    <i r="1">
      <x v="30"/>
    </i>
    <i r="2">
      <x/>
    </i>
    <i r="1">
      <x v="25"/>
    </i>
    <i r="2">
      <x v="5"/>
    </i>
    <i>
      <x v="4"/>
    </i>
    <i r="1">
      <x v="31"/>
    </i>
    <i r="2">
      <x v="6"/>
    </i>
    <i r="1">
      <x v="32"/>
    </i>
    <i r="2">
      <x v="3"/>
    </i>
    <i r="1">
      <x v="33"/>
    </i>
    <i r="2">
      <x v="9"/>
    </i>
    <i r="1">
      <x v="34"/>
    </i>
    <i r="2">
      <x v="3"/>
    </i>
    <i r="1">
      <x v="35"/>
    </i>
    <i r="2">
      <x v="1"/>
    </i>
    <i r="1">
      <x v="36"/>
    </i>
    <i r="2">
      <x v="2"/>
    </i>
    <i r="1">
      <x v="37"/>
    </i>
    <i r="2">
      <x v="7"/>
    </i>
    <i r="1">
      <x v="38"/>
    </i>
    <i r="2">
      <x v="2"/>
    </i>
    <i r="1">
      <x v="39"/>
    </i>
    <i r="2">
      <x/>
    </i>
    <i r="1">
      <x v="17"/>
    </i>
    <i r="2">
      <x v="6"/>
    </i>
    <i>
      <x v="5"/>
    </i>
    <i r="1">
      <x v="40"/>
    </i>
    <i r="2">
      <x v="5"/>
    </i>
    <i r="1">
      <x v="27"/>
    </i>
    <i r="2">
      <x v="4"/>
    </i>
    <i r="1">
      <x v="32"/>
    </i>
    <i r="2">
      <x v="5"/>
    </i>
    <i r="1">
      <x v="41"/>
    </i>
    <i r="2">
      <x v="3"/>
    </i>
    <i r="1">
      <x v="4"/>
    </i>
    <i r="2">
      <x v="3"/>
    </i>
    <i r="1">
      <x v="5"/>
    </i>
    <i r="2">
      <x v="5"/>
    </i>
    <i r="1">
      <x v="17"/>
    </i>
    <i r="2">
      <x v="7"/>
    </i>
    <i r="1">
      <x v="42"/>
    </i>
    <i r="2">
      <x v="7"/>
    </i>
    <i r="1">
      <x v="25"/>
    </i>
    <i r="2">
      <x v="1"/>
    </i>
    <i>
      <x v="6"/>
    </i>
    <i r="1">
      <x v="10"/>
    </i>
    <i r="2">
      <x v="1"/>
    </i>
    <i r="1">
      <x v="43"/>
    </i>
    <i r="2">
      <x v="6"/>
    </i>
    <i r="1">
      <x v="44"/>
    </i>
    <i r="2">
      <x v="8"/>
    </i>
    <i r="1">
      <x v="14"/>
    </i>
    <i r="2">
      <x/>
    </i>
    <i r="2">
      <x v="2"/>
    </i>
    <i r="1">
      <x v="20"/>
    </i>
    <i r="2">
      <x v="8"/>
    </i>
    <i r="1">
      <x v="41"/>
    </i>
    <i r="2">
      <x v="5"/>
    </i>
    <i r="1">
      <x v="30"/>
    </i>
    <i r="2">
      <x v="5"/>
    </i>
    <i r="1">
      <x v="45"/>
    </i>
    <i r="2">
      <x v="6"/>
    </i>
    <i>
      <x v="7"/>
    </i>
    <i r="1">
      <x v="19"/>
    </i>
    <i r="2">
      <x v="8"/>
    </i>
    <i r="1">
      <x/>
    </i>
    <i r="2">
      <x v="3"/>
    </i>
    <i r="1">
      <x v="3"/>
    </i>
    <i r="2">
      <x v="1"/>
    </i>
    <i r="1">
      <x v="39"/>
    </i>
    <i r="2">
      <x v="7"/>
    </i>
    <i r="1">
      <x v="18"/>
    </i>
    <i r="2">
      <x v="4"/>
    </i>
    <i r="1">
      <x v="46"/>
    </i>
    <i r="2">
      <x/>
    </i>
    <i r="1">
      <x v="47"/>
    </i>
    <i r="2">
      <x v="3"/>
    </i>
    <i>
      <x v="8"/>
    </i>
    <i r="1">
      <x v="19"/>
    </i>
    <i r="2">
      <x v="6"/>
    </i>
    <i r="1">
      <x v="48"/>
    </i>
    <i r="2">
      <x v="8"/>
    </i>
    <i r="1">
      <x v="12"/>
    </i>
    <i r="2">
      <x v="3"/>
    </i>
    <i r="1">
      <x v="3"/>
    </i>
    <i r="2">
      <x v="9"/>
    </i>
    <i r="1">
      <x v="13"/>
    </i>
    <i r="2">
      <x v="7"/>
    </i>
    <i r="1">
      <x v="20"/>
    </i>
    <i r="2">
      <x/>
    </i>
    <i r="1">
      <x v="49"/>
    </i>
    <i r="2">
      <x v="5"/>
    </i>
    <i r="1">
      <x v="50"/>
    </i>
    <i r="2">
      <x/>
    </i>
    <i r="1">
      <x v="51"/>
    </i>
    <i r="2">
      <x/>
    </i>
    <i r="2">
      <x v="7"/>
    </i>
    <i r="1">
      <x v="52"/>
    </i>
    <i r="2">
      <x v="8"/>
    </i>
    <i r="1">
      <x v="39"/>
    </i>
    <i r="2">
      <x v="5"/>
    </i>
    <i r="1">
      <x v="30"/>
    </i>
    <i r="2">
      <x v="8"/>
    </i>
    <i r="1">
      <x v="53"/>
    </i>
    <i r="2">
      <x v="2"/>
    </i>
    <i r="1">
      <x v="26"/>
    </i>
    <i r="2">
      <x v="2"/>
    </i>
    <i>
      <x v="9"/>
    </i>
    <i r="1">
      <x v="48"/>
    </i>
    <i r="2">
      <x v="4"/>
    </i>
    <i r="1">
      <x v="54"/>
    </i>
    <i r="2">
      <x v="8"/>
    </i>
    <i r="1">
      <x v="55"/>
    </i>
    <i r="2">
      <x v="4"/>
    </i>
    <i r="1">
      <x v="56"/>
    </i>
    <i r="2">
      <x v="3"/>
    </i>
    <i r="1">
      <x v="11"/>
    </i>
    <i r="2">
      <x v="9"/>
    </i>
    <i r="1">
      <x v="2"/>
    </i>
    <i r="2">
      <x v="2"/>
    </i>
    <i r="2">
      <x v="7"/>
    </i>
    <i r="1">
      <x v="14"/>
    </i>
    <i r="2">
      <x v="9"/>
    </i>
    <i r="1">
      <x v="49"/>
    </i>
    <i r="2">
      <x v="9"/>
    </i>
    <i r="1">
      <x v="16"/>
    </i>
    <i r="2">
      <x v="7"/>
    </i>
    <i r="1">
      <x v="57"/>
    </i>
    <i r="2">
      <x v="2"/>
    </i>
    <i r="1">
      <x v="26"/>
    </i>
    <i r="2">
      <x v="3"/>
    </i>
    <i r="1">
      <x v="58"/>
    </i>
    <i r="2">
      <x v="2"/>
    </i>
    <i t="grand">
      <x/>
    </i>
  </rowItems>
  <colItems count="1">
    <i/>
  </colItems>
  <dataFields count="1">
    <dataField name="Sum of Revenue per Order" fld="2" baseField="0" baseItem="0"/>
  </dataFields>
  <formats count="111">
    <format dxfId="136">
      <pivotArea type="all" dataOnly="0" outline="0" fieldPosition="0"/>
    </format>
    <format dxfId="135">
      <pivotArea outline="0" collapsedLevelsAreSubtotals="1" fieldPosition="0"/>
    </format>
    <format dxfId="134">
      <pivotArea field="1" type="button" dataOnly="0" labelOnly="1" outline="0" axis="axisRow" fieldPosition="0"/>
    </format>
    <format dxfId="133">
      <pivotArea dataOnly="0" labelOnly="1" fieldPosition="0">
        <references count="1">
          <reference field="1" count="0"/>
        </references>
      </pivotArea>
    </format>
    <format dxfId="132">
      <pivotArea dataOnly="0" labelOnly="1" grandRow="1" outline="0" fieldPosition="0"/>
    </format>
    <format dxfId="131">
      <pivotArea dataOnly="0" labelOnly="1" fieldPosition="0">
        <references count="2">
          <reference field="0" count="8">
            <x v="0"/>
            <x v="1"/>
            <x v="2"/>
            <x v="3"/>
            <x v="4"/>
            <x v="5"/>
            <x v="6"/>
            <x v="7"/>
          </reference>
          <reference field="1" count="1" selected="0">
            <x v="0"/>
          </reference>
        </references>
      </pivotArea>
    </format>
    <format dxfId="130">
      <pivotArea dataOnly="0" labelOnly="1" fieldPosition="0">
        <references count="2">
          <reference field="0" count="12">
            <x v="4"/>
            <x v="8"/>
            <x v="9"/>
            <x v="10"/>
            <x v="11"/>
            <x v="12"/>
            <x v="13"/>
            <x v="14"/>
            <x v="15"/>
            <x v="16"/>
            <x v="17"/>
            <x v="18"/>
          </reference>
          <reference field="1" count="1" selected="0">
            <x v="1"/>
          </reference>
        </references>
      </pivotArea>
    </format>
    <format dxfId="129">
      <pivotArea dataOnly="0" labelOnly="1" fieldPosition="0">
        <references count="2">
          <reference field="0" count="8">
            <x v="19"/>
            <x v="20"/>
            <x v="21"/>
            <x v="22"/>
            <x v="23"/>
            <x v="24"/>
            <x v="25"/>
            <x v="26"/>
          </reference>
          <reference field="1" count="1" selected="0">
            <x v="2"/>
          </reference>
        </references>
      </pivotArea>
    </format>
    <format dxfId="128">
      <pivotArea dataOnly="0" labelOnly="1" fieldPosition="0">
        <references count="2">
          <reference field="0" count="7">
            <x v="2"/>
            <x v="17"/>
            <x v="25"/>
            <x v="27"/>
            <x v="28"/>
            <x v="29"/>
            <x v="30"/>
          </reference>
          <reference field="1" count="1" selected="0">
            <x v="3"/>
          </reference>
        </references>
      </pivotArea>
    </format>
    <format dxfId="127">
      <pivotArea dataOnly="0" labelOnly="1" fieldPosition="0">
        <references count="2">
          <reference field="0" count="10">
            <x v="17"/>
            <x v="31"/>
            <x v="32"/>
            <x v="33"/>
            <x v="34"/>
            <x v="35"/>
            <x v="36"/>
            <x v="37"/>
            <x v="38"/>
            <x v="39"/>
          </reference>
          <reference field="1" count="1" selected="0">
            <x v="4"/>
          </reference>
        </references>
      </pivotArea>
    </format>
    <format dxfId="126">
      <pivotArea dataOnly="0" labelOnly="1" fieldPosition="0">
        <references count="2">
          <reference field="0" count="9">
            <x v="4"/>
            <x v="5"/>
            <x v="17"/>
            <x v="25"/>
            <x v="27"/>
            <x v="32"/>
            <x v="40"/>
            <x v="41"/>
            <x v="42"/>
          </reference>
          <reference field="1" count="1" selected="0">
            <x v="5"/>
          </reference>
        </references>
      </pivotArea>
    </format>
    <format dxfId="125">
      <pivotArea dataOnly="0" labelOnly="1" fieldPosition="0">
        <references count="2">
          <reference field="0" count="8">
            <x v="10"/>
            <x v="14"/>
            <x v="20"/>
            <x v="30"/>
            <x v="41"/>
            <x v="43"/>
            <x v="44"/>
            <x v="45"/>
          </reference>
          <reference field="1" count="1" selected="0">
            <x v="6"/>
          </reference>
        </references>
      </pivotArea>
    </format>
    <format dxfId="124">
      <pivotArea dataOnly="0" labelOnly="1" fieldPosition="0">
        <references count="2">
          <reference field="0" count="7">
            <x v="0"/>
            <x v="3"/>
            <x v="18"/>
            <x v="19"/>
            <x v="39"/>
            <x v="46"/>
            <x v="47"/>
          </reference>
          <reference field="1" count="1" selected="0">
            <x v="7"/>
          </reference>
        </references>
      </pivotArea>
    </format>
    <format dxfId="123">
      <pivotArea dataOnly="0" labelOnly="1" fieldPosition="0">
        <references count="2">
          <reference field="0" count="14">
            <x v="3"/>
            <x v="12"/>
            <x v="13"/>
            <x v="19"/>
            <x v="20"/>
            <x v="26"/>
            <x v="30"/>
            <x v="39"/>
            <x v="48"/>
            <x v="49"/>
            <x v="50"/>
            <x v="51"/>
            <x v="52"/>
            <x v="53"/>
          </reference>
          <reference field="1" count="1" selected="0">
            <x v="8"/>
          </reference>
        </references>
      </pivotArea>
    </format>
    <format dxfId="122">
      <pivotArea dataOnly="0" labelOnly="1" fieldPosition="0">
        <references count="2">
          <reference field="0" count="12">
            <x v="2"/>
            <x v="11"/>
            <x v="14"/>
            <x v="16"/>
            <x v="26"/>
            <x v="48"/>
            <x v="49"/>
            <x v="54"/>
            <x v="55"/>
            <x v="56"/>
            <x v="57"/>
            <x v="58"/>
          </reference>
          <reference field="1" count="1" selected="0">
            <x v="9"/>
          </reference>
        </references>
      </pivotArea>
    </format>
    <format dxfId="121">
      <pivotArea dataOnly="0" labelOnly="1" fieldPosition="0">
        <references count="3">
          <reference field="0" count="1" selected="0">
            <x v="0"/>
          </reference>
          <reference field="1" count="1" selected="0">
            <x v="0"/>
          </reference>
          <reference field="3" count="1">
            <x v="0"/>
          </reference>
        </references>
      </pivotArea>
    </format>
    <format dxfId="120">
      <pivotArea dataOnly="0" labelOnly="1" fieldPosition="0">
        <references count="3">
          <reference field="0" count="1" selected="0">
            <x v="1"/>
          </reference>
          <reference field="1" count="1" selected="0">
            <x v="0"/>
          </reference>
          <reference field="3" count="1">
            <x v="1"/>
          </reference>
        </references>
      </pivotArea>
    </format>
    <format dxfId="119">
      <pivotArea dataOnly="0" labelOnly="1" fieldPosition="0">
        <references count="3">
          <reference field="0" count="1" selected="0">
            <x v="2"/>
          </reference>
          <reference field="1" count="1" selected="0">
            <x v="0"/>
          </reference>
          <reference field="3" count="1">
            <x v="2"/>
          </reference>
        </references>
      </pivotArea>
    </format>
    <format dxfId="118">
      <pivotArea dataOnly="0" labelOnly="1" fieldPosition="0">
        <references count="3">
          <reference field="0" count="1" selected="0">
            <x v="3"/>
          </reference>
          <reference field="1" count="1" selected="0">
            <x v="0"/>
          </reference>
          <reference field="3" count="1">
            <x v="3"/>
          </reference>
        </references>
      </pivotArea>
    </format>
    <format dxfId="117">
      <pivotArea dataOnly="0" labelOnly="1" fieldPosition="0">
        <references count="3">
          <reference field="0" count="1" selected="0">
            <x v="4"/>
          </reference>
          <reference field="1" count="1" selected="0">
            <x v="0"/>
          </reference>
          <reference field="3" count="1">
            <x v="4"/>
          </reference>
        </references>
      </pivotArea>
    </format>
    <format dxfId="116">
      <pivotArea dataOnly="0" labelOnly="1" fieldPosition="0">
        <references count="3">
          <reference field="0" count="1" selected="0">
            <x v="5"/>
          </reference>
          <reference field="1" count="1" selected="0">
            <x v="0"/>
          </reference>
          <reference field="3" count="1">
            <x v="1"/>
          </reference>
        </references>
      </pivotArea>
    </format>
    <format dxfId="115">
      <pivotArea dataOnly="0" labelOnly="1" fieldPosition="0">
        <references count="3">
          <reference field="0" count="1" selected="0">
            <x v="6"/>
          </reference>
          <reference field="1" count="1" selected="0">
            <x v="0"/>
          </reference>
          <reference field="3" count="1">
            <x v="5"/>
          </reference>
        </references>
      </pivotArea>
    </format>
    <format dxfId="114">
      <pivotArea dataOnly="0" labelOnly="1" fieldPosition="0">
        <references count="3">
          <reference field="0" count="1" selected="0">
            <x v="7"/>
          </reference>
          <reference field="1" count="1" selected="0">
            <x v="0"/>
          </reference>
          <reference field="3" count="1">
            <x v="2"/>
          </reference>
        </references>
      </pivotArea>
    </format>
    <format dxfId="113">
      <pivotArea dataOnly="0" labelOnly="1" fieldPosition="0">
        <references count="3">
          <reference field="0" count="1" selected="0">
            <x v="8"/>
          </reference>
          <reference field="1" count="1" selected="0">
            <x v="1"/>
          </reference>
          <reference field="3" count="1">
            <x v="2"/>
          </reference>
        </references>
      </pivotArea>
    </format>
    <format dxfId="112">
      <pivotArea dataOnly="0" labelOnly="1" fieldPosition="0">
        <references count="3">
          <reference field="0" count="1" selected="0">
            <x v="9"/>
          </reference>
          <reference field="1" count="1" selected="0">
            <x v="1"/>
          </reference>
          <reference field="3" count="1">
            <x v="4"/>
          </reference>
        </references>
      </pivotArea>
    </format>
    <format dxfId="111">
      <pivotArea dataOnly="0" labelOnly="1" fieldPosition="0">
        <references count="3">
          <reference field="0" count="1" selected="0">
            <x v="10"/>
          </reference>
          <reference field="1" count="1" selected="0">
            <x v="1"/>
          </reference>
          <reference field="3" count="1">
            <x v="5"/>
          </reference>
        </references>
      </pivotArea>
    </format>
    <format dxfId="110">
      <pivotArea dataOnly="0" labelOnly="1" fieldPosition="0">
        <references count="3">
          <reference field="0" count="1" selected="0">
            <x v="11"/>
          </reference>
          <reference field="1" count="1" selected="0">
            <x v="1"/>
          </reference>
          <reference field="3" count="1">
            <x v="6"/>
          </reference>
        </references>
      </pivotArea>
    </format>
    <format dxfId="109">
      <pivotArea dataOnly="0" labelOnly="1" fieldPosition="0">
        <references count="3">
          <reference field="0" count="1" selected="0">
            <x v="12"/>
          </reference>
          <reference field="1" count="1" selected="0">
            <x v="1"/>
          </reference>
          <reference field="3" count="1">
            <x v="7"/>
          </reference>
        </references>
      </pivotArea>
    </format>
    <format dxfId="108">
      <pivotArea dataOnly="0" labelOnly="1" fieldPosition="0">
        <references count="3">
          <reference field="0" count="1" selected="0">
            <x v="13"/>
          </reference>
          <reference field="1" count="1" selected="0">
            <x v="1"/>
          </reference>
          <reference field="3" count="1">
            <x v="7"/>
          </reference>
        </references>
      </pivotArea>
    </format>
    <format dxfId="107">
      <pivotArea dataOnly="0" labelOnly="1" fieldPosition="0">
        <references count="3">
          <reference field="0" count="1" selected="0">
            <x v="14"/>
          </reference>
          <reference field="1" count="1" selected="0">
            <x v="1"/>
          </reference>
          <reference field="3" count="2">
            <x v="2"/>
            <x v="8"/>
          </reference>
        </references>
      </pivotArea>
    </format>
    <format dxfId="106">
      <pivotArea dataOnly="0" labelOnly="1" fieldPosition="0">
        <references count="3">
          <reference field="0" count="1" selected="0">
            <x v="15"/>
          </reference>
          <reference field="1" count="1" selected="0">
            <x v="1"/>
          </reference>
          <reference field="3" count="1">
            <x v="1"/>
          </reference>
        </references>
      </pivotArea>
    </format>
    <format dxfId="105">
      <pivotArea dataOnly="0" labelOnly="1" fieldPosition="0">
        <references count="3">
          <reference field="0" count="1" selected="0">
            <x v="4"/>
          </reference>
          <reference field="1" count="1" selected="0">
            <x v="1"/>
          </reference>
          <reference field="3" count="1">
            <x v="4"/>
          </reference>
        </references>
      </pivotArea>
    </format>
    <format dxfId="104">
      <pivotArea dataOnly="0" labelOnly="1" fieldPosition="0">
        <references count="3">
          <reference field="0" count="1" selected="0">
            <x v="16"/>
          </reference>
          <reference field="1" count="1" selected="0">
            <x v="1"/>
          </reference>
          <reference field="3" count="1">
            <x v="9"/>
          </reference>
        </references>
      </pivotArea>
    </format>
    <format dxfId="103">
      <pivotArea dataOnly="0" labelOnly="1" fieldPosition="0">
        <references count="3">
          <reference field="0" count="1" selected="0">
            <x v="17"/>
          </reference>
          <reference field="1" count="1" selected="0">
            <x v="1"/>
          </reference>
          <reference field="3" count="1">
            <x v="8"/>
          </reference>
        </references>
      </pivotArea>
    </format>
    <format dxfId="102">
      <pivotArea dataOnly="0" labelOnly="1" fieldPosition="0">
        <references count="3">
          <reference field="0" count="1" selected="0">
            <x v="18"/>
          </reference>
          <reference field="1" count="1" selected="0">
            <x v="1"/>
          </reference>
          <reference field="3" count="1">
            <x v="5"/>
          </reference>
        </references>
      </pivotArea>
    </format>
    <format dxfId="101">
      <pivotArea dataOnly="0" labelOnly="1" fieldPosition="0">
        <references count="3">
          <reference field="0" count="1" selected="0">
            <x v="19"/>
          </reference>
          <reference field="1" count="1" selected="0">
            <x v="2"/>
          </reference>
          <reference field="3" count="1">
            <x v="7"/>
          </reference>
        </references>
      </pivotArea>
    </format>
    <format dxfId="100">
      <pivotArea dataOnly="0" labelOnly="1" fieldPosition="0">
        <references count="3">
          <reference field="0" count="1" selected="0">
            <x v="20"/>
          </reference>
          <reference field="1" count="1" selected="0">
            <x v="2"/>
          </reference>
          <reference field="3" count="1">
            <x v="8"/>
          </reference>
        </references>
      </pivotArea>
    </format>
    <format dxfId="99">
      <pivotArea dataOnly="0" labelOnly="1" fieldPosition="0">
        <references count="3">
          <reference field="0" count="1" selected="0">
            <x v="21"/>
          </reference>
          <reference field="1" count="1" selected="0">
            <x v="2"/>
          </reference>
          <reference field="3" count="1">
            <x v="3"/>
          </reference>
        </references>
      </pivotArea>
    </format>
    <format dxfId="98">
      <pivotArea dataOnly="0" labelOnly="1" fieldPosition="0">
        <references count="3">
          <reference field="0" count="1" selected="0">
            <x v="22"/>
          </reference>
          <reference field="1" count="1" selected="0">
            <x v="2"/>
          </reference>
          <reference field="3" count="1">
            <x v="5"/>
          </reference>
        </references>
      </pivotArea>
    </format>
    <format dxfId="97">
      <pivotArea dataOnly="0" labelOnly="1" fieldPosition="0">
        <references count="3">
          <reference field="0" count="1" selected="0">
            <x v="23"/>
          </reference>
          <reference field="1" count="1" selected="0">
            <x v="2"/>
          </reference>
          <reference field="3" count="1">
            <x v="3"/>
          </reference>
        </references>
      </pivotArea>
    </format>
    <format dxfId="96">
      <pivotArea dataOnly="0" labelOnly="1" fieldPosition="0">
        <references count="3">
          <reference field="0" count="1" selected="0">
            <x v="24"/>
          </reference>
          <reference field="1" count="1" selected="0">
            <x v="2"/>
          </reference>
          <reference field="3" count="1">
            <x v="2"/>
          </reference>
        </references>
      </pivotArea>
    </format>
    <format dxfId="95">
      <pivotArea dataOnly="0" labelOnly="1" fieldPosition="0">
        <references count="3">
          <reference field="0" count="1" selected="0">
            <x v="25"/>
          </reference>
          <reference field="1" count="1" selected="0">
            <x v="2"/>
          </reference>
          <reference field="3" count="1">
            <x v="2"/>
          </reference>
        </references>
      </pivotArea>
    </format>
    <format dxfId="94">
      <pivotArea dataOnly="0" labelOnly="1" fieldPosition="0">
        <references count="3">
          <reference field="0" count="1" selected="0">
            <x v="26"/>
          </reference>
          <reference field="1" count="1" selected="0">
            <x v="2"/>
          </reference>
          <reference field="3" count="1">
            <x v="3"/>
          </reference>
        </references>
      </pivotArea>
    </format>
    <format dxfId="93">
      <pivotArea dataOnly="0" labelOnly="1" fieldPosition="0">
        <references count="3">
          <reference field="0" count="1" selected="0">
            <x v="27"/>
          </reference>
          <reference field="1" count="1" selected="0">
            <x v="3"/>
          </reference>
          <reference field="3" count="1">
            <x v="0"/>
          </reference>
        </references>
      </pivotArea>
    </format>
    <format dxfId="92">
      <pivotArea dataOnly="0" labelOnly="1" fieldPosition="0">
        <references count="3">
          <reference field="0" count="1" selected="0">
            <x v="2"/>
          </reference>
          <reference field="1" count="1" selected="0">
            <x v="3"/>
          </reference>
          <reference field="3" count="1">
            <x v="2"/>
          </reference>
        </references>
      </pivotArea>
    </format>
    <format dxfId="91">
      <pivotArea dataOnly="0" labelOnly="1" fieldPosition="0">
        <references count="3">
          <reference field="0" count="1" selected="0">
            <x v="28"/>
          </reference>
          <reference field="1" count="1" selected="0">
            <x v="3"/>
          </reference>
          <reference field="3" count="1">
            <x v="4"/>
          </reference>
        </references>
      </pivotArea>
    </format>
    <format dxfId="90">
      <pivotArea dataOnly="0" labelOnly="1" fieldPosition="0">
        <references count="3">
          <reference field="0" count="1" selected="0">
            <x v="29"/>
          </reference>
          <reference field="1" count="1" selected="0">
            <x v="3"/>
          </reference>
          <reference field="3" count="1">
            <x v="0"/>
          </reference>
        </references>
      </pivotArea>
    </format>
    <format dxfId="89">
      <pivotArea dataOnly="0" labelOnly="1" fieldPosition="0">
        <references count="3">
          <reference field="0" count="1" selected="0">
            <x v="17"/>
          </reference>
          <reference field="1" count="1" selected="0">
            <x v="3"/>
          </reference>
          <reference field="3" count="1">
            <x v="1"/>
          </reference>
        </references>
      </pivotArea>
    </format>
    <format dxfId="88">
      <pivotArea dataOnly="0" labelOnly="1" fieldPosition="0">
        <references count="3">
          <reference field="0" count="1" selected="0">
            <x v="30"/>
          </reference>
          <reference field="1" count="1" selected="0">
            <x v="3"/>
          </reference>
          <reference field="3" count="1">
            <x v="0"/>
          </reference>
        </references>
      </pivotArea>
    </format>
    <format dxfId="87">
      <pivotArea dataOnly="0" labelOnly="1" fieldPosition="0">
        <references count="3">
          <reference field="0" count="1" selected="0">
            <x v="25"/>
          </reference>
          <reference field="1" count="1" selected="0">
            <x v="3"/>
          </reference>
          <reference field="3" count="1">
            <x v="5"/>
          </reference>
        </references>
      </pivotArea>
    </format>
    <format dxfId="86">
      <pivotArea dataOnly="0" labelOnly="1" fieldPosition="0">
        <references count="3">
          <reference field="0" count="1" selected="0">
            <x v="31"/>
          </reference>
          <reference field="1" count="1" selected="0">
            <x v="4"/>
          </reference>
          <reference field="3" count="1">
            <x v="6"/>
          </reference>
        </references>
      </pivotArea>
    </format>
    <format dxfId="85">
      <pivotArea dataOnly="0" labelOnly="1" fieldPosition="0">
        <references count="3">
          <reference field="0" count="1" selected="0">
            <x v="32"/>
          </reference>
          <reference field="1" count="1" selected="0">
            <x v="4"/>
          </reference>
          <reference field="3" count="1">
            <x v="3"/>
          </reference>
        </references>
      </pivotArea>
    </format>
    <format dxfId="84">
      <pivotArea dataOnly="0" labelOnly="1" fieldPosition="0">
        <references count="3">
          <reference field="0" count="1" selected="0">
            <x v="33"/>
          </reference>
          <reference field="1" count="1" selected="0">
            <x v="4"/>
          </reference>
          <reference field="3" count="1">
            <x v="9"/>
          </reference>
        </references>
      </pivotArea>
    </format>
    <format dxfId="83">
      <pivotArea dataOnly="0" labelOnly="1" fieldPosition="0">
        <references count="3">
          <reference field="0" count="1" selected="0">
            <x v="34"/>
          </reference>
          <reference field="1" count="1" selected="0">
            <x v="4"/>
          </reference>
          <reference field="3" count="1">
            <x v="3"/>
          </reference>
        </references>
      </pivotArea>
    </format>
    <format dxfId="82">
      <pivotArea dataOnly="0" labelOnly="1" fieldPosition="0">
        <references count="3">
          <reference field="0" count="1" selected="0">
            <x v="35"/>
          </reference>
          <reference field="1" count="1" selected="0">
            <x v="4"/>
          </reference>
          <reference field="3" count="1">
            <x v="1"/>
          </reference>
        </references>
      </pivotArea>
    </format>
    <format dxfId="81">
      <pivotArea dataOnly="0" labelOnly="1" fieldPosition="0">
        <references count="3">
          <reference field="0" count="1" selected="0">
            <x v="36"/>
          </reference>
          <reference field="1" count="1" selected="0">
            <x v="4"/>
          </reference>
          <reference field="3" count="1">
            <x v="2"/>
          </reference>
        </references>
      </pivotArea>
    </format>
    <format dxfId="80">
      <pivotArea dataOnly="0" labelOnly="1" fieldPosition="0">
        <references count="3">
          <reference field="0" count="1" selected="0">
            <x v="37"/>
          </reference>
          <reference field="1" count="1" selected="0">
            <x v="4"/>
          </reference>
          <reference field="3" count="1">
            <x v="7"/>
          </reference>
        </references>
      </pivotArea>
    </format>
    <format dxfId="79">
      <pivotArea dataOnly="0" labelOnly="1" fieldPosition="0">
        <references count="3">
          <reference field="0" count="1" selected="0">
            <x v="38"/>
          </reference>
          <reference field="1" count="1" selected="0">
            <x v="4"/>
          </reference>
          <reference field="3" count="1">
            <x v="2"/>
          </reference>
        </references>
      </pivotArea>
    </format>
    <format dxfId="78">
      <pivotArea dataOnly="0" labelOnly="1" fieldPosition="0">
        <references count="3">
          <reference field="0" count="1" selected="0">
            <x v="39"/>
          </reference>
          <reference field="1" count="1" selected="0">
            <x v="4"/>
          </reference>
          <reference field="3" count="1">
            <x v="0"/>
          </reference>
        </references>
      </pivotArea>
    </format>
    <format dxfId="77">
      <pivotArea dataOnly="0" labelOnly="1" fieldPosition="0">
        <references count="3">
          <reference field="0" count="1" selected="0">
            <x v="17"/>
          </reference>
          <reference field="1" count="1" selected="0">
            <x v="4"/>
          </reference>
          <reference field="3" count="1">
            <x v="6"/>
          </reference>
        </references>
      </pivotArea>
    </format>
    <format dxfId="76">
      <pivotArea dataOnly="0" labelOnly="1" fieldPosition="0">
        <references count="3">
          <reference field="0" count="1" selected="0">
            <x v="40"/>
          </reference>
          <reference field="1" count="1" selected="0">
            <x v="5"/>
          </reference>
          <reference field="3" count="1">
            <x v="5"/>
          </reference>
        </references>
      </pivotArea>
    </format>
    <format dxfId="75">
      <pivotArea dataOnly="0" labelOnly="1" fieldPosition="0">
        <references count="3">
          <reference field="0" count="1" selected="0">
            <x v="27"/>
          </reference>
          <reference field="1" count="1" selected="0">
            <x v="5"/>
          </reference>
          <reference field="3" count="1">
            <x v="4"/>
          </reference>
        </references>
      </pivotArea>
    </format>
    <format dxfId="74">
      <pivotArea dataOnly="0" labelOnly="1" fieldPosition="0">
        <references count="3">
          <reference field="0" count="1" selected="0">
            <x v="32"/>
          </reference>
          <reference field="1" count="1" selected="0">
            <x v="5"/>
          </reference>
          <reference field="3" count="1">
            <x v="5"/>
          </reference>
        </references>
      </pivotArea>
    </format>
    <format dxfId="73">
      <pivotArea dataOnly="0" labelOnly="1" fieldPosition="0">
        <references count="3">
          <reference field="0" count="1" selected="0">
            <x v="41"/>
          </reference>
          <reference field="1" count="1" selected="0">
            <x v="5"/>
          </reference>
          <reference field="3" count="1">
            <x v="3"/>
          </reference>
        </references>
      </pivotArea>
    </format>
    <format dxfId="72">
      <pivotArea dataOnly="0" labelOnly="1" fieldPosition="0">
        <references count="3">
          <reference field="0" count="1" selected="0">
            <x v="4"/>
          </reference>
          <reference field="1" count="1" selected="0">
            <x v="5"/>
          </reference>
          <reference field="3" count="1">
            <x v="3"/>
          </reference>
        </references>
      </pivotArea>
    </format>
    <format dxfId="71">
      <pivotArea dataOnly="0" labelOnly="1" fieldPosition="0">
        <references count="3">
          <reference field="0" count="1" selected="0">
            <x v="5"/>
          </reference>
          <reference field="1" count="1" selected="0">
            <x v="5"/>
          </reference>
          <reference field="3" count="1">
            <x v="5"/>
          </reference>
        </references>
      </pivotArea>
    </format>
    <format dxfId="70">
      <pivotArea dataOnly="0" labelOnly="1" fieldPosition="0">
        <references count="3">
          <reference field="0" count="1" selected="0">
            <x v="17"/>
          </reference>
          <reference field="1" count="1" selected="0">
            <x v="5"/>
          </reference>
          <reference field="3" count="1">
            <x v="7"/>
          </reference>
        </references>
      </pivotArea>
    </format>
    <format dxfId="69">
      <pivotArea dataOnly="0" labelOnly="1" fieldPosition="0">
        <references count="3">
          <reference field="0" count="1" selected="0">
            <x v="42"/>
          </reference>
          <reference field="1" count="1" selected="0">
            <x v="5"/>
          </reference>
          <reference field="3" count="1">
            <x v="7"/>
          </reference>
        </references>
      </pivotArea>
    </format>
    <format dxfId="68">
      <pivotArea dataOnly="0" labelOnly="1" fieldPosition="0">
        <references count="3">
          <reference field="0" count="1" selected="0">
            <x v="25"/>
          </reference>
          <reference field="1" count="1" selected="0">
            <x v="5"/>
          </reference>
          <reference field="3" count="1">
            <x v="1"/>
          </reference>
        </references>
      </pivotArea>
    </format>
    <format dxfId="67">
      <pivotArea dataOnly="0" labelOnly="1" fieldPosition="0">
        <references count="3">
          <reference field="0" count="1" selected="0">
            <x v="10"/>
          </reference>
          <reference field="1" count="1" selected="0">
            <x v="6"/>
          </reference>
          <reference field="3" count="1">
            <x v="1"/>
          </reference>
        </references>
      </pivotArea>
    </format>
    <format dxfId="66">
      <pivotArea dataOnly="0" labelOnly="1" fieldPosition="0">
        <references count="3">
          <reference field="0" count="1" selected="0">
            <x v="43"/>
          </reference>
          <reference field="1" count="1" selected="0">
            <x v="6"/>
          </reference>
          <reference field="3" count="1">
            <x v="6"/>
          </reference>
        </references>
      </pivotArea>
    </format>
    <format dxfId="65">
      <pivotArea dataOnly="0" labelOnly="1" fieldPosition="0">
        <references count="3">
          <reference field="0" count="1" selected="0">
            <x v="44"/>
          </reference>
          <reference field="1" count="1" selected="0">
            <x v="6"/>
          </reference>
          <reference field="3" count="1">
            <x v="8"/>
          </reference>
        </references>
      </pivotArea>
    </format>
    <format dxfId="64">
      <pivotArea dataOnly="0" labelOnly="1" fieldPosition="0">
        <references count="3">
          <reference field="0" count="1" selected="0">
            <x v="14"/>
          </reference>
          <reference field="1" count="1" selected="0">
            <x v="6"/>
          </reference>
          <reference field="3" count="2">
            <x v="0"/>
            <x v="2"/>
          </reference>
        </references>
      </pivotArea>
    </format>
    <format dxfId="63">
      <pivotArea dataOnly="0" labelOnly="1" fieldPosition="0">
        <references count="3">
          <reference field="0" count="1" selected="0">
            <x v="20"/>
          </reference>
          <reference field="1" count="1" selected="0">
            <x v="6"/>
          </reference>
          <reference field="3" count="1">
            <x v="8"/>
          </reference>
        </references>
      </pivotArea>
    </format>
    <format dxfId="62">
      <pivotArea dataOnly="0" labelOnly="1" fieldPosition="0">
        <references count="3">
          <reference field="0" count="1" selected="0">
            <x v="41"/>
          </reference>
          <reference field="1" count="1" selected="0">
            <x v="6"/>
          </reference>
          <reference field="3" count="1">
            <x v="5"/>
          </reference>
        </references>
      </pivotArea>
    </format>
    <format dxfId="61">
      <pivotArea dataOnly="0" labelOnly="1" fieldPosition="0">
        <references count="3">
          <reference field="0" count="1" selected="0">
            <x v="30"/>
          </reference>
          <reference field="1" count="1" selected="0">
            <x v="6"/>
          </reference>
          <reference field="3" count="1">
            <x v="5"/>
          </reference>
        </references>
      </pivotArea>
    </format>
    <format dxfId="60">
      <pivotArea dataOnly="0" labelOnly="1" fieldPosition="0">
        <references count="3">
          <reference field="0" count="1" selected="0">
            <x v="45"/>
          </reference>
          <reference field="1" count="1" selected="0">
            <x v="6"/>
          </reference>
          <reference field="3" count="1">
            <x v="6"/>
          </reference>
        </references>
      </pivotArea>
    </format>
    <format dxfId="59">
      <pivotArea dataOnly="0" labelOnly="1" fieldPosition="0">
        <references count="3">
          <reference field="0" count="1" selected="0">
            <x v="19"/>
          </reference>
          <reference field="1" count="1" selected="0">
            <x v="7"/>
          </reference>
          <reference field="3" count="1">
            <x v="8"/>
          </reference>
        </references>
      </pivotArea>
    </format>
    <format dxfId="58">
      <pivotArea dataOnly="0" labelOnly="1" fieldPosition="0">
        <references count="3">
          <reference field="0" count="1" selected="0">
            <x v="0"/>
          </reference>
          <reference field="1" count="1" selected="0">
            <x v="7"/>
          </reference>
          <reference field="3" count="1">
            <x v="3"/>
          </reference>
        </references>
      </pivotArea>
    </format>
    <format dxfId="57">
      <pivotArea dataOnly="0" labelOnly="1" fieldPosition="0">
        <references count="3">
          <reference field="0" count="1" selected="0">
            <x v="3"/>
          </reference>
          <reference field="1" count="1" selected="0">
            <x v="7"/>
          </reference>
          <reference field="3" count="1">
            <x v="1"/>
          </reference>
        </references>
      </pivotArea>
    </format>
    <format dxfId="56">
      <pivotArea dataOnly="0" labelOnly="1" fieldPosition="0">
        <references count="3">
          <reference field="0" count="1" selected="0">
            <x v="39"/>
          </reference>
          <reference field="1" count="1" selected="0">
            <x v="7"/>
          </reference>
          <reference field="3" count="1">
            <x v="7"/>
          </reference>
        </references>
      </pivotArea>
    </format>
    <format dxfId="55">
      <pivotArea dataOnly="0" labelOnly="1" fieldPosition="0">
        <references count="3">
          <reference field="0" count="1" selected="0">
            <x v="18"/>
          </reference>
          <reference field="1" count="1" selected="0">
            <x v="7"/>
          </reference>
          <reference field="3" count="1">
            <x v="4"/>
          </reference>
        </references>
      </pivotArea>
    </format>
    <format dxfId="54">
      <pivotArea dataOnly="0" labelOnly="1" fieldPosition="0">
        <references count="3">
          <reference field="0" count="1" selected="0">
            <x v="46"/>
          </reference>
          <reference field="1" count="1" selected="0">
            <x v="7"/>
          </reference>
          <reference field="3" count="1">
            <x v="0"/>
          </reference>
        </references>
      </pivotArea>
    </format>
    <format dxfId="53">
      <pivotArea dataOnly="0" labelOnly="1" fieldPosition="0">
        <references count="3">
          <reference field="0" count="1" selected="0">
            <x v="47"/>
          </reference>
          <reference field="1" count="1" selected="0">
            <x v="7"/>
          </reference>
          <reference field="3" count="1">
            <x v="3"/>
          </reference>
        </references>
      </pivotArea>
    </format>
    <format dxfId="52">
      <pivotArea dataOnly="0" labelOnly="1" fieldPosition="0">
        <references count="3">
          <reference field="0" count="1" selected="0">
            <x v="19"/>
          </reference>
          <reference field="1" count="1" selected="0">
            <x v="8"/>
          </reference>
          <reference field="3" count="1">
            <x v="6"/>
          </reference>
        </references>
      </pivotArea>
    </format>
    <format dxfId="51">
      <pivotArea dataOnly="0" labelOnly="1" fieldPosition="0">
        <references count="3">
          <reference field="0" count="1" selected="0">
            <x v="48"/>
          </reference>
          <reference field="1" count="1" selected="0">
            <x v="8"/>
          </reference>
          <reference field="3" count="1">
            <x v="8"/>
          </reference>
        </references>
      </pivotArea>
    </format>
    <format dxfId="50">
      <pivotArea dataOnly="0" labelOnly="1" fieldPosition="0">
        <references count="3">
          <reference field="0" count="1" selected="0">
            <x v="12"/>
          </reference>
          <reference field="1" count="1" selected="0">
            <x v="8"/>
          </reference>
          <reference field="3" count="1">
            <x v="3"/>
          </reference>
        </references>
      </pivotArea>
    </format>
    <format dxfId="49">
      <pivotArea dataOnly="0" labelOnly="1" fieldPosition="0">
        <references count="3">
          <reference field="0" count="1" selected="0">
            <x v="3"/>
          </reference>
          <reference field="1" count="1" selected="0">
            <x v="8"/>
          </reference>
          <reference field="3" count="1">
            <x v="9"/>
          </reference>
        </references>
      </pivotArea>
    </format>
    <format dxfId="48">
      <pivotArea dataOnly="0" labelOnly="1" fieldPosition="0">
        <references count="3">
          <reference field="0" count="1" selected="0">
            <x v="13"/>
          </reference>
          <reference field="1" count="1" selected="0">
            <x v="8"/>
          </reference>
          <reference field="3" count="1">
            <x v="7"/>
          </reference>
        </references>
      </pivotArea>
    </format>
    <format dxfId="47">
      <pivotArea dataOnly="0" labelOnly="1" fieldPosition="0">
        <references count="3">
          <reference field="0" count="1" selected="0">
            <x v="20"/>
          </reference>
          <reference field="1" count="1" selected="0">
            <x v="8"/>
          </reference>
          <reference field="3" count="1">
            <x v="0"/>
          </reference>
        </references>
      </pivotArea>
    </format>
    <format dxfId="46">
      <pivotArea dataOnly="0" labelOnly="1" fieldPosition="0">
        <references count="3">
          <reference field="0" count="1" selected="0">
            <x v="49"/>
          </reference>
          <reference field="1" count="1" selected="0">
            <x v="8"/>
          </reference>
          <reference field="3" count="1">
            <x v="5"/>
          </reference>
        </references>
      </pivotArea>
    </format>
    <format dxfId="45">
      <pivotArea dataOnly="0" labelOnly="1" fieldPosition="0">
        <references count="3">
          <reference field="0" count="1" selected="0">
            <x v="50"/>
          </reference>
          <reference field="1" count="1" selected="0">
            <x v="8"/>
          </reference>
          <reference field="3" count="1">
            <x v="0"/>
          </reference>
        </references>
      </pivotArea>
    </format>
    <format dxfId="44">
      <pivotArea dataOnly="0" labelOnly="1" fieldPosition="0">
        <references count="3">
          <reference field="0" count="1" selected="0">
            <x v="51"/>
          </reference>
          <reference field="1" count="1" selected="0">
            <x v="8"/>
          </reference>
          <reference field="3" count="2">
            <x v="0"/>
            <x v="7"/>
          </reference>
        </references>
      </pivotArea>
    </format>
    <format dxfId="43">
      <pivotArea dataOnly="0" labelOnly="1" fieldPosition="0">
        <references count="3">
          <reference field="0" count="1" selected="0">
            <x v="52"/>
          </reference>
          <reference field="1" count="1" selected="0">
            <x v="8"/>
          </reference>
          <reference field="3" count="1">
            <x v="8"/>
          </reference>
        </references>
      </pivotArea>
    </format>
    <format dxfId="42">
      <pivotArea dataOnly="0" labelOnly="1" fieldPosition="0">
        <references count="3">
          <reference field="0" count="1" selected="0">
            <x v="39"/>
          </reference>
          <reference field="1" count="1" selected="0">
            <x v="8"/>
          </reference>
          <reference field="3" count="1">
            <x v="5"/>
          </reference>
        </references>
      </pivotArea>
    </format>
    <format dxfId="41">
      <pivotArea dataOnly="0" labelOnly="1" fieldPosition="0">
        <references count="3">
          <reference field="0" count="1" selected="0">
            <x v="30"/>
          </reference>
          <reference field="1" count="1" selected="0">
            <x v="8"/>
          </reference>
          <reference field="3" count="1">
            <x v="8"/>
          </reference>
        </references>
      </pivotArea>
    </format>
    <format dxfId="40">
      <pivotArea dataOnly="0" labelOnly="1" fieldPosition="0">
        <references count="3">
          <reference field="0" count="1" selected="0">
            <x v="53"/>
          </reference>
          <reference field="1" count="1" selected="0">
            <x v="8"/>
          </reference>
          <reference field="3" count="1">
            <x v="2"/>
          </reference>
        </references>
      </pivotArea>
    </format>
    <format dxfId="39">
      <pivotArea dataOnly="0" labelOnly="1" fieldPosition="0">
        <references count="3">
          <reference field="0" count="1" selected="0">
            <x v="26"/>
          </reference>
          <reference field="1" count="1" selected="0">
            <x v="8"/>
          </reference>
          <reference field="3" count="1">
            <x v="2"/>
          </reference>
        </references>
      </pivotArea>
    </format>
    <format dxfId="38">
      <pivotArea dataOnly="0" labelOnly="1" fieldPosition="0">
        <references count="3">
          <reference field="0" count="1" selected="0">
            <x v="48"/>
          </reference>
          <reference field="1" count="1" selected="0">
            <x v="9"/>
          </reference>
          <reference field="3" count="1">
            <x v="4"/>
          </reference>
        </references>
      </pivotArea>
    </format>
    <format dxfId="37">
      <pivotArea dataOnly="0" labelOnly="1" fieldPosition="0">
        <references count="3">
          <reference field="0" count="1" selected="0">
            <x v="54"/>
          </reference>
          <reference field="1" count="1" selected="0">
            <x v="9"/>
          </reference>
          <reference field="3" count="1">
            <x v="8"/>
          </reference>
        </references>
      </pivotArea>
    </format>
    <format dxfId="36">
      <pivotArea dataOnly="0" labelOnly="1" fieldPosition="0">
        <references count="3">
          <reference field="0" count="1" selected="0">
            <x v="55"/>
          </reference>
          <reference field="1" count="1" selected="0">
            <x v="9"/>
          </reference>
          <reference field="3" count="1">
            <x v="4"/>
          </reference>
        </references>
      </pivotArea>
    </format>
    <format dxfId="35">
      <pivotArea dataOnly="0" labelOnly="1" fieldPosition="0">
        <references count="3">
          <reference field="0" count="1" selected="0">
            <x v="56"/>
          </reference>
          <reference field="1" count="1" selected="0">
            <x v="9"/>
          </reference>
          <reference field="3" count="1">
            <x v="3"/>
          </reference>
        </references>
      </pivotArea>
    </format>
    <format dxfId="34">
      <pivotArea dataOnly="0" labelOnly="1" fieldPosition="0">
        <references count="3">
          <reference field="0" count="1" selected="0">
            <x v="11"/>
          </reference>
          <reference field="1" count="1" selected="0">
            <x v="9"/>
          </reference>
          <reference field="3" count="1">
            <x v="9"/>
          </reference>
        </references>
      </pivotArea>
    </format>
    <format dxfId="33">
      <pivotArea dataOnly="0" labelOnly="1" fieldPosition="0">
        <references count="3">
          <reference field="0" count="1" selected="0">
            <x v="2"/>
          </reference>
          <reference field="1" count="1" selected="0">
            <x v="9"/>
          </reference>
          <reference field="3" count="2">
            <x v="2"/>
            <x v="7"/>
          </reference>
        </references>
      </pivotArea>
    </format>
    <format dxfId="32">
      <pivotArea dataOnly="0" labelOnly="1" fieldPosition="0">
        <references count="3">
          <reference field="0" count="1" selected="0">
            <x v="14"/>
          </reference>
          <reference field="1" count="1" selected="0">
            <x v="9"/>
          </reference>
          <reference field="3" count="1">
            <x v="9"/>
          </reference>
        </references>
      </pivotArea>
    </format>
    <format dxfId="31">
      <pivotArea dataOnly="0" labelOnly="1" fieldPosition="0">
        <references count="3">
          <reference field="0" count="1" selected="0">
            <x v="49"/>
          </reference>
          <reference field="1" count="1" selected="0">
            <x v="9"/>
          </reference>
          <reference field="3" count="1">
            <x v="9"/>
          </reference>
        </references>
      </pivotArea>
    </format>
    <format dxfId="30">
      <pivotArea dataOnly="0" labelOnly="1" fieldPosition="0">
        <references count="3">
          <reference field="0" count="1" selected="0">
            <x v="16"/>
          </reference>
          <reference field="1" count="1" selected="0">
            <x v="9"/>
          </reference>
          <reference field="3" count="1">
            <x v="7"/>
          </reference>
        </references>
      </pivotArea>
    </format>
    <format dxfId="29">
      <pivotArea dataOnly="0" labelOnly="1" fieldPosition="0">
        <references count="3">
          <reference field="0" count="1" selected="0">
            <x v="57"/>
          </reference>
          <reference field="1" count="1" selected="0">
            <x v="9"/>
          </reference>
          <reference field="3" count="1">
            <x v="2"/>
          </reference>
        </references>
      </pivotArea>
    </format>
    <format dxfId="28">
      <pivotArea dataOnly="0" labelOnly="1" fieldPosition="0">
        <references count="3">
          <reference field="0" count="1" selected="0">
            <x v="26"/>
          </reference>
          <reference field="1" count="1" selected="0">
            <x v="9"/>
          </reference>
          <reference field="3" count="1">
            <x v="3"/>
          </reference>
        </references>
      </pivotArea>
    </format>
    <format dxfId="27">
      <pivotArea dataOnly="0" labelOnly="1" fieldPosition="0">
        <references count="3">
          <reference field="0" count="1" selected="0">
            <x v="58"/>
          </reference>
          <reference field="1" count="1" selected="0">
            <x v="9"/>
          </reference>
          <reference field="3" count="1">
            <x v="2"/>
          </reference>
        </references>
      </pivotArea>
    </format>
    <format dxfId="26">
      <pivotArea dataOnly="0" labelOnly="1" outline="0" axis="axisValues" fieldPosition="0"/>
    </format>
  </formats>
  <pivotHierarchies count="1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5" showRowHeaders="1" showColHeaders="1" showRowStripes="1" showColStripes="1" showLastColumn="1"/>
  <rowHierarchiesUsage count="3">
    <rowHierarchyUsage hierarchyUsage="7"/>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opify_Sales_Analysi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7181A1-0151-431F-8D26-CC14B744FBF6}" name="PivotTable8" cacheId="2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J3:K14" firstHeaderRow="1" firstDataRow="1" firstDataCol="1"/>
  <pivotFields count="10">
    <pivotField showAll="0"/>
    <pivotField showAll="0"/>
    <pivotField showAll="0"/>
    <pivotField showAll="0"/>
    <pivotField showAll="0"/>
    <pivotField showAll="0"/>
    <pivotField dataField="1" showAll="0"/>
    <pivotField axis="axisRow" showAll="0" sortType="descending">
      <items count="11">
        <item x="8"/>
        <item x="3"/>
        <item x="6"/>
        <item x="0"/>
        <item x="9"/>
        <item x="5"/>
        <item x="4"/>
        <item x="7"/>
        <item x="1"/>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11">
    <i>
      <x v="1"/>
    </i>
    <i>
      <x v="8"/>
    </i>
    <i>
      <x v="6"/>
    </i>
    <i>
      <x/>
    </i>
    <i>
      <x v="9"/>
    </i>
    <i>
      <x v="4"/>
    </i>
    <i>
      <x v="3"/>
    </i>
    <i>
      <x v="5"/>
    </i>
    <i>
      <x v="7"/>
    </i>
    <i>
      <x v="2"/>
    </i>
    <i t="grand">
      <x/>
    </i>
  </rowItems>
  <colItems count="1">
    <i/>
  </colItems>
  <dataFields count="1">
    <dataField name="Sum of Revenue per Order" fld="6" baseField="0" baseItem="0"/>
  </dataFields>
  <formats count="6">
    <format dxfId="25">
      <pivotArea type="all" dataOnly="0" outline="0" fieldPosition="0"/>
    </format>
    <format dxfId="24">
      <pivotArea outline="0" collapsedLevelsAreSubtotals="1" fieldPosition="0"/>
    </format>
    <format dxfId="23">
      <pivotArea field="7" type="button" dataOnly="0" labelOnly="1" outline="0" axis="axisRow" fieldPosition="0"/>
    </format>
    <format dxfId="22">
      <pivotArea dataOnly="0" labelOnly="1" fieldPosition="0">
        <references count="1">
          <reference field="7" count="0"/>
        </references>
      </pivotArea>
    </format>
    <format dxfId="21">
      <pivotArea dataOnly="0" labelOnly="1" grandRow="1" outline="0" fieldPosition="0"/>
    </format>
    <format dxfId="20">
      <pivotArea dataOnly="0" labelOnly="1" outline="0" axis="axisValues" fieldPosition="0"/>
    </format>
  </formats>
  <chartFormats count="1">
    <chartFormat chart="15" format="2" series="1">
      <pivotArea type="data" outline="0" fieldPosition="0">
        <references count="1">
          <reference field="4294967294" count="1" selected="0">
            <x v="0"/>
          </reference>
        </references>
      </pivotArea>
    </chartFormat>
  </chartFormats>
  <pivotTableStyleInfo name="PivotStyleLight15"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BF4A11-3D4B-4C35-A836-7DFD11DC2FA4}" name="PivotTable7" cacheId="2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3:H11" firstHeaderRow="1" firstDataRow="1" firstDataCol="1"/>
  <pivotFields count="10">
    <pivotField showAll="0"/>
    <pivotField showAll="0"/>
    <pivotField showAll="0"/>
    <pivotField axis="axisRow" showAll="0" sortType="descending">
      <items count="8">
        <item x="4"/>
        <item x="0"/>
        <item x="1"/>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s>
  <rowFields count="1">
    <field x="3"/>
  </rowFields>
  <rowItems count="8">
    <i>
      <x v="1"/>
    </i>
    <i>
      <x v="5"/>
    </i>
    <i>
      <x v="3"/>
    </i>
    <i>
      <x v="2"/>
    </i>
    <i>
      <x v="4"/>
    </i>
    <i>
      <x/>
    </i>
    <i>
      <x v="6"/>
    </i>
    <i t="grand">
      <x/>
    </i>
  </rowItems>
  <colItems count="1">
    <i/>
  </colItems>
  <dataFields count="1">
    <dataField name="Sum of Revenue per Order" fld="6" baseField="0" baseItem="0"/>
  </dataFields>
  <formats count="6">
    <format dxfId="19">
      <pivotArea type="all" dataOnly="0" outline="0" fieldPosition="0"/>
    </format>
    <format dxfId="18">
      <pivotArea outline="0" collapsedLevelsAreSubtotals="1" fieldPosition="0"/>
    </format>
    <format dxfId="17">
      <pivotArea field="3" type="button" dataOnly="0" labelOnly="1" outline="0" axis="axisRow" fieldPosition="0"/>
    </format>
    <format dxfId="16">
      <pivotArea dataOnly="0" labelOnly="1" fieldPosition="0">
        <references count="1">
          <reference field="3" count="0"/>
        </references>
      </pivotArea>
    </format>
    <format dxfId="15">
      <pivotArea dataOnly="0" labelOnly="1" grandRow="1" outline="0" fieldPosition="0"/>
    </format>
    <format dxfId="14">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5"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C12E0F-88A1-4379-BE2D-9ED2ED350C05}" name="PivotTable6" cacheId="2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E14" firstHeaderRow="1" firstDataRow="1" firstDataCol="1"/>
  <pivotFields count="10">
    <pivotField showAll="0"/>
    <pivotField showAll="0"/>
    <pivotField axis="axisRow" showAll="0" sortType="descending">
      <items count="11">
        <item x="8"/>
        <item x="9"/>
        <item x="0"/>
        <item x="2"/>
        <item x="4"/>
        <item x="5"/>
        <item x="3"/>
        <item x="7"/>
        <item x="1"/>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s>
  <rowFields count="1">
    <field x="2"/>
  </rowFields>
  <rowItems count="11">
    <i>
      <x v="8"/>
    </i>
    <i>
      <x v="4"/>
    </i>
    <i>
      <x v="3"/>
    </i>
    <i>
      <x/>
    </i>
    <i>
      <x v="6"/>
    </i>
    <i>
      <x v="1"/>
    </i>
    <i>
      <x v="2"/>
    </i>
    <i>
      <x v="5"/>
    </i>
    <i>
      <x v="7"/>
    </i>
    <i>
      <x v="9"/>
    </i>
    <i t="grand">
      <x/>
    </i>
  </rowItems>
  <colItems count="1">
    <i/>
  </colItems>
  <dataFields count="1">
    <dataField name="Sum of Quantity" fld="5" baseField="0" baseItem="0"/>
  </dataFields>
  <formats count="6">
    <format dxfId="13">
      <pivotArea type="all" dataOnly="0" outline="0" fieldPosition="0"/>
    </format>
    <format dxfId="12">
      <pivotArea outline="0" collapsedLevelsAreSubtotals="1" fieldPosition="0"/>
    </format>
    <format dxfId="11">
      <pivotArea field="2" type="button" dataOnly="0" labelOnly="1" outline="0" axis="axisRow" fieldPosition="0"/>
    </format>
    <format dxfId="10">
      <pivotArea dataOnly="0" labelOnly="1" fieldPosition="0">
        <references count="1">
          <reference field="2" count="0"/>
        </references>
      </pivotArea>
    </format>
    <format dxfId="9">
      <pivotArea dataOnly="0" labelOnly="1" grandRow="1" outline="0" fieldPosition="0"/>
    </format>
    <format dxfId="8">
      <pivotArea dataOnly="0" labelOnly="1" outline="0" axis="axisValues" fieldPosition="0"/>
    </format>
  </formats>
  <chartFormats count="11">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8"/>
          </reference>
        </references>
      </pivotArea>
    </chartFormat>
    <chartFormat chart="2" format="14">
      <pivotArea type="data" outline="0" fieldPosition="0">
        <references count="2">
          <reference field="4294967294" count="1" selected="0">
            <x v="0"/>
          </reference>
          <reference field="2" count="1" selected="0">
            <x v="4"/>
          </reference>
        </references>
      </pivotArea>
    </chartFormat>
    <chartFormat chart="2" format="15">
      <pivotArea type="data" outline="0" fieldPosition="0">
        <references count="2">
          <reference field="4294967294" count="1" selected="0">
            <x v="0"/>
          </reference>
          <reference field="2" count="1" selected="0">
            <x v="3"/>
          </reference>
        </references>
      </pivotArea>
    </chartFormat>
    <chartFormat chart="2" format="16">
      <pivotArea type="data" outline="0" fieldPosition="0">
        <references count="2">
          <reference field="4294967294" count="1" selected="0">
            <x v="0"/>
          </reference>
          <reference field="2" count="1" selected="0">
            <x v="0"/>
          </reference>
        </references>
      </pivotArea>
    </chartFormat>
    <chartFormat chart="2" format="17">
      <pivotArea type="data" outline="0" fieldPosition="0">
        <references count="2">
          <reference field="4294967294" count="1" selected="0">
            <x v="0"/>
          </reference>
          <reference field="2" count="1" selected="0">
            <x v="6"/>
          </reference>
        </references>
      </pivotArea>
    </chartFormat>
    <chartFormat chart="2" format="18">
      <pivotArea type="data" outline="0" fieldPosition="0">
        <references count="2">
          <reference field="4294967294" count="1" selected="0">
            <x v="0"/>
          </reference>
          <reference field="2" count="1" selected="0">
            <x v="1"/>
          </reference>
        </references>
      </pivotArea>
    </chartFormat>
    <chartFormat chart="2" format="19">
      <pivotArea type="data" outline="0" fieldPosition="0">
        <references count="2">
          <reference field="4294967294" count="1" selected="0">
            <x v="0"/>
          </reference>
          <reference field="2" count="1" selected="0">
            <x v="2"/>
          </reference>
        </references>
      </pivotArea>
    </chartFormat>
    <chartFormat chart="2" format="20">
      <pivotArea type="data" outline="0" fieldPosition="0">
        <references count="2">
          <reference field="4294967294" count="1" selected="0">
            <x v="0"/>
          </reference>
          <reference field="2" count="1" selected="0">
            <x v="5"/>
          </reference>
        </references>
      </pivotArea>
    </chartFormat>
    <chartFormat chart="2" format="21">
      <pivotArea type="data" outline="0" fieldPosition="0">
        <references count="2">
          <reference field="4294967294" count="1" selected="0">
            <x v="0"/>
          </reference>
          <reference field="2" count="1" selected="0">
            <x v="7"/>
          </reference>
        </references>
      </pivotArea>
    </chartFormat>
    <chartFormat chart="2" format="22">
      <pivotArea type="data" outline="0" fieldPosition="0">
        <references count="2">
          <reference field="4294967294" count="1" selected="0">
            <x v="0"/>
          </reference>
          <reference field="2" count="1" selected="0">
            <x v="9"/>
          </reference>
        </references>
      </pivotArea>
    </chartFormat>
  </chartFormats>
  <pivotTableStyleInfo name="PivotStyleLight15"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5B60C4-70D6-4450-86E2-643711F00C5D}" name="PivotTable4" cacheId="1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name="Sum of Revenue per Order" fld="1" baseField="0" baseItem="0"/>
  </dataFields>
  <formats count="6">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outline="0" axis="axisValues" fieldPosition="0"/>
    </format>
  </formats>
  <chartFormats count="1">
    <chartFormat chart="14"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5" showRowHeaders="1" showColHeaders="1" showRowStripes="1" showColStripes="1"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opify_Sales_Analysi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E0DF5C02-6FBF-4127-8556-DBEEA76DEA3A}" sourceName="[Table1].[Customer]">
  <pivotTables>
    <pivotTable tabId="3" name="PivotTable9"/>
  </pivotTables>
  <data>
    <olap pivotCacheId="2140907237">
      <levels count="2">
        <level uniqueName="[Table1].[Customer].[(All)]" sourceCaption="(All)" count="0"/>
        <level uniqueName="[Table1].[Customer].[Customer]" sourceCaption="Customer" count="10">
          <ranges>
            <range startItem="0">
              <i n="[Table1].[Customer].&amp;[Alex Smith]" c="Alex Smith"/>
              <i n="[Table1].[Customer].&amp;[Daniel Kim]" c="Daniel Kim"/>
              <i n="[Table1].[Customer].&amp;[Emily Clark]" c="Emily Clark"/>
              <i n="[Table1].[Customer].&amp;[James Lee]" c="James Lee"/>
              <i n="[Table1].[Customer].&amp;[John Doe]" c="John Doe"/>
              <i n="[Table1].[Customer].&amp;[Maria Lopez]" c="Maria Lopez"/>
              <i n="[Table1].[Customer].&amp;[Michael Chen]" c="Michael Chen"/>
              <i n="[Table1].[Customer].&amp;[Olivia Davis]" c="Olivia Davis"/>
              <i n="[Table1].[Customer].&amp;[Sarah Brown]" c="Sarah Brown"/>
              <i n="[Table1].[Customer].&amp;[Sophia Patel]" c="Sophia Patel"/>
            </range>
          </ranges>
        </level>
      </levels>
      <selections count="1">
        <selection n="[Table1].[Custom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B4B64BB-C53B-4226-8EC5-C03D00F83F59}" sourceName="Month Name">
  <extLst>
    <x:ext xmlns:x15="http://schemas.microsoft.com/office/spreadsheetml/2010/11/main" uri="{2F2917AC-EB37-4324-AD4E-5DD8C200BD13}">
      <x15:tableSlicerCache tableId="1" column="10"/>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FCFE9A4-B2DD-4DBD-848E-F1523878FB04}" sourceName="Category">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FB5090E2-B454-4818-A19F-0DCC41D3FE6F}" cache="Slicer_Month_Name" caption="Find Month Wise" style="SlicerStyleLight6" rowHeight="241300"/>
  <slicer name="Category" xr10:uid="{D285C62D-31D9-4E6A-A73E-9823D87AD389}" cache="Slicer_Category" caption="Find by Category"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8E04551D-E21D-412A-8BEE-E504DAA3EBEC}" cache="Slicer_Customer" caption="Find by Customer's Name" startItem="5" level="1"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3E2C68-F09A-4B18-9287-0B3B0257D2B7}" name="Table1" displayName="Table1" ref="A1:J101" totalsRowShown="0" headerRowDxfId="1">
  <autoFilter ref="A1:J101" xr:uid="{873E2C68-F09A-4B18-9287-0B3B0257D2B7}"/>
  <tableColumns count="10">
    <tableColumn id="1" xr3:uid="{552A40DA-9B56-4FA7-8186-427D684C6148}" name="Order ID"/>
    <tableColumn id="2" xr3:uid="{F74D1608-D387-42C5-B237-7D3A9BD85EE3}" name="Date"/>
    <tableColumn id="3" xr3:uid="{07103E12-4ACF-4F6C-BFE8-5B69385E1D7D}" name="Product"/>
    <tableColumn id="4" xr3:uid="{7C4416F2-BA0A-4E66-842E-34710962FE28}" name="Category"/>
    <tableColumn id="5" xr3:uid="{F928838A-BF2B-4FB5-B602-A7AA2C2EECA1}" name="Price"/>
    <tableColumn id="6" xr3:uid="{1D2B302A-A72A-4001-984F-EA015934556E}" name="Quantity"/>
    <tableColumn id="7" xr3:uid="{202942EF-75C7-41A7-88EF-E7AD8FF30CE6}" name="Revenue per Order"/>
    <tableColumn id="8" xr3:uid="{19665369-0C6C-460D-B170-F4C926B3F839}" name="Customer"/>
    <tableColumn id="9" xr3:uid="{85FDE582-60D9-4DD1-9F29-35FA46B0C747}" name="Month">
      <calculatedColumnFormula>MONTH(B2)</calculatedColumnFormula>
    </tableColumn>
    <tableColumn id="10" xr3:uid="{457B3D01-E9F6-4FE9-A430-24726B0BA89C}" name="Month Name" dataDxfId="0">
      <calculatedColumnFormula>TEXT(Table1[[#This Row],[Date]],"mmm")</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workbookViewId="0">
      <selection activeCell="O8" sqref="O8"/>
    </sheetView>
  </sheetViews>
  <sheetFormatPr defaultRowHeight="15" x14ac:dyDescent="0.25"/>
  <cols>
    <col min="1" max="1" width="13" bestFit="1" customWidth="1"/>
    <col min="2" max="2" width="10.42578125" bestFit="1" customWidth="1"/>
    <col min="3" max="3" width="12.42578125" bestFit="1" customWidth="1"/>
    <col min="4" max="4" width="13.42578125" bestFit="1" customWidth="1"/>
    <col min="5" max="5" width="10" bestFit="1" customWidth="1"/>
    <col min="6" max="6" width="13.28515625" bestFit="1" customWidth="1"/>
    <col min="7" max="7" width="22.7109375" bestFit="1" customWidth="1"/>
    <col min="8" max="8" width="14.140625" bestFit="1" customWidth="1"/>
    <col min="9" max="9" width="11.5703125" bestFit="1" customWidth="1"/>
    <col min="10" max="10" width="17.28515625" bestFit="1" customWidth="1"/>
  </cols>
  <sheetData>
    <row r="1" spans="1:10" x14ac:dyDescent="0.25">
      <c r="A1" s="1" t="s">
        <v>0</v>
      </c>
      <c r="B1" s="1" t="s">
        <v>1</v>
      </c>
      <c r="C1" s="1" t="s">
        <v>2</v>
      </c>
      <c r="D1" s="1" t="s">
        <v>3</v>
      </c>
      <c r="E1" s="1" t="s">
        <v>4</v>
      </c>
      <c r="F1" s="1" t="s">
        <v>5</v>
      </c>
      <c r="G1" s="1" t="s">
        <v>94</v>
      </c>
      <c r="H1" s="1" t="s">
        <v>6</v>
      </c>
      <c r="I1" s="2" t="s">
        <v>93</v>
      </c>
      <c r="J1" s="2" t="s">
        <v>98</v>
      </c>
    </row>
    <row r="2" spans="1:10" x14ac:dyDescent="0.25">
      <c r="A2">
        <v>1001</v>
      </c>
      <c r="B2" t="s">
        <v>7</v>
      </c>
      <c r="C2" t="s">
        <v>66</v>
      </c>
      <c r="D2" t="s">
        <v>76</v>
      </c>
      <c r="E2">
        <v>40</v>
      </c>
      <c r="F2">
        <v>1</v>
      </c>
      <c r="G2">
        <v>40</v>
      </c>
      <c r="H2" t="s">
        <v>83</v>
      </c>
      <c r="I2">
        <f>MONTH(B2)</f>
        <v>3</v>
      </c>
      <c r="J2" t="str">
        <f>TEXT(Table1[[#This Row],[Date]],"mmm")</f>
        <v>Mar</v>
      </c>
    </row>
    <row r="3" spans="1:10" x14ac:dyDescent="0.25">
      <c r="A3">
        <v>1002</v>
      </c>
      <c r="B3" t="s">
        <v>8</v>
      </c>
      <c r="C3" t="s">
        <v>67</v>
      </c>
      <c r="D3" t="s">
        <v>77</v>
      </c>
      <c r="E3">
        <v>18</v>
      </c>
      <c r="F3">
        <v>2</v>
      </c>
      <c r="G3">
        <v>36</v>
      </c>
      <c r="H3" t="s">
        <v>84</v>
      </c>
      <c r="I3">
        <f t="shared" ref="I3:I66" si="0">MONTH(B3)</f>
        <v>2</v>
      </c>
      <c r="J3" t="str">
        <f>TEXT(Table1[[#This Row],[Date]],"mmm")</f>
        <v>Feb</v>
      </c>
    </row>
    <row r="4" spans="1:10" x14ac:dyDescent="0.25">
      <c r="A4">
        <v>1003</v>
      </c>
      <c r="B4" t="s">
        <v>9</v>
      </c>
      <c r="C4" t="s">
        <v>68</v>
      </c>
      <c r="D4" t="s">
        <v>78</v>
      </c>
      <c r="E4">
        <v>35</v>
      </c>
      <c r="F4">
        <v>1</v>
      </c>
      <c r="G4">
        <v>35</v>
      </c>
      <c r="H4" t="s">
        <v>85</v>
      </c>
      <c r="I4">
        <f t="shared" si="0"/>
        <v>3</v>
      </c>
      <c r="J4" t="str">
        <f>TEXT(Table1[[#This Row],[Date]],"mmm")</f>
        <v>Mar</v>
      </c>
    </row>
    <row r="5" spans="1:10" x14ac:dyDescent="0.25">
      <c r="A5">
        <v>1004</v>
      </c>
      <c r="B5" t="s">
        <v>10</v>
      </c>
      <c r="C5" t="s">
        <v>69</v>
      </c>
      <c r="D5" t="s">
        <v>76</v>
      </c>
      <c r="E5">
        <v>20</v>
      </c>
      <c r="F5">
        <v>1</v>
      </c>
      <c r="G5">
        <v>20</v>
      </c>
      <c r="H5" t="s">
        <v>84</v>
      </c>
      <c r="I5">
        <f t="shared" si="0"/>
        <v>2</v>
      </c>
      <c r="J5" t="str">
        <f>TEXT(Table1[[#This Row],[Date]],"mmm")</f>
        <v>Feb</v>
      </c>
    </row>
    <row r="6" spans="1:10" x14ac:dyDescent="0.25">
      <c r="A6">
        <v>1005</v>
      </c>
      <c r="B6" t="s">
        <v>11</v>
      </c>
      <c r="C6" t="s">
        <v>67</v>
      </c>
      <c r="D6" t="s">
        <v>77</v>
      </c>
      <c r="E6">
        <v>18</v>
      </c>
      <c r="F6">
        <v>5</v>
      </c>
      <c r="G6">
        <v>90</v>
      </c>
      <c r="H6" t="s">
        <v>85</v>
      </c>
      <c r="I6">
        <f t="shared" si="0"/>
        <v>1</v>
      </c>
      <c r="J6" t="str">
        <f>TEXT(Table1[[#This Row],[Date]],"mmm")</f>
        <v>Jan</v>
      </c>
    </row>
    <row r="7" spans="1:10" x14ac:dyDescent="0.25">
      <c r="A7">
        <v>1006</v>
      </c>
      <c r="B7" t="s">
        <v>12</v>
      </c>
      <c r="C7" t="s">
        <v>68</v>
      </c>
      <c r="D7" t="s">
        <v>78</v>
      </c>
      <c r="E7">
        <v>35</v>
      </c>
      <c r="F7">
        <v>2</v>
      </c>
      <c r="G7">
        <v>70</v>
      </c>
      <c r="H7" t="s">
        <v>86</v>
      </c>
      <c r="I7">
        <f t="shared" si="0"/>
        <v>1</v>
      </c>
      <c r="J7" t="str">
        <f>TEXT(Table1[[#This Row],[Date]],"mmm")</f>
        <v>Jan</v>
      </c>
    </row>
    <row r="8" spans="1:10" x14ac:dyDescent="0.25">
      <c r="A8">
        <v>1007</v>
      </c>
      <c r="B8" t="s">
        <v>13</v>
      </c>
      <c r="C8" t="s">
        <v>67</v>
      </c>
      <c r="D8" t="s">
        <v>77</v>
      </c>
      <c r="E8">
        <v>18</v>
      </c>
      <c r="F8">
        <v>4</v>
      </c>
      <c r="G8">
        <v>72</v>
      </c>
      <c r="H8" t="s">
        <v>85</v>
      </c>
      <c r="I8">
        <f t="shared" si="0"/>
        <v>2</v>
      </c>
      <c r="J8" t="str">
        <f>TEXT(Table1[[#This Row],[Date]],"mmm")</f>
        <v>Feb</v>
      </c>
    </row>
    <row r="9" spans="1:10" x14ac:dyDescent="0.25">
      <c r="A9">
        <v>1008</v>
      </c>
      <c r="B9" t="s">
        <v>14</v>
      </c>
      <c r="C9" t="s">
        <v>69</v>
      </c>
      <c r="D9" t="s">
        <v>76</v>
      </c>
      <c r="E9">
        <v>20</v>
      </c>
      <c r="F9">
        <v>2</v>
      </c>
      <c r="G9">
        <v>40</v>
      </c>
      <c r="H9" t="s">
        <v>87</v>
      </c>
      <c r="I9">
        <f t="shared" si="0"/>
        <v>2</v>
      </c>
      <c r="J9" t="str">
        <f>TEXT(Table1[[#This Row],[Date]],"mmm")</f>
        <v>Feb</v>
      </c>
    </row>
    <row r="10" spans="1:10" x14ac:dyDescent="0.25">
      <c r="A10">
        <v>1009</v>
      </c>
      <c r="B10" t="s">
        <v>15</v>
      </c>
      <c r="C10" t="s">
        <v>70</v>
      </c>
      <c r="D10" t="s">
        <v>79</v>
      </c>
      <c r="E10">
        <v>8</v>
      </c>
      <c r="F10">
        <v>2</v>
      </c>
      <c r="G10">
        <v>16</v>
      </c>
      <c r="H10" t="s">
        <v>88</v>
      </c>
      <c r="I10">
        <f t="shared" si="0"/>
        <v>2</v>
      </c>
      <c r="J10" t="str">
        <f>TEXT(Table1[[#This Row],[Date]],"mmm")</f>
        <v>Feb</v>
      </c>
    </row>
    <row r="11" spans="1:10" x14ac:dyDescent="0.25">
      <c r="A11">
        <v>1010</v>
      </c>
      <c r="B11" t="s">
        <v>15</v>
      </c>
      <c r="C11" t="s">
        <v>66</v>
      </c>
      <c r="D11" t="s">
        <v>76</v>
      </c>
      <c r="E11">
        <v>40</v>
      </c>
      <c r="F11">
        <v>1</v>
      </c>
      <c r="G11">
        <v>40</v>
      </c>
      <c r="H11" t="s">
        <v>87</v>
      </c>
      <c r="I11">
        <f t="shared" si="0"/>
        <v>2</v>
      </c>
      <c r="J11" t="str">
        <f>TEXT(Table1[[#This Row],[Date]],"mmm")</f>
        <v>Feb</v>
      </c>
    </row>
    <row r="12" spans="1:10" x14ac:dyDescent="0.25">
      <c r="A12">
        <v>1011</v>
      </c>
      <c r="B12" t="s">
        <v>16</v>
      </c>
      <c r="C12" t="s">
        <v>71</v>
      </c>
      <c r="D12" t="s">
        <v>80</v>
      </c>
      <c r="E12">
        <v>15</v>
      </c>
      <c r="F12">
        <v>3</v>
      </c>
      <c r="G12">
        <v>45</v>
      </c>
      <c r="H12" t="s">
        <v>85</v>
      </c>
      <c r="I12">
        <f t="shared" si="0"/>
        <v>1</v>
      </c>
      <c r="J12" t="str">
        <f>TEXT(Table1[[#This Row],[Date]],"mmm")</f>
        <v>Jan</v>
      </c>
    </row>
    <row r="13" spans="1:10" x14ac:dyDescent="0.25">
      <c r="A13">
        <v>1012</v>
      </c>
      <c r="B13" t="s">
        <v>17</v>
      </c>
      <c r="C13" t="s">
        <v>69</v>
      </c>
      <c r="D13" t="s">
        <v>76</v>
      </c>
      <c r="E13">
        <v>20</v>
      </c>
      <c r="F13">
        <v>4</v>
      </c>
      <c r="G13">
        <v>80</v>
      </c>
      <c r="H13" t="s">
        <v>86</v>
      </c>
      <c r="I13">
        <f t="shared" si="0"/>
        <v>2</v>
      </c>
      <c r="J13" t="str">
        <f>TEXT(Table1[[#This Row],[Date]],"mmm")</f>
        <v>Feb</v>
      </c>
    </row>
    <row r="14" spans="1:10" x14ac:dyDescent="0.25">
      <c r="A14">
        <v>1013</v>
      </c>
      <c r="B14" t="s">
        <v>18</v>
      </c>
      <c r="C14" t="s">
        <v>72</v>
      </c>
      <c r="D14" t="s">
        <v>77</v>
      </c>
      <c r="E14">
        <v>30</v>
      </c>
      <c r="F14">
        <v>1</v>
      </c>
      <c r="G14">
        <v>30</v>
      </c>
      <c r="H14" t="s">
        <v>86</v>
      </c>
      <c r="I14">
        <f t="shared" si="0"/>
        <v>1</v>
      </c>
      <c r="J14" t="str">
        <f>TEXT(Table1[[#This Row],[Date]],"mmm")</f>
        <v>Jan</v>
      </c>
    </row>
    <row r="15" spans="1:10" x14ac:dyDescent="0.25">
      <c r="A15">
        <v>1014</v>
      </c>
      <c r="B15" t="s">
        <v>19</v>
      </c>
      <c r="C15" t="s">
        <v>73</v>
      </c>
      <c r="D15" t="s">
        <v>81</v>
      </c>
      <c r="E15">
        <v>22</v>
      </c>
      <c r="F15">
        <v>3</v>
      </c>
      <c r="G15">
        <v>66</v>
      </c>
      <c r="H15" t="s">
        <v>85</v>
      </c>
      <c r="I15">
        <f t="shared" si="0"/>
        <v>2</v>
      </c>
      <c r="J15" t="str">
        <f>TEXT(Table1[[#This Row],[Date]],"mmm")</f>
        <v>Feb</v>
      </c>
    </row>
    <row r="16" spans="1:10" x14ac:dyDescent="0.25">
      <c r="A16">
        <v>1015</v>
      </c>
      <c r="B16" t="s">
        <v>20</v>
      </c>
      <c r="C16" t="s">
        <v>66</v>
      </c>
      <c r="D16" t="s">
        <v>76</v>
      </c>
      <c r="E16">
        <v>40</v>
      </c>
      <c r="F16">
        <v>1</v>
      </c>
      <c r="G16">
        <v>40</v>
      </c>
      <c r="H16" t="s">
        <v>88</v>
      </c>
      <c r="I16">
        <f t="shared" si="0"/>
        <v>1</v>
      </c>
      <c r="J16" t="str">
        <f>TEXT(Table1[[#This Row],[Date]],"mmm")</f>
        <v>Jan</v>
      </c>
    </row>
    <row r="17" spans="1:10" x14ac:dyDescent="0.25">
      <c r="A17">
        <v>1016</v>
      </c>
      <c r="B17" t="s">
        <v>19</v>
      </c>
      <c r="C17" t="s">
        <v>66</v>
      </c>
      <c r="D17" t="s">
        <v>76</v>
      </c>
      <c r="E17">
        <v>40</v>
      </c>
      <c r="F17">
        <v>2</v>
      </c>
      <c r="G17">
        <v>80</v>
      </c>
      <c r="H17" t="s">
        <v>84</v>
      </c>
      <c r="I17">
        <f t="shared" si="0"/>
        <v>2</v>
      </c>
      <c r="J17" t="str">
        <f>TEXT(Table1[[#This Row],[Date]],"mmm")</f>
        <v>Feb</v>
      </c>
    </row>
    <row r="18" spans="1:10" x14ac:dyDescent="0.25">
      <c r="A18">
        <v>1017</v>
      </c>
      <c r="B18" t="s">
        <v>21</v>
      </c>
      <c r="C18" t="s">
        <v>70</v>
      </c>
      <c r="D18" t="s">
        <v>79</v>
      </c>
      <c r="E18">
        <v>8</v>
      </c>
      <c r="F18">
        <v>4</v>
      </c>
      <c r="G18">
        <v>32</v>
      </c>
      <c r="H18" t="s">
        <v>89</v>
      </c>
      <c r="I18">
        <f t="shared" si="0"/>
        <v>2</v>
      </c>
      <c r="J18" t="str">
        <f>TEXT(Table1[[#This Row],[Date]],"mmm")</f>
        <v>Feb</v>
      </c>
    </row>
    <row r="19" spans="1:10" x14ac:dyDescent="0.25">
      <c r="A19">
        <v>1018</v>
      </c>
      <c r="B19" t="s">
        <v>22</v>
      </c>
      <c r="C19" t="s">
        <v>71</v>
      </c>
      <c r="D19" t="s">
        <v>80</v>
      </c>
      <c r="E19">
        <v>15</v>
      </c>
      <c r="F19">
        <v>3</v>
      </c>
      <c r="G19">
        <v>45</v>
      </c>
      <c r="H19" t="s">
        <v>88</v>
      </c>
      <c r="I19">
        <f t="shared" si="0"/>
        <v>1</v>
      </c>
      <c r="J19" t="str">
        <f>TEXT(Table1[[#This Row],[Date]],"mmm")</f>
        <v>Jan</v>
      </c>
    </row>
    <row r="20" spans="1:10" x14ac:dyDescent="0.25">
      <c r="A20">
        <v>1019</v>
      </c>
      <c r="B20" t="s">
        <v>23</v>
      </c>
      <c r="C20" t="s">
        <v>70</v>
      </c>
      <c r="D20" t="s">
        <v>79</v>
      </c>
      <c r="E20">
        <v>8</v>
      </c>
      <c r="F20">
        <v>1</v>
      </c>
      <c r="G20">
        <v>8</v>
      </c>
      <c r="H20" t="s">
        <v>85</v>
      </c>
      <c r="I20">
        <f t="shared" si="0"/>
        <v>3</v>
      </c>
      <c r="J20" t="str">
        <f>TEXT(Table1[[#This Row],[Date]],"mmm")</f>
        <v>Mar</v>
      </c>
    </row>
    <row r="21" spans="1:10" x14ac:dyDescent="0.25">
      <c r="A21">
        <v>1020</v>
      </c>
      <c r="B21" t="s">
        <v>7</v>
      </c>
      <c r="C21" t="s">
        <v>74</v>
      </c>
      <c r="D21" t="s">
        <v>82</v>
      </c>
      <c r="E21">
        <v>12</v>
      </c>
      <c r="F21">
        <v>5</v>
      </c>
      <c r="G21">
        <v>60</v>
      </c>
      <c r="H21" t="s">
        <v>88</v>
      </c>
      <c r="I21">
        <f t="shared" si="0"/>
        <v>3</v>
      </c>
      <c r="J21" t="str">
        <f>TEXT(Table1[[#This Row],[Date]],"mmm")</f>
        <v>Mar</v>
      </c>
    </row>
    <row r="22" spans="1:10" x14ac:dyDescent="0.25">
      <c r="A22">
        <v>1021</v>
      </c>
      <c r="B22" t="s">
        <v>22</v>
      </c>
      <c r="C22" t="s">
        <v>75</v>
      </c>
      <c r="D22" t="s">
        <v>81</v>
      </c>
      <c r="E22">
        <v>25</v>
      </c>
      <c r="F22">
        <v>4</v>
      </c>
      <c r="G22">
        <v>100</v>
      </c>
      <c r="H22" t="s">
        <v>83</v>
      </c>
      <c r="I22">
        <f t="shared" si="0"/>
        <v>1</v>
      </c>
      <c r="J22" t="str">
        <f>TEXT(Table1[[#This Row],[Date]],"mmm")</f>
        <v>Jan</v>
      </c>
    </row>
    <row r="23" spans="1:10" x14ac:dyDescent="0.25">
      <c r="A23">
        <v>1022</v>
      </c>
      <c r="B23" t="s">
        <v>7</v>
      </c>
      <c r="C23" t="s">
        <v>68</v>
      </c>
      <c r="D23" t="s">
        <v>78</v>
      </c>
      <c r="E23">
        <v>35</v>
      </c>
      <c r="F23">
        <v>2</v>
      </c>
      <c r="G23">
        <v>70</v>
      </c>
      <c r="H23" t="s">
        <v>89</v>
      </c>
      <c r="I23">
        <f t="shared" si="0"/>
        <v>3</v>
      </c>
      <c r="J23" t="str">
        <f>TEXT(Table1[[#This Row],[Date]],"mmm")</f>
        <v>Mar</v>
      </c>
    </row>
    <row r="24" spans="1:10" x14ac:dyDescent="0.25">
      <c r="A24">
        <v>1023</v>
      </c>
      <c r="B24" t="s">
        <v>24</v>
      </c>
      <c r="C24" t="s">
        <v>67</v>
      </c>
      <c r="D24" t="s">
        <v>77</v>
      </c>
      <c r="E24">
        <v>18</v>
      </c>
      <c r="F24">
        <v>1</v>
      </c>
      <c r="G24">
        <v>18</v>
      </c>
      <c r="H24" t="s">
        <v>89</v>
      </c>
      <c r="I24">
        <f t="shared" si="0"/>
        <v>1</v>
      </c>
      <c r="J24" t="str">
        <f>TEXT(Table1[[#This Row],[Date]],"mmm")</f>
        <v>Jan</v>
      </c>
    </row>
    <row r="25" spans="1:10" x14ac:dyDescent="0.25">
      <c r="A25">
        <v>1024</v>
      </c>
      <c r="B25" t="s">
        <v>25</v>
      </c>
      <c r="C25" t="s">
        <v>70</v>
      </c>
      <c r="D25" t="s">
        <v>79</v>
      </c>
      <c r="E25">
        <v>8</v>
      </c>
      <c r="F25">
        <v>1</v>
      </c>
      <c r="G25">
        <v>8</v>
      </c>
      <c r="H25" t="s">
        <v>88</v>
      </c>
      <c r="I25">
        <f t="shared" si="0"/>
        <v>2</v>
      </c>
      <c r="J25" t="str">
        <f>TEXT(Table1[[#This Row],[Date]],"mmm")</f>
        <v>Feb</v>
      </c>
    </row>
    <row r="26" spans="1:10" x14ac:dyDescent="0.25">
      <c r="A26">
        <v>1025</v>
      </c>
      <c r="B26" t="s">
        <v>26</v>
      </c>
      <c r="C26" t="s">
        <v>71</v>
      </c>
      <c r="D26" t="s">
        <v>80</v>
      </c>
      <c r="E26">
        <v>15</v>
      </c>
      <c r="F26">
        <v>2</v>
      </c>
      <c r="G26">
        <v>30</v>
      </c>
      <c r="H26" t="s">
        <v>90</v>
      </c>
      <c r="I26">
        <f t="shared" si="0"/>
        <v>3</v>
      </c>
      <c r="J26" t="str">
        <f>TEXT(Table1[[#This Row],[Date]],"mmm")</f>
        <v>Mar</v>
      </c>
    </row>
    <row r="27" spans="1:10" x14ac:dyDescent="0.25">
      <c r="A27">
        <v>1026</v>
      </c>
      <c r="B27" t="s">
        <v>27</v>
      </c>
      <c r="C27" t="s">
        <v>75</v>
      </c>
      <c r="D27" t="s">
        <v>81</v>
      </c>
      <c r="E27">
        <v>25</v>
      </c>
      <c r="F27">
        <v>2</v>
      </c>
      <c r="G27">
        <v>50</v>
      </c>
      <c r="H27" t="s">
        <v>83</v>
      </c>
      <c r="I27">
        <f t="shared" si="0"/>
        <v>2</v>
      </c>
      <c r="J27" t="str">
        <f>TEXT(Table1[[#This Row],[Date]],"mmm")</f>
        <v>Feb</v>
      </c>
    </row>
    <row r="28" spans="1:10" x14ac:dyDescent="0.25">
      <c r="A28">
        <v>1027</v>
      </c>
      <c r="B28" t="s">
        <v>28</v>
      </c>
      <c r="C28" t="s">
        <v>67</v>
      </c>
      <c r="D28" t="s">
        <v>77</v>
      </c>
      <c r="E28">
        <v>18</v>
      </c>
      <c r="F28">
        <v>5</v>
      </c>
      <c r="G28">
        <v>90</v>
      </c>
      <c r="H28" t="s">
        <v>86</v>
      </c>
      <c r="I28">
        <f t="shared" si="0"/>
        <v>1</v>
      </c>
      <c r="J28" t="str">
        <f>TEXT(Table1[[#This Row],[Date]],"mmm")</f>
        <v>Jan</v>
      </c>
    </row>
    <row r="29" spans="1:10" x14ac:dyDescent="0.25">
      <c r="A29">
        <v>1028</v>
      </c>
      <c r="B29" t="s">
        <v>17</v>
      </c>
      <c r="C29" t="s">
        <v>73</v>
      </c>
      <c r="D29" t="s">
        <v>81</v>
      </c>
      <c r="E29">
        <v>22</v>
      </c>
      <c r="F29">
        <v>4</v>
      </c>
      <c r="G29">
        <v>88</v>
      </c>
      <c r="H29" t="s">
        <v>85</v>
      </c>
      <c r="I29">
        <f t="shared" si="0"/>
        <v>2</v>
      </c>
      <c r="J29" t="str">
        <f>TEXT(Table1[[#This Row],[Date]],"mmm")</f>
        <v>Feb</v>
      </c>
    </row>
    <row r="30" spans="1:10" x14ac:dyDescent="0.25">
      <c r="A30">
        <v>1029</v>
      </c>
      <c r="B30" t="s">
        <v>25</v>
      </c>
      <c r="C30" t="s">
        <v>71</v>
      </c>
      <c r="D30" t="s">
        <v>80</v>
      </c>
      <c r="E30">
        <v>15</v>
      </c>
      <c r="F30">
        <v>2</v>
      </c>
      <c r="G30">
        <v>30</v>
      </c>
      <c r="H30" t="s">
        <v>91</v>
      </c>
      <c r="I30">
        <f t="shared" si="0"/>
        <v>2</v>
      </c>
      <c r="J30" t="str">
        <f>TEXT(Table1[[#This Row],[Date]],"mmm")</f>
        <v>Feb</v>
      </c>
    </row>
    <row r="31" spans="1:10" x14ac:dyDescent="0.25">
      <c r="A31">
        <v>1030</v>
      </c>
      <c r="B31" t="s">
        <v>29</v>
      </c>
      <c r="C31" t="s">
        <v>75</v>
      </c>
      <c r="D31" t="s">
        <v>81</v>
      </c>
      <c r="E31">
        <v>25</v>
      </c>
      <c r="F31">
        <v>1</v>
      </c>
      <c r="G31">
        <v>25</v>
      </c>
      <c r="H31" t="s">
        <v>92</v>
      </c>
      <c r="I31">
        <f t="shared" si="0"/>
        <v>3</v>
      </c>
      <c r="J31" t="str">
        <f>TEXT(Table1[[#This Row],[Date]],"mmm")</f>
        <v>Mar</v>
      </c>
    </row>
    <row r="32" spans="1:10" x14ac:dyDescent="0.25">
      <c r="A32">
        <v>1031</v>
      </c>
      <c r="B32" t="s">
        <v>30</v>
      </c>
      <c r="C32" t="s">
        <v>74</v>
      </c>
      <c r="D32" t="s">
        <v>82</v>
      </c>
      <c r="E32">
        <v>12</v>
      </c>
      <c r="F32">
        <v>2</v>
      </c>
      <c r="G32">
        <v>24</v>
      </c>
      <c r="H32" t="s">
        <v>87</v>
      </c>
      <c r="I32">
        <f t="shared" si="0"/>
        <v>1</v>
      </c>
      <c r="J32" t="str">
        <f>TEXT(Table1[[#This Row],[Date]],"mmm")</f>
        <v>Jan</v>
      </c>
    </row>
    <row r="33" spans="1:10" x14ac:dyDescent="0.25">
      <c r="A33">
        <v>1032</v>
      </c>
      <c r="B33" t="s">
        <v>31</v>
      </c>
      <c r="C33" t="s">
        <v>66</v>
      </c>
      <c r="D33" t="s">
        <v>76</v>
      </c>
      <c r="E33">
        <v>40</v>
      </c>
      <c r="F33">
        <v>4</v>
      </c>
      <c r="G33">
        <v>160</v>
      </c>
      <c r="H33" t="s">
        <v>87</v>
      </c>
      <c r="I33">
        <f t="shared" si="0"/>
        <v>3</v>
      </c>
      <c r="J33" t="str">
        <f>TEXT(Table1[[#This Row],[Date]],"mmm")</f>
        <v>Mar</v>
      </c>
    </row>
    <row r="34" spans="1:10" x14ac:dyDescent="0.25">
      <c r="A34">
        <v>1033</v>
      </c>
      <c r="B34" t="s">
        <v>31</v>
      </c>
      <c r="C34" t="s">
        <v>75</v>
      </c>
      <c r="D34" t="s">
        <v>81</v>
      </c>
      <c r="E34">
        <v>25</v>
      </c>
      <c r="F34">
        <v>5</v>
      </c>
      <c r="G34">
        <v>125</v>
      </c>
      <c r="H34" t="s">
        <v>83</v>
      </c>
      <c r="I34">
        <f t="shared" si="0"/>
        <v>3</v>
      </c>
      <c r="J34" t="str">
        <f>TEXT(Table1[[#This Row],[Date]],"mmm")</f>
        <v>Mar</v>
      </c>
    </row>
    <row r="35" spans="1:10" x14ac:dyDescent="0.25">
      <c r="A35">
        <v>1034</v>
      </c>
      <c r="B35" t="s">
        <v>32</v>
      </c>
      <c r="C35" t="s">
        <v>69</v>
      </c>
      <c r="D35" t="s">
        <v>76</v>
      </c>
      <c r="E35">
        <v>20</v>
      </c>
      <c r="F35">
        <v>1</v>
      </c>
      <c r="G35">
        <v>20</v>
      </c>
      <c r="H35" t="s">
        <v>86</v>
      </c>
      <c r="I35">
        <f t="shared" si="0"/>
        <v>3</v>
      </c>
      <c r="J35" t="str">
        <f>TEXT(Table1[[#This Row],[Date]],"mmm")</f>
        <v>Mar</v>
      </c>
    </row>
    <row r="36" spans="1:10" x14ac:dyDescent="0.25">
      <c r="A36">
        <v>1035</v>
      </c>
      <c r="B36" t="s">
        <v>33</v>
      </c>
      <c r="C36" t="s">
        <v>71</v>
      </c>
      <c r="D36" t="s">
        <v>80</v>
      </c>
      <c r="E36">
        <v>15</v>
      </c>
      <c r="F36">
        <v>1</v>
      </c>
      <c r="G36">
        <v>15</v>
      </c>
      <c r="H36" t="s">
        <v>83</v>
      </c>
      <c r="I36">
        <f t="shared" si="0"/>
        <v>2</v>
      </c>
      <c r="J36" t="str">
        <f>TEXT(Table1[[#This Row],[Date]],"mmm")</f>
        <v>Feb</v>
      </c>
    </row>
    <row r="37" spans="1:10" x14ac:dyDescent="0.25">
      <c r="A37">
        <v>1036</v>
      </c>
      <c r="B37" t="s">
        <v>34</v>
      </c>
      <c r="C37" t="s">
        <v>74</v>
      </c>
      <c r="D37" t="s">
        <v>82</v>
      </c>
      <c r="E37">
        <v>12</v>
      </c>
      <c r="F37">
        <v>4</v>
      </c>
      <c r="G37">
        <v>48</v>
      </c>
      <c r="H37" t="s">
        <v>92</v>
      </c>
      <c r="I37">
        <f t="shared" si="0"/>
        <v>2</v>
      </c>
      <c r="J37" t="str">
        <f>TEXT(Table1[[#This Row],[Date]],"mmm")</f>
        <v>Feb</v>
      </c>
    </row>
    <row r="38" spans="1:10" x14ac:dyDescent="0.25">
      <c r="A38">
        <v>1037</v>
      </c>
      <c r="B38" t="s">
        <v>17</v>
      </c>
      <c r="C38" t="s">
        <v>68</v>
      </c>
      <c r="D38" t="s">
        <v>78</v>
      </c>
      <c r="E38">
        <v>35</v>
      </c>
      <c r="F38">
        <v>2</v>
      </c>
      <c r="G38">
        <v>70</v>
      </c>
      <c r="H38" t="s">
        <v>86</v>
      </c>
      <c r="I38">
        <f t="shared" si="0"/>
        <v>2</v>
      </c>
      <c r="J38" t="str">
        <f>TEXT(Table1[[#This Row],[Date]],"mmm")</f>
        <v>Feb</v>
      </c>
    </row>
    <row r="39" spans="1:10" x14ac:dyDescent="0.25">
      <c r="A39">
        <v>1038</v>
      </c>
      <c r="B39" t="s">
        <v>35</v>
      </c>
      <c r="C39" t="s">
        <v>70</v>
      </c>
      <c r="D39" t="s">
        <v>79</v>
      </c>
      <c r="E39">
        <v>8</v>
      </c>
      <c r="F39">
        <v>5</v>
      </c>
      <c r="G39">
        <v>40</v>
      </c>
      <c r="H39" t="s">
        <v>85</v>
      </c>
      <c r="I39">
        <f t="shared" si="0"/>
        <v>1</v>
      </c>
      <c r="J39" t="str">
        <f>TEXT(Table1[[#This Row],[Date]],"mmm")</f>
        <v>Jan</v>
      </c>
    </row>
    <row r="40" spans="1:10" x14ac:dyDescent="0.25">
      <c r="A40">
        <v>1039</v>
      </c>
      <c r="B40" t="s">
        <v>36</v>
      </c>
      <c r="C40" t="s">
        <v>74</v>
      </c>
      <c r="D40" t="s">
        <v>82</v>
      </c>
      <c r="E40">
        <v>12</v>
      </c>
      <c r="F40">
        <v>3</v>
      </c>
      <c r="G40">
        <v>36</v>
      </c>
      <c r="H40" t="s">
        <v>91</v>
      </c>
      <c r="I40">
        <f t="shared" si="0"/>
        <v>1</v>
      </c>
      <c r="J40" t="str">
        <f>TEXT(Table1[[#This Row],[Date]],"mmm")</f>
        <v>Jan</v>
      </c>
    </row>
    <row r="41" spans="1:10" x14ac:dyDescent="0.25">
      <c r="A41">
        <v>1040</v>
      </c>
      <c r="B41" t="s">
        <v>37</v>
      </c>
      <c r="C41" t="s">
        <v>68</v>
      </c>
      <c r="D41" t="s">
        <v>78</v>
      </c>
      <c r="E41">
        <v>35</v>
      </c>
      <c r="F41">
        <v>1</v>
      </c>
      <c r="G41">
        <v>35</v>
      </c>
      <c r="H41" t="s">
        <v>85</v>
      </c>
      <c r="I41">
        <f t="shared" si="0"/>
        <v>3</v>
      </c>
      <c r="J41" t="str">
        <f>TEXT(Table1[[#This Row],[Date]],"mmm")</f>
        <v>Mar</v>
      </c>
    </row>
    <row r="42" spans="1:10" x14ac:dyDescent="0.25">
      <c r="A42">
        <v>1041</v>
      </c>
      <c r="B42" t="s">
        <v>38</v>
      </c>
      <c r="C42" t="s">
        <v>75</v>
      </c>
      <c r="D42" t="s">
        <v>81</v>
      </c>
      <c r="E42">
        <v>25</v>
      </c>
      <c r="F42">
        <v>1</v>
      </c>
      <c r="G42">
        <v>25</v>
      </c>
      <c r="H42" t="s">
        <v>84</v>
      </c>
      <c r="I42">
        <f t="shared" si="0"/>
        <v>2</v>
      </c>
      <c r="J42" t="str">
        <f>TEXT(Table1[[#This Row],[Date]],"mmm")</f>
        <v>Feb</v>
      </c>
    </row>
    <row r="43" spans="1:10" x14ac:dyDescent="0.25">
      <c r="A43">
        <v>1042</v>
      </c>
      <c r="B43" t="s">
        <v>39</v>
      </c>
      <c r="C43" t="s">
        <v>70</v>
      </c>
      <c r="D43" t="s">
        <v>79</v>
      </c>
      <c r="E43">
        <v>8</v>
      </c>
      <c r="F43">
        <v>2</v>
      </c>
      <c r="G43">
        <v>16</v>
      </c>
      <c r="H43" t="s">
        <v>92</v>
      </c>
      <c r="I43">
        <f t="shared" si="0"/>
        <v>2</v>
      </c>
      <c r="J43" t="str">
        <f>TEXT(Table1[[#This Row],[Date]],"mmm")</f>
        <v>Feb</v>
      </c>
    </row>
    <row r="44" spans="1:10" x14ac:dyDescent="0.25">
      <c r="A44">
        <v>1043</v>
      </c>
      <c r="B44" t="s">
        <v>40</v>
      </c>
      <c r="C44" t="s">
        <v>73</v>
      </c>
      <c r="D44" t="s">
        <v>81</v>
      </c>
      <c r="E44">
        <v>22</v>
      </c>
      <c r="F44">
        <v>1</v>
      </c>
      <c r="G44">
        <v>22</v>
      </c>
      <c r="H44" t="s">
        <v>84</v>
      </c>
      <c r="I44">
        <f t="shared" si="0"/>
        <v>1</v>
      </c>
      <c r="J44" t="str">
        <f>TEXT(Table1[[#This Row],[Date]],"mmm")</f>
        <v>Jan</v>
      </c>
    </row>
    <row r="45" spans="1:10" x14ac:dyDescent="0.25">
      <c r="A45">
        <v>1044</v>
      </c>
      <c r="B45" t="s">
        <v>41</v>
      </c>
      <c r="C45" t="s">
        <v>66</v>
      </c>
      <c r="D45" t="s">
        <v>76</v>
      </c>
      <c r="E45">
        <v>40</v>
      </c>
      <c r="F45">
        <v>5</v>
      </c>
      <c r="G45">
        <v>200</v>
      </c>
      <c r="H45" t="s">
        <v>91</v>
      </c>
      <c r="I45">
        <f t="shared" si="0"/>
        <v>3</v>
      </c>
      <c r="J45" t="str">
        <f>TEXT(Table1[[#This Row],[Date]],"mmm")</f>
        <v>Mar</v>
      </c>
    </row>
    <row r="46" spans="1:10" x14ac:dyDescent="0.25">
      <c r="A46">
        <v>1045</v>
      </c>
      <c r="B46" t="s">
        <v>42</v>
      </c>
      <c r="C46" t="s">
        <v>75</v>
      </c>
      <c r="D46" t="s">
        <v>81</v>
      </c>
      <c r="E46">
        <v>25</v>
      </c>
      <c r="F46">
        <v>5</v>
      </c>
      <c r="G46">
        <v>125</v>
      </c>
      <c r="H46" t="s">
        <v>91</v>
      </c>
      <c r="I46">
        <f t="shared" si="0"/>
        <v>1</v>
      </c>
      <c r="J46" t="str">
        <f>TEXT(Table1[[#This Row],[Date]],"mmm")</f>
        <v>Jan</v>
      </c>
    </row>
    <row r="47" spans="1:10" x14ac:dyDescent="0.25">
      <c r="A47">
        <v>1046</v>
      </c>
      <c r="B47" t="s">
        <v>17</v>
      </c>
      <c r="C47" t="s">
        <v>68</v>
      </c>
      <c r="D47" t="s">
        <v>78</v>
      </c>
      <c r="E47">
        <v>35</v>
      </c>
      <c r="F47">
        <v>5</v>
      </c>
      <c r="G47">
        <v>175</v>
      </c>
      <c r="H47" t="s">
        <v>87</v>
      </c>
      <c r="I47">
        <f t="shared" si="0"/>
        <v>2</v>
      </c>
      <c r="J47" t="str">
        <f>TEXT(Table1[[#This Row],[Date]],"mmm")</f>
        <v>Feb</v>
      </c>
    </row>
    <row r="48" spans="1:10" x14ac:dyDescent="0.25">
      <c r="A48">
        <v>1047</v>
      </c>
      <c r="B48" t="s">
        <v>11</v>
      </c>
      <c r="C48" t="s">
        <v>68</v>
      </c>
      <c r="D48" t="s">
        <v>78</v>
      </c>
      <c r="E48">
        <v>35</v>
      </c>
      <c r="F48">
        <v>2</v>
      </c>
      <c r="G48">
        <v>70</v>
      </c>
      <c r="H48" t="s">
        <v>83</v>
      </c>
      <c r="I48">
        <f t="shared" si="0"/>
        <v>1</v>
      </c>
      <c r="J48" t="str">
        <f>TEXT(Table1[[#This Row],[Date]],"mmm")</f>
        <v>Jan</v>
      </c>
    </row>
    <row r="49" spans="1:10" x14ac:dyDescent="0.25">
      <c r="A49">
        <v>1048</v>
      </c>
      <c r="B49" t="s">
        <v>25</v>
      </c>
      <c r="C49" t="s">
        <v>71</v>
      </c>
      <c r="D49" t="s">
        <v>80</v>
      </c>
      <c r="E49">
        <v>15</v>
      </c>
      <c r="F49">
        <v>4</v>
      </c>
      <c r="G49">
        <v>60</v>
      </c>
      <c r="H49" t="s">
        <v>86</v>
      </c>
      <c r="I49">
        <f t="shared" si="0"/>
        <v>2</v>
      </c>
      <c r="J49" t="str">
        <f>TEXT(Table1[[#This Row],[Date]],"mmm")</f>
        <v>Feb</v>
      </c>
    </row>
    <row r="50" spans="1:10" x14ac:dyDescent="0.25">
      <c r="A50">
        <v>1049</v>
      </c>
      <c r="B50" t="s">
        <v>43</v>
      </c>
      <c r="C50" t="s">
        <v>66</v>
      </c>
      <c r="D50" t="s">
        <v>76</v>
      </c>
      <c r="E50">
        <v>40</v>
      </c>
      <c r="F50">
        <v>2</v>
      </c>
      <c r="G50">
        <v>80</v>
      </c>
      <c r="H50" t="s">
        <v>88</v>
      </c>
      <c r="I50">
        <f t="shared" si="0"/>
        <v>2</v>
      </c>
      <c r="J50" t="str">
        <f>TEXT(Table1[[#This Row],[Date]],"mmm")</f>
        <v>Feb</v>
      </c>
    </row>
    <row r="51" spans="1:10" x14ac:dyDescent="0.25">
      <c r="A51">
        <v>1050</v>
      </c>
      <c r="B51" t="s">
        <v>44</v>
      </c>
      <c r="C51" t="s">
        <v>71</v>
      </c>
      <c r="D51" t="s">
        <v>80</v>
      </c>
      <c r="E51">
        <v>15</v>
      </c>
      <c r="F51">
        <v>1</v>
      </c>
      <c r="G51">
        <v>15</v>
      </c>
      <c r="H51" t="s">
        <v>85</v>
      </c>
      <c r="I51">
        <f t="shared" si="0"/>
        <v>1</v>
      </c>
      <c r="J51" t="str">
        <f>TEXT(Table1[[#This Row],[Date]],"mmm")</f>
        <v>Jan</v>
      </c>
    </row>
    <row r="52" spans="1:10" x14ac:dyDescent="0.25">
      <c r="A52">
        <v>1051</v>
      </c>
      <c r="B52" t="s">
        <v>32</v>
      </c>
      <c r="C52" t="s">
        <v>67</v>
      </c>
      <c r="D52" t="s">
        <v>77</v>
      </c>
      <c r="E52">
        <v>18</v>
      </c>
      <c r="F52">
        <v>5</v>
      </c>
      <c r="G52">
        <v>90</v>
      </c>
      <c r="H52" t="s">
        <v>88</v>
      </c>
      <c r="I52">
        <f t="shared" si="0"/>
        <v>3</v>
      </c>
      <c r="J52" t="str">
        <f>TEXT(Table1[[#This Row],[Date]],"mmm")</f>
        <v>Mar</v>
      </c>
    </row>
    <row r="53" spans="1:10" x14ac:dyDescent="0.25">
      <c r="A53">
        <v>1052</v>
      </c>
      <c r="B53" t="s">
        <v>45</v>
      </c>
      <c r="C53" t="s">
        <v>66</v>
      </c>
      <c r="D53" t="s">
        <v>76</v>
      </c>
      <c r="E53">
        <v>40</v>
      </c>
      <c r="F53">
        <v>1</v>
      </c>
      <c r="G53">
        <v>40</v>
      </c>
      <c r="H53" t="s">
        <v>88</v>
      </c>
      <c r="I53">
        <f t="shared" si="0"/>
        <v>1</v>
      </c>
      <c r="J53" t="str">
        <f>TEXT(Table1[[#This Row],[Date]],"mmm")</f>
        <v>Jan</v>
      </c>
    </row>
    <row r="54" spans="1:10" x14ac:dyDescent="0.25">
      <c r="A54">
        <v>1053</v>
      </c>
      <c r="B54" t="s">
        <v>44</v>
      </c>
      <c r="C54" t="s">
        <v>69</v>
      </c>
      <c r="D54" t="s">
        <v>76</v>
      </c>
      <c r="E54">
        <v>20</v>
      </c>
      <c r="F54">
        <v>3</v>
      </c>
      <c r="G54">
        <v>60</v>
      </c>
      <c r="H54" t="s">
        <v>84</v>
      </c>
      <c r="I54">
        <f t="shared" si="0"/>
        <v>1</v>
      </c>
      <c r="J54" t="str">
        <f>TEXT(Table1[[#This Row],[Date]],"mmm")</f>
        <v>Jan</v>
      </c>
    </row>
    <row r="55" spans="1:10" x14ac:dyDescent="0.25">
      <c r="A55">
        <v>1054</v>
      </c>
      <c r="B55" t="s">
        <v>29</v>
      </c>
      <c r="C55" t="s">
        <v>67</v>
      </c>
      <c r="D55" t="s">
        <v>77</v>
      </c>
      <c r="E55">
        <v>18</v>
      </c>
      <c r="F55">
        <v>3</v>
      </c>
      <c r="G55">
        <v>54</v>
      </c>
      <c r="H55" t="s">
        <v>90</v>
      </c>
      <c r="I55">
        <f t="shared" si="0"/>
        <v>3</v>
      </c>
      <c r="J55" t="str">
        <f>TEXT(Table1[[#This Row],[Date]],"mmm")</f>
        <v>Mar</v>
      </c>
    </row>
    <row r="56" spans="1:10" x14ac:dyDescent="0.25">
      <c r="A56">
        <v>1055</v>
      </c>
      <c r="B56" t="s">
        <v>11</v>
      </c>
      <c r="C56" t="s">
        <v>68</v>
      </c>
      <c r="D56" t="s">
        <v>78</v>
      </c>
      <c r="E56">
        <v>35</v>
      </c>
      <c r="F56">
        <v>2</v>
      </c>
      <c r="G56">
        <v>70</v>
      </c>
      <c r="H56" t="s">
        <v>85</v>
      </c>
      <c r="I56">
        <f t="shared" si="0"/>
        <v>1</v>
      </c>
      <c r="J56" t="str">
        <f>TEXT(Table1[[#This Row],[Date]],"mmm")</f>
        <v>Jan</v>
      </c>
    </row>
    <row r="57" spans="1:10" x14ac:dyDescent="0.25">
      <c r="A57">
        <v>1056</v>
      </c>
      <c r="B57" t="s">
        <v>46</v>
      </c>
      <c r="C57" t="s">
        <v>75</v>
      </c>
      <c r="D57" t="s">
        <v>81</v>
      </c>
      <c r="E57">
        <v>25</v>
      </c>
      <c r="F57">
        <v>2</v>
      </c>
      <c r="G57">
        <v>50</v>
      </c>
      <c r="H57" t="s">
        <v>90</v>
      </c>
      <c r="I57">
        <f t="shared" si="0"/>
        <v>3</v>
      </c>
      <c r="J57" t="str">
        <f>TEXT(Table1[[#This Row],[Date]],"mmm")</f>
        <v>Mar</v>
      </c>
    </row>
    <row r="58" spans="1:10" x14ac:dyDescent="0.25">
      <c r="A58">
        <v>1057</v>
      </c>
      <c r="B58" t="s">
        <v>47</v>
      </c>
      <c r="C58" t="s">
        <v>67</v>
      </c>
      <c r="D58" t="s">
        <v>77</v>
      </c>
      <c r="E58">
        <v>18</v>
      </c>
      <c r="F58">
        <v>1</v>
      </c>
      <c r="G58">
        <v>18</v>
      </c>
      <c r="H58" t="s">
        <v>84</v>
      </c>
      <c r="I58">
        <f t="shared" si="0"/>
        <v>2</v>
      </c>
      <c r="J58" t="str">
        <f>TEXT(Table1[[#This Row],[Date]],"mmm")</f>
        <v>Feb</v>
      </c>
    </row>
    <row r="59" spans="1:10" x14ac:dyDescent="0.25">
      <c r="A59">
        <v>1058</v>
      </c>
      <c r="B59" t="s">
        <v>48</v>
      </c>
      <c r="C59" t="s">
        <v>72</v>
      </c>
      <c r="D59" t="s">
        <v>77</v>
      </c>
      <c r="E59">
        <v>30</v>
      </c>
      <c r="F59">
        <v>3</v>
      </c>
      <c r="G59">
        <v>90</v>
      </c>
      <c r="H59" t="s">
        <v>87</v>
      </c>
      <c r="I59">
        <f t="shared" si="0"/>
        <v>3</v>
      </c>
      <c r="J59" t="str">
        <f>TEXT(Table1[[#This Row],[Date]],"mmm")</f>
        <v>Mar</v>
      </c>
    </row>
    <row r="60" spans="1:10" x14ac:dyDescent="0.25">
      <c r="A60">
        <v>1059</v>
      </c>
      <c r="B60" t="s">
        <v>47</v>
      </c>
      <c r="C60" t="s">
        <v>75</v>
      </c>
      <c r="D60" t="s">
        <v>81</v>
      </c>
      <c r="E60">
        <v>25</v>
      </c>
      <c r="F60">
        <v>1</v>
      </c>
      <c r="G60">
        <v>25</v>
      </c>
      <c r="H60" t="s">
        <v>84</v>
      </c>
      <c r="I60">
        <f t="shared" si="0"/>
        <v>2</v>
      </c>
      <c r="J60" t="str">
        <f>TEXT(Table1[[#This Row],[Date]],"mmm")</f>
        <v>Feb</v>
      </c>
    </row>
    <row r="61" spans="1:10" x14ac:dyDescent="0.25">
      <c r="A61">
        <v>1060</v>
      </c>
      <c r="B61" t="s">
        <v>24</v>
      </c>
      <c r="C61" t="s">
        <v>72</v>
      </c>
      <c r="D61" t="s">
        <v>77</v>
      </c>
      <c r="E61">
        <v>30</v>
      </c>
      <c r="F61">
        <v>3</v>
      </c>
      <c r="G61">
        <v>90</v>
      </c>
      <c r="H61" t="s">
        <v>84</v>
      </c>
      <c r="I61">
        <f t="shared" si="0"/>
        <v>1</v>
      </c>
      <c r="J61" t="str">
        <f>TEXT(Table1[[#This Row],[Date]],"mmm")</f>
        <v>Jan</v>
      </c>
    </row>
    <row r="62" spans="1:10" x14ac:dyDescent="0.25">
      <c r="A62">
        <v>1061</v>
      </c>
      <c r="B62" t="s">
        <v>8</v>
      </c>
      <c r="C62" t="s">
        <v>67</v>
      </c>
      <c r="D62" t="s">
        <v>77</v>
      </c>
      <c r="E62">
        <v>18</v>
      </c>
      <c r="F62">
        <v>2</v>
      </c>
      <c r="G62">
        <v>36</v>
      </c>
      <c r="H62" t="s">
        <v>86</v>
      </c>
      <c r="I62">
        <f t="shared" si="0"/>
        <v>2</v>
      </c>
      <c r="J62" t="str">
        <f>TEXT(Table1[[#This Row],[Date]],"mmm")</f>
        <v>Feb</v>
      </c>
    </row>
    <row r="63" spans="1:10" x14ac:dyDescent="0.25">
      <c r="A63">
        <v>1062</v>
      </c>
      <c r="B63" t="s">
        <v>43</v>
      </c>
      <c r="C63" t="s">
        <v>74</v>
      </c>
      <c r="D63" t="s">
        <v>82</v>
      </c>
      <c r="E63">
        <v>12</v>
      </c>
      <c r="F63">
        <v>4</v>
      </c>
      <c r="G63">
        <v>48</v>
      </c>
      <c r="H63" t="s">
        <v>91</v>
      </c>
      <c r="I63">
        <f t="shared" si="0"/>
        <v>2</v>
      </c>
      <c r="J63" t="str">
        <f>TEXT(Table1[[#This Row],[Date]],"mmm")</f>
        <v>Feb</v>
      </c>
    </row>
    <row r="64" spans="1:10" x14ac:dyDescent="0.25">
      <c r="A64">
        <v>1063</v>
      </c>
      <c r="B64" t="s">
        <v>14</v>
      </c>
      <c r="C64" t="s">
        <v>75</v>
      </c>
      <c r="D64" t="s">
        <v>81</v>
      </c>
      <c r="E64">
        <v>25</v>
      </c>
      <c r="F64">
        <v>2</v>
      </c>
      <c r="G64">
        <v>50</v>
      </c>
      <c r="H64" t="s">
        <v>84</v>
      </c>
      <c r="I64">
        <f t="shared" si="0"/>
        <v>2</v>
      </c>
      <c r="J64" t="str">
        <f>TEXT(Table1[[#This Row],[Date]],"mmm")</f>
        <v>Feb</v>
      </c>
    </row>
    <row r="65" spans="1:10" x14ac:dyDescent="0.25">
      <c r="A65">
        <v>1064</v>
      </c>
      <c r="B65" t="s">
        <v>49</v>
      </c>
      <c r="C65" t="s">
        <v>68</v>
      </c>
      <c r="D65" t="s">
        <v>78</v>
      </c>
      <c r="E65">
        <v>35</v>
      </c>
      <c r="F65">
        <v>1</v>
      </c>
      <c r="G65">
        <v>35</v>
      </c>
      <c r="H65" t="s">
        <v>92</v>
      </c>
      <c r="I65">
        <f t="shared" si="0"/>
        <v>2</v>
      </c>
      <c r="J65" t="str">
        <f>TEXT(Table1[[#This Row],[Date]],"mmm")</f>
        <v>Feb</v>
      </c>
    </row>
    <row r="66" spans="1:10" x14ac:dyDescent="0.25">
      <c r="A66">
        <v>1065</v>
      </c>
      <c r="B66" t="s">
        <v>50</v>
      </c>
      <c r="C66" t="s">
        <v>68</v>
      </c>
      <c r="D66" t="s">
        <v>78</v>
      </c>
      <c r="E66">
        <v>35</v>
      </c>
      <c r="F66">
        <v>1</v>
      </c>
      <c r="G66">
        <v>35</v>
      </c>
      <c r="H66" t="s">
        <v>84</v>
      </c>
      <c r="I66">
        <f t="shared" si="0"/>
        <v>3</v>
      </c>
      <c r="J66" t="str">
        <f>TEXT(Table1[[#This Row],[Date]],"mmm")</f>
        <v>Mar</v>
      </c>
    </row>
    <row r="67" spans="1:10" x14ac:dyDescent="0.25">
      <c r="A67">
        <v>1066</v>
      </c>
      <c r="B67" t="s">
        <v>40</v>
      </c>
      <c r="C67" t="s">
        <v>74</v>
      </c>
      <c r="D67" t="s">
        <v>82</v>
      </c>
      <c r="E67">
        <v>12</v>
      </c>
      <c r="F67">
        <v>4</v>
      </c>
      <c r="G67">
        <v>48</v>
      </c>
      <c r="H67" t="s">
        <v>90</v>
      </c>
      <c r="I67">
        <f t="shared" ref="I67:I101" si="1">MONTH(B67)</f>
        <v>1</v>
      </c>
      <c r="J67" t="str">
        <f>TEXT(Table1[[#This Row],[Date]],"mmm")</f>
        <v>Jan</v>
      </c>
    </row>
    <row r="68" spans="1:10" x14ac:dyDescent="0.25">
      <c r="A68">
        <v>1067</v>
      </c>
      <c r="B68" t="s">
        <v>51</v>
      </c>
      <c r="C68" t="s">
        <v>67</v>
      </c>
      <c r="D68" t="s">
        <v>77</v>
      </c>
      <c r="E68">
        <v>18</v>
      </c>
      <c r="F68">
        <v>4</v>
      </c>
      <c r="G68">
        <v>72</v>
      </c>
      <c r="H68" t="s">
        <v>92</v>
      </c>
      <c r="I68">
        <f t="shared" si="1"/>
        <v>3</v>
      </c>
      <c r="J68" t="str">
        <f>TEXT(Table1[[#This Row],[Date]],"mmm")</f>
        <v>Mar</v>
      </c>
    </row>
    <row r="69" spans="1:10" x14ac:dyDescent="0.25">
      <c r="A69">
        <v>1068</v>
      </c>
      <c r="B69" t="s">
        <v>52</v>
      </c>
      <c r="C69" t="s">
        <v>72</v>
      </c>
      <c r="D69" t="s">
        <v>77</v>
      </c>
      <c r="E69">
        <v>30</v>
      </c>
      <c r="F69">
        <v>1</v>
      </c>
      <c r="G69">
        <v>30</v>
      </c>
      <c r="H69" t="s">
        <v>87</v>
      </c>
      <c r="I69">
        <f t="shared" si="1"/>
        <v>1</v>
      </c>
      <c r="J69" t="str">
        <f>TEXT(Table1[[#This Row],[Date]],"mmm")</f>
        <v>Jan</v>
      </c>
    </row>
    <row r="70" spans="1:10" x14ac:dyDescent="0.25">
      <c r="A70">
        <v>1069</v>
      </c>
      <c r="B70" t="s">
        <v>17</v>
      </c>
      <c r="C70" t="s">
        <v>75</v>
      </c>
      <c r="D70" t="s">
        <v>81</v>
      </c>
      <c r="E70">
        <v>25</v>
      </c>
      <c r="F70">
        <v>3</v>
      </c>
      <c r="G70">
        <v>75</v>
      </c>
      <c r="H70" t="s">
        <v>87</v>
      </c>
      <c r="I70">
        <f t="shared" si="1"/>
        <v>2</v>
      </c>
      <c r="J70" t="str">
        <f>TEXT(Table1[[#This Row],[Date]],"mmm")</f>
        <v>Feb</v>
      </c>
    </row>
    <row r="71" spans="1:10" x14ac:dyDescent="0.25">
      <c r="A71">
        <v>1070</v>
      </c>
      <c r="B71" t="s">
        <v>53</v>
      </c>
      <c r="C71" t="s">
        <v>68</v>
      </c>
      <c r="D71" t="s">
        <v>78</v>
      </c>
      <c r="E71">
        <v>35</v>
      </c>
      <c r="F71">
        <v>4</v>
      </c>
      <c r="G71">
        <v>140</v>
      </c>
      <c r="H71" t="s">
        <v>91</v>
      </c>
      <c r="I71">
        <f t="shared" si="1"/>
        <v>3</v>
      </c>
      <c r="J71" t="str">
        <f>TEXT(Table1[[#This Row],[Date]],"mmm")</f>
        <v>Mar</v>
      </c>
    </row>
    <row r="72" spans="1:10" x14ac:dyDescent="0.25">
      <c r="A72">
        <v>1071</v>
      </c>
      <c r="B72" t="s">
        <v>20</v>
      </c>
      <c r="C72" t="s">
        <v>70</v>
      </c>
      <c r="D72" t="s">
        <v>79</v>
      </c>
      <c r="E72">
        <v>8</v>
      </c>
      <c r="F72">
        <v>2</v>
      </c>
      <c r="G72">
        <v>16</v>
      </c>
      <c r="H72" t="s">
        <v>92</v>
      </c>
      <c r="I72">
        <f t="shared" si="1"/>
        <v>1</v>
      </c>
      <c r="J72" t="str">
        <f>TEXT(Table1[[#This Row],[Date]],"mmm")</f>
        <v>Jan</v>
      </c>
    </row>
    <row r="73" spans="1:10" x14ac:dyDescent="0.25">
      <c r="A73">
        <v>1072</v>
      </c>
      <c r="B73" t="s">
        <v>54</v>
      </c>
      <c r="C73" t="s">
        <v>68</v>
      </c>
      <c r="D73" t="s">
        <v>78</v>
      </c>
      <c r="E73">
        <v>35</v>
      </c>
      <c r="F73">
        <v>1</v>
      </c>
      <c r="G73">
        <v>35</v>
      </c>
      <c r="H73" t="s">
        <v>89</v>
      </c>
      <c r="I73">
        <f t="shared" si="1"/>
        <v>3</v>
      </c>
      <c r="J73" t="str">
        <f>TEXT(Table1[[#This Row],[Date]],"mmm")</f>
        <v>Mar</v>
      </c>
    </row>
    <row r="74" spans="1:10" x14ac:dyDescent="0.25">
      <c r="A74">
        <v>1073</v>
      </c>
      <c r="B74" t="s">
        <v>24</v>
      </c>
      <c r="C74" t="s">
        <v>69</v>
      </c>
      <c r="D74" t="s">
        <v>76</v>
      </c>
      <c r="E74">
        <v>20</v>
      </c>
      <c r="F74">
        <v>5</v>
      </c>
      <c r="G74">
        <v>100</v>
      </c>
      <c r="H74" t="s">
        <v>90</v>
      </c>
      <c r="I74">
        <f t="shared" si="1"/>
        <v>1</v>
      </c>
      <c r="J74" t="str">
        <f>TEXT(Table1[[#This Row],[Date]],"mmm")</f>
        <v>Jan</v>
      </c>
    </row>
    <row r="75" spans="1:10" x14ac:dyDescent="0.25">
      <c r="A75">
        <v>1074</v>
      </c>
      <c r="B75" t="s">
        <v>55</v>
      </c>
      <c r="C75" t="s">
        <v>68</v>
      </c>
      <c r="D75" t="s">
        <v>78</v>
      </c>
      <c r="E75">
        <v>35</v>
      </c>
      <c r="F75">
        <v>2</v>
      </c>
      <c r="G75">
        <v>70</v>
      </c>
      <c r="H75" t="s">
        <v>92</v>
      </c>
      <c r="I75">
        <f t="shared" si="1"/>
        <v>3</v>
      </c>
      <c r="J75" t="str">
        <f>TEXT(Table1[[#This Row],[Date]],"mmm")</f>
        <v>Mar</v>
      </c>
    </row>
    <row r="76" spans="1:10" x14ac:dyDescent="0.25">
      <c r="A76">
        <v>1075</v>
      </c>
      <c r="B76" t="s">
        <v>29</v>
      </c>
      <c r="C76" t="s">
        <v>66</v>
      </c>
      <c r="D76" t="s">
        <v>76</v>
      </c>
      <c r="E76">
        <v>40</v>
      </c>
      <c r="F76">
        <v>2</v>
      </c>
      <c r="G76">
        <v>80</v>
      </c>
      <c r="H76" t="s">
        <v>84</v>
      </c>
      <c r="I76">
        <f t="shared" si="1"/>
        <v>3</v>
      </c>
      <c r="J76" t="str">
        <f>TEXT(Table1[[#This Row],[Date]],"mmm")</f>
        <v>Mar</v>
      </c>
    </row>
    <row r="77" spans="1:10" x14ac:dyDescent="0.25">
      <c r="A77">
        <v>1076</v>
      </c>
      <c r="B77" t="s">
        <v>31</v>
      </c>
      <c r="C77" t="s">
        <v>66</v>
      </c>
      <c r="D77" t="s">
        <v>76</v>
      </c>
      <c r="E77">
        <v>40</v>
      </c>
      <c r="F77">
        <v>2</v>
      </c>
      <c r="G77">
        <v>80</v>
      </c>
      <c r="H77" t="s">
        <v>87</v>
      </c>
      <c r="I77">
        <f t="shared" si="1"/>
        <v>3</v>
      </c>
      <c r="J77" t="str">
        <f>TEXT(Table1[[#This Row],[Date]],"mmm")</f>
        <v>Mar</v>
      </c>
    </row>
    <row r="78" spans="1:10" x14ac:dyDescent="0.25">
      <c r="A78">
        <v>1077</v>
      </c>
      <c r="B78" t="s">
        <v>18</v>
      </c>
      <c r="C78" t="s">
        <v>73</v>
      </c>
      <c r="D78" t="s">
        <v>81</v>
      </c>
      <c r="E78">
        <v>22</v>
      </c>
      <c r="F78">
        <v>2</v>
      </c>
      <c r="G78">
        <v>44</v>
      </c>
      <c r="H78" t="s">
        <v>85</v>
      </c>
      <c r="I78">
        <f t="shared" si="1"/>
        <v>1</v>
      </c>
      <c r="J78" t="str">
        <f>TEXT(Table1[[#This Row],[Date]],"mmm")</f>
        <v>Jan</v>
      </c>
    </row>
    <row r="79" spans="1:10" x14ac:dyDescent="0.25">
      <c r="A79">
        <v>1078</v>
      </c>
      <c r="B79" t="s">
        <v>31</v>
      </c>
      <c r="C79" t="s">
        <v>69</v>
      </c>
      <c r="D79" t="s">
        <v>76</v>
      </c>
      <c r="E79">
        <v>20</v>
      </c>
      <c r="F79">
        <v>5</v>
      </c>
      <c r="G79">
        <v>100</v>
      </c>
      <c r="H79" t="s">
        <v>84</v>
      </c>
      <c r="I79">
        <f t="shared" si="1"/>
        <v>3</v>
      </c>
      <c r="J79" t="str">
        <f>TEXT(Table1[[#This Row],[Date]],"mmm")</f>
        <v>Mar</v>
      </c>
    </row>
    <row r="80" spans="1:10" x14ac:dyDescent="0.25">
      <c r="A80">
        <v>1079</v>
      </c>
      <c r="B80" t="s">
        <v>13</v>
      </c>
      <c r="C80" t="s">
        <v>73</v>
      </c>
      <c r="D80" t="s">
        <v>81</v>
      </c>
      <c r="E80">
        <v>22</v>
      </c>
      <c r="F80">
        <v>5</v>
      </c>
      <c r="G80">
        <v>110</v>
      </c>
      <c r="H80" t="s">
        <v>86</v>
      </c>
      <c r="I80">
        <f t="shared" si="1"/>
        <v>2</v>
      </c>
      <c r="J80" t="str">
        <f>TEXT(Table1[[#This Row],[Date]],"mmm")</f>
        <v>Feb</v>
      </c>
    </row>
    <row r="81" spans="1:10" x14ac:dyDescent="0.25">
      <c r="A81">
        <v>1080</v>
      </c>
      <c r="B81" t="s">
        <v>56</v>
      </c>
      <c r="C81" t="s">
        <v>70</v>
      </c>
      <c r="D81" t="s">
        <v>79</v>
      </c>
      <c r="E81">
        <v>8</v>
      </c>
      <c r="F81">
        <v>2</v>
      </c>
      <c r="G81">
        <v>16</v>
      </c>
      <c r="H81" t="s">
        <v>89</v>
      </c>
      <c r="I81">
        <f t="shared" si="1"/>
        <v>2</v>
      </c>
      <c r="J81" t="str">
        <f>TEXT(Table1[[#This Row],[Date]],"mmm")</f>
        <v>Feb</v>
      </c>
    </row>
    <row r="82" spans="1:10" x14ac:dyDescent="0.25">
      <c r="A82">
        <v>1081</v>
      </c>
      <c r="B82" t="s">
        <v>40</v>
      </c>
      <c r="C82" t="s">
        <v>70</v>
      </c>
      <c r="D82" t="s">
        <v>79</v>
      </c>
      <c r="E82">
        <v>8</v>
      </c>
      <c r="F82">
        <v>4</v>
      </c>
      <c r="G82">
        <v>32</v>
      </c>
      <c r="H82" t="s">
        <v>91</v>
      </c>
      <c r="I82">
        <f t="shared" si="1"/>
        <v>1</v>
      </c>
      <c r="J82" t="str">
        <f>TEXT(Table1[[#This Row],[Date]],"mmm")</f>
        <v>Jan</v>
      </c>
    </row>
    <row r="83" spans="1:10" x14ac:dyDescent="0.25">
      <c r="A83">
        <v>1082</v>
      </c>
      <c r="B83" t="s">
        <v>23</v>
      </c>
      <c r="C83" t="s">
        <v>70</v>
      </c>
      <c r="D83" t="s">
        <v>79</v>
      </c>
      <c r="E83">
        <v>8</v>
      </c>
      <c r="F83">
        <v>4</v>
      </c>
      <c r="G83">
        <v>32</v>
      </c>
      <c r="H83" t="s">
        <v>89</v>
      </c>
      <c r="I83">
        <f t="shared" si="1"/>
        <v>3</v>
      </c>
      <c r="J83" t="str">
        <f>TEXT(Table1[[#This Row],[Date]],"mmm")</f>
        <v>Mar</v>
      </c>
    </row>
    <row r="84" spans="1:10" x14ac:dyDescent="0.25">
      <c r="A84">
        <v>1083</v>
      </c>
      <c r="B84" t="s">
        <v>57</v>
      </c>
      <c r="C84" t="s">
        <v>69</v>
      </c>
      <c r="D84" t="s">
        <v>76</v>
      </c>
      <c r="E84">
        <v>20</v>
      </c>
      <c r="F84">
        <v>4</v>
      </c>
      <c r="G84">
        <v>80</v>
      </c>
      <c r="H84" t="s">
        <v>85</v>
      </c>
      <c r="I84">
        <f t="shared" si="1"/>
        <v>1</v>
      </c>
      <c r="J84" t="str">
        <f>TEXT(Table1[[#This Row],[Date]],"mmm")</f>
        <v>Jan</v>
      </c>
    </row>
    <row r="85" spans="1:10" x14ac:dyDescent="0.25">
      <c r="A85">
        <v>1084</v>
      </c>
      <c r="B85" t="s">
        <v>26</v>
      </c>
      <c r="C85" t="s">
        <v>66</v>
      </c>
      <c r="D85" t="s">
        <v>76</v>
      </c>
      <c r="E85">
        <v>40</v>
      </c>
      <c r="F85">
        <v>1</v>
      </c>
      <c r="G85">
        <v>40</v>
      </c>
      <c r="H85" t="s">
        <v>86</v>
      </c>
      <c r="I85">
        <f t="shared" si="1"/>
        <v>3</v>
      </c>
      <c r="J85" t="str">
        <f>TEXT(Table1[[#This Row],[Date]],"mmm")</f>
        <v>Mar</v>
      </c>
    </row>
    <row r="86" spans="1:10" x14ac:dyDescent="0.25">
      <c r="A86">
        <v>1085</v>
      </c>
      <c r="B86" t="s">
        <v>11</v>
      </c>
      <c r="C86" t="s">
        <v>68</v>
      </c>
      <c r="D86" t="s">
        <v>78</v>
      </c>
      <c r="E86">
        <v>35</v>
      </c>
      <c r="F86">
        <v>3</v>
      </c>
      <c r="G86">
        <v>105</v>
      </c>
      <c r="H86" t="s">
        <v>91</v>
      </c>
      <c r="I86">
        <f t="shared" si="1"/>
        <v>1</v>
      </c>
      <c r="J86" t="str">
        <f>TEXT(Table1[[#This Row],[Date]],"mmm")</f>
        <v>Jan</v>
      </c>
    </row>
    <row r="87" spans="1:10" x14ac:dyDescent="0.25">
      <c r="A87">
        <v>1086</v>
      </c>
      <c r="B87" t="s">
        <v>58</v>
      </c>
      <c r="C87" t="s">
        <v>66</v>
      </c>
      <c r="D87" t="s">
        <v>76</v>
      </c>
      <c r="E87">
        <v>40</v>
      </c>
      <c r="F87">
        <v>2</v>
      </c>
      <c r="G87">
        <v>80</v>
      </c>
      <c r="H87" t="s">
        <v>89</v>
      </c>
      <c r="I87">
        <f t="shared" si="1"/>
        <v>2</v>
      </c>
      <c r="J87" t="str">
        <f>TEXT(Table1[[#This Row],[Date]],"mmm")</f>
        <v>Feb</v>
      </c>
    </row>
    <row r="88" spans="1:10" x14ac:dyDescent="0.25">
      <c r="A88">
        <v>1087</v>
      </c>
      <c r="B88" t="s">
        <v>59</v>
      </c>
      <c r="C88" t="s">
        <v>74</v>
      </c>
      <c r="D88" t="s">
        <v>82</v>
      </c>
      <c r="E88">
        <v>12</v>
      </c>
      <c r="F88">
        <v>4</v>
      </c>
      <c r="G88">
        <v>48</v>
      </c>
      <c r="H88" t="s">
        <v>86</v>
      </c>
      <c r="I88">
        <f t="shared" si="1"/>
        <v>2</v>
      </c>
      <c r="J88" t="str">
        <f>TEXT(Table1[[#This Row],[Date]],"mmm")</f>
        <v>Feb</v>
      </c>
    </row>
    <row r="89" spans="1:10" x14ac:dyDescent="0.25">
      <c r="A89">
        <v>1088</v>
      </c>
      <c r="B89" t="s">
        <v>60</v>
      </c>
      <c r="C89" t="s">
        <v>73</v>
      </c>
      <c r="D89" t="s">
        <v>81</v>
      </c>
      <c r="E89">
        <v>22</v>
      </c>
      <c r="F89">
        <v>5</v>
      </c>
      <c r="G89">
        <v>110</v>
      </c>
      <c r="H89" t="s">
        <v>92</v>
      </c>
      <c r="I89">
        <f t="shared" si="1"/>
        <v>2</v>
      </c>
      <c r="J89" t="str">
        <f>TEXT(Table1[[#This Row],[Date]],"mmm")</f>
        <v>Feb</v>
      </c>
    </row>
    <row r="90" spans="1:10" x14ac:dyDescent="0.25">
      <c r="A90">
        <v>1089</v>
      </c>
      <c r="B90" t="s">
        <v>23</v>
      </c>
      <c r="C90" t="s">
        <v>68</v>
      </c>
      <c r="D90" t="s">
        <v>78</v>
      </c>
      <c r="E90">
        <v>35</v>
      </c>
      <c r="F90">
        <v>3</v>
      </c>
      <c r="G90">
        <v>105</v>
      </c>
      <c r="H90" t="s">
        <v>84</v>
      </c>
      <c r="I90">
        <f t="shared" si="1"/>
        <v>3</v>
      </c>
      <c r="J90" t="str">
        <f>TEXT(Table1[[#This Row],[Date]],"mmm")</f>
        <v>Mar</v>
      </c>
    </row>
    <row r="91" spans="1:10" x14ac:dyDescent="0.25">
      <c r="A91">
        <v>1090</v>
      </c>
      <c r="B91" t="s">
        <v>28</v>
      </c>
      <c r="C91" t="s">
        <v>70</v>
      </c>
      <c r="D91" t="s">
        <v>79</v>
      </c>
      <c r="E91">
        <v>8</v>
      </c>
      <c r="F91">
        <v>1</v>
      </c>
      <c r="G91">
        <v>8</v>
      </c>
      <c r="H91" t="s">
        <v>84</v>
      </c>
      <c r="I91">
        <f t="shared" si="1"/>
        <v>1</v>
      </c>
      <c r="J91" t="str">
        <f>TEXT(Table1[[#This Row],[Date]],"mmm")</f>
        <v>Jan</v>
      </c>
    </row>
    <row r="92" spans="1:10" x14ac:dyDescent="0.25">
      <c r="A92">
        <v>1091</v>
      </c>
      <c r="B92" t="s">
        <v>32</v>
      </c>
      <c r="C92" t="s">
        <v>74</v>
      </c>
      <c r="D92" t="s">
        <v>82</v>
      </c>
      <c r="E92">
        <v>12</v>
      </c>
      <c r="F92">
        <v>3</v>
      </c>
      <c r="G92">
        <v>36</v>
      </c>
      <c r="H92" t="s">
        <v>83</v>
      </c>
      <c r="I92">
        <f t="shared" si="1"/>
        <v>3</v>
      </c>
      <c r="J92" t="str">
        <f>TEXT(Table1[[#This Row],[Date]],"mmm")</f>
        <v>Mar</v>
      </c>
    </row>
    <row r="93" spans="1:10" x14ac:dyDescent="0.25">
      <c r="A93">
        <v>1092</v>
      </c>
      <c r="B93" t="s">
        <v>61</v>
      </c>
      <c r="C93" t="s">
        <v>67</v>
      </c>
      <c r="D93" t="s">
        <v>77</v>
      </c>
      <c r="E93">
        <v>18</v>
      </c>
      <c r="F93">
        <v>3</v>
      </c>
      <c r="G93">
        <v>54</v>
      </c>
      <c r="H93" t="s">
        <v>88</v>
      </c>
      <c r="I93">
        <f t="shared" si="1"/>
        <v>3</v>
      </c>
      <c r="J93" t="str">
        <f>TEXT(Table1[[#This Row],[Date]],"mmm")</f>
        <v>Mar</v>
      </c>
    </row>
    <row r="94" spans="1:10" x14ac:dyDescent="0.25">
      <c r="A94">
        <v>1093</v>
      </c>
      <c r="B94" t="s">
        <v>62</v>
      </c>
      <c r="C94" t="s">
        <v>70</v>
      </c>
      <c r="D94" t="s">
        <v>79</v>
      </c>
      <c r="E94">
        <v>8</v>
      </c>
      <c r="F94">
        <v>5</v>
      </c>
      <c r="G94">
        <v>40</v>
      </c>
      <c r="H94" t="s">
        <v>90</v>
      </c>
      <c r="I94">
        <f t="shared" si="1"/>
        <v>3</v>
      </c>
      <c r="J94" t="str">
        <f>TEXT(Table1[[#This Row],[Date]],"mmm")</f>
        <v>Mar</v>
      </c>
    </row>
    <row r="95" spans="1:10" x14ac:dyDescent="0.25">
      <c r="A95">
        <v>1094</v>
      </c>
      <c r="B95" t="s">
        <v>63</v>
      </c>
      <c r="C95" t="s">
        <v>69</v>
      </c>
      <c r="D95" t="s">
        <v>76</v>
      </c>
      <c r="E95">
        <v>20</v>
      </c>
      <c r="F95">
        <v>1</v>
      </c>
      <c r="G95">
        <v>20</v>
      </c>
      <c r="H95" t="s">
        <v>87</v>
      </c>
      <c r="I95">
        <f t="shared" si="1"/>
        <v>2</v>
      </c>
      <c r="J95" t="str">
        <f>TEXT(Table1[[#This Row],[Date]],"mmm")</f>
        <v>Feb</v>
      </c>
    </row>
    <row r="96" spans="1:10" x14ac:dyDescent="0.25">
      <c r="A96">
        <v>1095</v>
      </c>
      <c r="B96" t="s">
        <v>14</v>
      </c>
      <c r="C96" t="s">
        <v>69</v>
      </c>
      <c r="D96" t="s">
        <v>76</v>
      </c>
      <c r="E96">
        <v>20</v>
      </c>
      <c r="F96">
        <v>1</v>
      </c>
      <c r="G96">
        <v>20</v>
      </c>
      <c r="H96" t="s">
        <v>89</v>
      </c>
      <c r="I96">
        <f t="shared" si="1"/>
        <v>2</v>
      </c>
      <c r="J96" t="str">
        <f>TEXT(Table1[[#This Row],[Date]],"mmm")</f>
        <v>Feb</v>
      </c>
    </row>
    <row r="97" spans="1:10" x14ac:dyDescent="0.25">
      <c r="A97">
        <v>1096</v>
      </c>
      <c r="B97" t="s">
        <v>42</v>
      </c>
      <c r="C97" t="s">
        <v>70</v>
      </c>
      <c r="D97" t="s">
        <v>79</v>
      </c>
      <c r="E97">
        <v>8</v>
      </c>
      <c r="F97">
        <v>2</v>
      </c>
      <c r="G97">
        <v>16</v>
      </c>
      <c r="H97" t="s">
        <v>90</v>
      </c>
      <c r="I97">
        <f t="shared" si="1"/>
        <v>1</v>
      </c>
      <c r="J97" t="str">
        <f>TEXT(Table1[[#This Row],[Date]],"mmm")</f>
        <v>Jan</v>
      </c>
    </row>
    <row r="98" spans="1:10" x14ac:dyDescent="0.25">
      <c r="A98">
        <v>1097</v>
      </c>
      <c r="B98" t="s">
        <v>32</v>
      </c>
      <c r="C98" t="s">
        <v>72</v>
      </c>
      <c r="D98" t="s">
        <v>77</v>
      </c>
      <c r="E98">
        <v>30</v>
      </c>
      <c r="F98">
        <v>5</v>
      </c>
      <c r="G98">
        <v>150</v>
      </c>
      <c r="H98" t="s">
        <v>92</v>
      </c>
      <c r="I98">
        <f t="shared" si="1"/>
        <v>3</v>
      </c>
      <c r="J98" t="str">
        <f>TEXT(Table1[[#This Row],[Date]],"mmm")</f>
        <v>Mar</v>
      </c>
    </row>
    <row r="99" spans="1:10" x14ac:dyDescent="0.25">
      <c r="A99">
        <v>1098</v>
      </c>
      <c r="B99" t="s">
        <v>30</v>
      </c>
      <c r="C99" t="s">
        <v>66</v>
      </c>
      <c r="D99" t="s">
        <v>76</v>
      </c>
      <c r="E99">
        <v>40</v>
      </c>
      <c r="F99">
        <v>2</v>
      </c>
      <c r="G99">
        <v>80</v>
      </c>
      <c r="H99" t="s">
        <v>86</v>
      </c>
      <c r="I99">
        <f t="shared" si="1"/>
        <v>1</v>
      </c>
      <c r="J99" t="str">
        <f>TEXT(Table1[[#This Row],[Date]],"mmm")</f>
        <v>Jan</v>
      </c>
    </row>
    <row r="100" spans="1:10" x14ac:dyDescent="0.25">
      <c r="A100">
        <v>1099</v>
      </c>
      <c r="B100" t="s">
        <v>64</v>
      </c>
      <c r="C100" t="s">
        <v>71</v>
      </c>
      <c r="D100" t="s">
        <v>80</v>
      </c>
      <c r="E100">
        <v>15</v>
      </c>
      <c r="F100">
        <v>5</v>
      </c>
      <c r="G100">
        <v>75</v>
      </c>
      <c r="H100" t="s">
        <v>86</v>
      </c>
      <c r="I100">
        <f t="shared" si="1"/>
        <v>1</v>
      </c>
      <c r="J100" t="str">
        <f>TEXT(Table1[[#This Row],[Date]],"mmm")</f>
        <v>Jan</v>
      </c>
    </row>
    <row r="101" spans="1:10" x14ac:dyDescent="0.25">
      <c r="A101">
        <v>1100</v>
      </c>
      <c r="B101" t="s">
        <v>65</v>
      </c>
      <c r="C101" t="s">
        <v>72</v>
      </c>
      <c r="D101" t="s">
        <v>77</v>
      </c>
      <c r="E101">
        <v>30</v>
      </c>
      <c r="F101">
        <v>2</v>
      </c>
      <c r="G101">
        <v>60</v>
      </c>
      <c r="H101" t="s">
        <v>92</v>
      </c>
      <c r="I101">
        <f t="shared" si="1"/>
        <v>1</v>
      </c>
      <c r="J101" t="str">
        <f>TEXT(Table1[[#This Row],[Date]],"mmm")</f>
        <v>Jan</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B1B0A-B16F-4897-A8A0-62A70AE63EC4}">
  <dimension ref="A1:N208"/>
  <sheetViews>
    <sheetView topLeftCell="A2" workbookViewId="0">
      <selection activeCell="O13" sqref="O13"/>
    </sheetView>
  </sheetViews>
  <sheetFormatPr defaultRowHeight="15" x14ac:dyDescent="0.25"/>
  <cols>
    <col min="1" max="1" width="13.140625" style="5" bestFit="1" customWidth="1"/>
    <col min="2" max="2" width="24.85546875" style="5" bestFit="1" customWidth="1"/>
    <col min="3" max="3" width="9.140625" style="5"/>
    <col min="4" max="4" width="13.140625" style="5" bestFit="1" customWidth="1"/>
    <col min="5" max="5" width="15.42578125" style="5" bestFit="1" customWidth="1"/>
    <col min="6" max="6" width="9.140625" style="5"/>
    <col min="7" max="7" width="13.140625" style="5" bestFit="1" customWidth="1"/>
    <col min="8" max="8" width="24.85546875" style="5" bestFit="1" customWidth="1"/>
    <col min="9" max="9" width="9.140625" style="5"/>
    <col min="10" max="10" width="13.140625" style="5" bestFit="1" customWidth="1"/>
    <col min="11" max="11" width="24.85546875" style="5" bestFit="1" customWidth="1"/>
    <col min="12" max="12" width="9.140625" style="5"/>
    <col min="13" max="13" width="18.140625" style="5" bestFit="1" customWidth="1"/>
    <col min="14" max="14" width="24.85546875" style="5" bestFit="1" customWidth="1"/>
    <col min="15" max="72" width="10.42578125" style="5" bestFit="1" customWidth="1"/>
    <col min="73" max="73" width="11.28515625" style="5" bestFit="1" customWidth="1"/>
    <col min="74" max="16384" width="9.140625" style="5"/>
  </cols>
  <sheetData>
    <row r="1" spans="1:14" ht="18.75" x14ac:dyDescent="0.3">
      <c r="A1" s="10" t="s">
        <v>102</v>
      </c>
      <c r="B1" s="11"/>
      <c r="D1" s="10" t="s">
        <v>104</v>
      </c>
      <c r="E1" s="10"/>
      <c r="G1" s="10" t="s">
        <v>105</v>
      </c>
      <c r="H1" s="10"/>
      <c r="J1" s="10" t="s">
        <v>106</v>
      </c>
      <c r="K1" s="10"/>
      <c r="M1" s="10" t="s">
        <v>107</v>
      </c>
      <c r="N1" s="10"/>
    </row>
    <row r="3" spans="1:14" x14ac:dyDescent="0.25">
      <c r="A3" s="5" t="s">
        <v>95</v>
      </c>
      <c r="B3" s="5" t="s">
        <v>97</v>
      </c>
      <c r="D3" s="5" t="s">
        <v>95</v>
      </c>
      <c r="E3" s="5" t="s">
        <v>103</v>
      </c>
      <c r="G3" s="5" t="s">
        <v>95</v>
      </c>
      <c r="H3" s="5" t="s">
        <v>97</v>
      </c>
      <c r="J3" s="5" t="s">
        <v>95</v>
      </c>
      <c r="K3" s="5" t="s">
        <v>97</v>
      </c>
      <c r="M3" s="5" t="s">
        <v>95</v>
      </c>
      <c r="N3" s="5" t="s">
        <v>97</v>
      </c>
    </row>
    <row r="4" spans="1:14" x14ac:dyDescent="0.25">
      <c r="A4" s="6" t="s">
        <v>101</v>
      </c>
      <c r="B4" s="7">
        <v>2161</v>
      </c>
      <c r="D4" s="6" t="s">
        <v>67</v>
      </c>
      <c r="E4" s="7">
        <v>35</v>
      </c>
      <c r="G4" s="6" t="s">
        <v>76</v>
      </c>
      <c r="H4" s="7">
        <v>1580</v>
      </c>
      <c r="J4" s="6" t="s">
        <v>86</v>
      </c>
      <c r="K4" s="7">
        <v>809</v>
      </c>
      <c r="M4" s="6" t="s">
        <v>91</v>
      </c>
      <c r="N4" s="7"/>
    </row>
    <row r="5" spans="1:14" x14ac:dyDescent="0.25">
      <c r="A5" s="6" t="s">
        <v>99</v>
      </c>
      <c r="B5" s="7">
        <v>1838</v>
      </c>
      <c r="D5" s="6" t="s">
        <v>70</v>
      </c>
      <c r="E5" s="7">
        <v>35</v>
      </c>
      <c r="G5" s="6" t="s">
        <v>78</v>
      </c>
      <c r="H5" s="7">
        <v>1120</v>
      </c>
      <c r="J5" s="6" t="s">
        <v>84</v>
      </c>
      <c r="K5" s="7">
        <v>754</v>
      </c>
      <c r="M5" s="8" t="s">
        <v>42</v>
      </c>
      <c r="N5" s="7"/>
    </row>
    <row r="6" spans="1:14" x14ac:dyDescent="0.25">
      <c r="A6" s="6" t="s">
        <v>100</v>
      </c>
      <c r="B6" s="7">
        <v>1814</v>
      </c>
      <c r="D6" s="6" t="s">
        <v>68</v>
      </c>
      <c r="E6" s="7">
        <v>32</v>
      </c>
      <c r="G6" s="6" t="s">
        <v>81</v>
      </c>
      <c r="H6" s="7">
        <v>1090</v>
      </c>
      <c r="J6" s="6" t="s">
        <v>87</v>
      </c>
      <c r="K6" s="7">
        <v>734</v>
      </c>
      <c r="M6" s="9" t="s">
        <v>75</v>
      </c>
      <c r="N6" s="7">
        <v>125</v>
      </c>
    </row>
    <row r="7" spans="1:14" x14ac:dyDescent="0.25">
      <c r="A7" s="6" t="s">
        <v>96</v>
      </c>
      <c r="B7" s="7">
        <v>5813</v>
      </c>
      <c r="D7" s="6" t="s">
        <v>74</v>
      </c>
      <c r="E7" s="7">
        <v>29</v>
      </c>
      <c r="G7" s="6" t="s">
        <v>77</v>
      </c>
      <c r="H7" s="7">
        <v>1080</v>
      </c>
      <c r="J7" s="6" t="s">
        <v>91</v>
      </c>
      <c r="K7" s="7">
        <v>716</v>
      </c>
      <c r="M7" s="8" t="s">
        <v>36</v>
      </c>
      <c r="N7" s="7"/>
    </row>
    <row r="8" spans="1:14" x14ac:dyDescent="0.25">
      <c r="D8" s="6" t="s">
        <v>69</v>
      </c>
      <c r="E8" s="7">
        <v>27</v>
      </c>
      <c r="G8" s="6" t="s">
        <v>82</v>
      </c>
      <c r="H8" s="7">
        <v>348</v>
      </c>
      <c r="J8" s="6" t="s">
        <v>85</v>
      </c>
      <c r="K8" s="7">
        <v>688</v>
      </c>
      <c r="M8" s="9" t="s">
        <v>74</v>
      </c>
      <c r="N8" s="7">
        <v>36</v>
      </c>
    </row>
    <row r="9" spans="1:14" x14ac:dyDescent="0.25">
      <c r="D9" s="6" t="s">
        <v>75</v>
      </c>
      <c r="E9" s="7">
        <v>26</v>
      </c>
      <c r="G9" s="6" t="s">
        <v>80</v>
      </c>
      <c r="H9" s="7">
        <v>315</v>
      </c>
      <c r="J9" s="6" t="s">
        <v>92</v>
      </c>
      <c r="K9" s="7">
        <v>602</v>
      </c>
      <c r="M9" s="8" t="s">
        <v>11</v>
      </c>
      <c r="N9" s="7"/>
    </row>
    <row r="10" spans="1:14" x14ac:dyDescent="0.25">
      <c r="D10" s="6" t="s">
        <v>66</v>
      </c>
      <c r="E10" s="7">
        <v>26</v>
      </c>
      <c r="G10" s="6" t="s">
        <v>79</v>
      </c>
      <c r="H10" s="7">
        <v>280</v>
      </c>
      <c r="J10" s="6" t="s">
        <v>83</v>
      </c>
      <c r="K10" s="7">
        <v>436</v>
      </c>
      <c r="M10" s="9" t="s">
        <v>68</v>
      </c>
      <c r="N10" s="7">
        <v>105</v>
      </c>
    </row>
    <row r="11" spans="1:14" x14ac:dyDescent="0.25">
      <c r="D11" s="6" t="s">
        <v>71</v>
      </c>
      <c r="E11" s="7">
        <v>21</v>
      </c>
      <c r="G11" s="6" t="s">
        <v>96</v>
      </c>
      <c r="H11" s="7">
        <v>5813</v>
      </c>
      <c r="J11" s="6" t="s">
        <v>88</v>
      </c>
      <c r="K11" s="7">
        <v>433</v>
      </c>
      <c r="M11" s="8" t="s">
        <v>40</v>
      </c>
      <c r="N11" s="7"/>
    </row>
    <row r="12" spans="1:14" x14ac:dyDescent="0.25">
      <c r="D12" s="6" t="s">
        <v>73</v>
      </c>
      <c r="E12" s="7">
        <v>20</v>
      </c>
      <c r="J12" s="6" t="s">
        <v>90</v>
      </c>
      <c r="K12" s="7">
        <v>338</v>
      </c>
      <c r="M12" s="9" t="s">
        <v>70</v>
      </c>
      <c r="N12" s="7">
        <v>32</v>
      </c>
    </row>
    <row r="13" spans="1:14" x14ac:dyDescent="0.25">
      <c r="D13" s="6" t="s">
        <v>72</v>
      </c>
      <c r="E13" s="7">
        <v>15</v>
      </c>
      <c r="J13" s="6" t="s">
        <v>89</v>
      </c>
      <c r="K13" s="7">
        <v>303</v>
      </c>
      <c r="M13" s="8" t="s">
        <v>25</v>
      </c>
      <c r="N13" s="7"/>
    </row>
    <row r="14" spans="1:14" x14ac:dyDescent="0.25">
      <c r="D14" s="6" t="s">
        <v>96</v>
      </c>
      <c r="E14" s="7">
        <v>266</v>
      </c>
      <c r="J14" s="6" t="s">
        <v>96</v>
      </c>
      <c r="K14" s="7">
        <v>5813</v>
      </c>
      <c r="M14" s="9" t="s">
        <v>71</v>
      </c>
      <c r="N14" s="7">
        <v>30</v>
      </c>
    </row>
    <row r="15" spans="1:14" x14ac:dyDescent="0.25">
      <c r="M15" s="8" t="s">
        <v>43</v>
      </c>
      <c r="N15" s="7"/>
    </row>
    <row r="16" spans="1:14" x14ac:dyDescent="0.25">
      <c r="M16" s="9" t="s">
        <v>74</v>
      </c>
      <c r="N16" s="7">
        <v>48</v>
      </c>
    </row>
    <row r="17" spans="13:14" x14ac:dyDescent="0.25">
      <c r="M17" s="8" t="s">
        <v>41</v>
      </c>
      <c r="N17" s="7"/>
    </row>
    <row r="18" spans="13:14" x14ac:dyDescent="0.25">
      <c r="M18" s="9" t="s">
        <v>66</v>
      </c>
      <c r="N18" s="7">
        <v>200</v>
      </c>
    </row>
    <row r="19" spans="13:14" x14ac:dyDescent="0.25">
      <c r="M19" s="8" t="s">
        <v>53</v>
      </c>
      <c r="N19" s="7"/>
    </row>
    <row r="20" spans="13:14" x14ac:dyDescent="0.25">
      <c r="M20" s="9" t="s">
        <v>68</v>
      </c>
      <c r="N20" s="7">
        <v>140</v>
      </c>
    </row>
    <row r="21" spans="13:14" x14ac:dyDescent="0.25">
      <c r="M21" s="6" t="s">
        <v>86</v>
      </c>
      <c r="N21" s="7"/>
    </row>
    <row r="22" spans="13:14" x14ac:dyDescent="0.25">
      <c r="M22" s="8" t="s">
        <v>12</v>
      </c>
      <c r="N22" s="7"/>
    </row>
    <row r="23" spans="13:14" x14ac:dyDescent="0.25">
      <c r="M23" s="9" t="s">
        <v>68</v>
      </c>
      <c r="N23" s="7">
        <v>70</v>
      </c>
    </row>
    <row r="24" spans="13:14" x14ac:dyDescent="0.25">
      <c r="M24" s="8" t="s">
        <v>64</v>
      </c>
      <c r="N24" s="7"/>
    </row>
    <row r="25" spans="13:14" x14ac:dyDescent="0.25">
      <c r="M25" s="9" t="s">
        <v>71</v>
      </c>
      <c r="N25" s="7">
        <v>75</v>
      </c>
    </row>
    <row r="26" spans="13:14" x14ac:dyDescent="0.25">
      <c r="M26" s="8" t="s">
        <v>30</v>
      </c>
      <c r="N26" s="7"/>
    </row>
    <row r="27" spans="13:14" x14ac:dyDescent="0.25">
      <c r="M27" s="9" t="s">
        <v>66</v>
      </c>
      <c r="N27" s="7">
        <v>80</v>
      </c>
    </row>
    <row r="28" spans="13:14" x14ac:dyDescent="0.25">
      <c r="M28" s="8" t="s">
        <v>18</v>
      </c>
      <c r="N28" s="7"/>
    </row>
    <row r="29" spans="13:14" x14ac:dyDescent="0.25">
      <c r="M29" s="9" t="s">
        <v>72</v>
      </c>
      <c r="N29" s="7">
        <v>30</v>
      </c>
    </row>
    <row r="30" spans="13:14" x14ac:dyDescent="0.25">
      <c r="M30" s="8" t="s">
        <v>28</v>
      </c>
      <c r="N30" s="7"/>
    </row>
    <row r="31" spans="13:14" x14ac:dyDescent="0.25">
      <c r="M31" s="9" t="s">
        <v>67</v>
      </c>
      <c r="N31" s="7">
        <v>90</v>
      </c>
    </row>
    <row r="32" spans="13:14" x14ac:dyDescent="0.25">
      <c r="M32" s="8" t="s">
        <v>8</v>
      </c>
      <c r="N32" s="7"/>
    </row>
    <row r="33" spans="13:14" x14ac:dyDescent="0.25">
      <c r="M33" s="9" t="s">
        <v>67</v>
      </c>
      <c r="N33" s="7">
        <v>36</v>
      </c>
    </row>
    <row r="34" spans="13:14" x14ac:dyDescent="0.25">
      <c r="M34" s="8" t="s">
        <v>17</v>
      </c>
      <c r="N34" s="7"/>
    </row>
    <row r="35" spans="13:14" x14ac:dyDescent="0.25">
      <c r="M35" s="9" t="s">
        <v>68</v>
      </c>
      <c r="N35" s="7">
        <v>70</v>
      </c>
    </row>
    <row r="36" spans="13:14" x14ac:dyDescent="0.25">
      <c r="M36" s="9" t="s">
        <v>69</v>
      </c>
      <c r="N36" s="7">
        <v>80</v>
      </c>
    </row>
    <row r="37" spans="13:14" x14ac:dyDescent="0.25">
      <c r="M37" s="8" t="s">
        <v>59</v>
      </c>
      <c r="N37" s="7"/>
    </row>
    <row r="38" spans="13:14" x14ac:dyDescent="0.25">
      <c r="M38" s="9" t="s">
        <v>74</v>
      </c>
      <c r="N38" s="7">
        <v>48</v>
      </c>
    </row>
    <row r="39" spans="13:14" x14ac:dyDescent="0.25">
      <c r="M39" s="8" t="s">
        <v>25</v>
      </c>
      <c r="N39" s="7"/>
    </row>
    <row r="40" spans="13:14" x14ac:dyDescent="0.25">
      <c r="M40" s="9" t="s">
        <v>71</v>
      </c>
      <c r="N40" s="7">
        <v>60</v>
      </c>
    </row>
    <row r="41" spans="13:14" x14ac:dyDescent="0.25">
      <c r="M41" s="8" t="s">
        <v>13</v>
      </c>
      <c r="N41" s="7"/>
    </row>
    <row r="42" spans="13:14" x14ac:dyDescent="0.25">
      <c r="M42" s="9" t="s">
        <v>73</v>
      </c>
      <c r="N42" s="7">
        <v>110</v>
      </c>
    </row>
    <row r="43" spans="13:14" x14ac:dyDescent="0.25">
      <c r="M43" s="8" t="s">
        <v>32</v>
      </c>
      <c r="N43" s="7"/>
    </row>
    <row r="44" spans="13:14" x14ac:dyDescent="0.25">
      <c r="M44" s="9" t="s">
        <v>69</v>
      </c>
      <c r="N44" s="7">
        <v>20</v>
      </c>
    </row>
    <row r="45" spans="13:14" x14ac:dyDescent="0.25">
      <c r="M45" s="8" t="s">
        <v>26</v>
      </c>
      <c r="N45" s="7"/>
    </row>
    <row r="46" spans="13:14" x14ac:dyDescent="0.25">
      <c r="M46" s="9" t="s">
        <v>66</v>
      </c>
      <c r="N46" s="7">
        <v>40</v>
      </c>
    </row>
    <row r="47" spans="13:14" x14ac:dyDescent="0.25">
      <c r="M47" s="6" t="s">
        <v>89</v>
      </c>
      <c r="N47" s="7"/>
    </row>
    <row r="48" spans="13:14" x14ac:dyDescent="0.25">
      <c r="M48" s="8" t="s">
        <v>24</v>
      </c>
      <c r="N48" s="7"/>
    </row>
    <row r="49" spans="13:14" x14ac:dyDescent="0.25">
      <c r="M49" s="9" t="s">
        <v>67</v>
      </c>
      <c r="N49" s="7">
        <v>18</v>
      </c>
    </row>
    <row r="50" spans="13:14" x14ac:dyDescent="0.25">
      <c r="M50" s="8" t="s">
        <v>14</v>
      </c>
      <c r="N50" s="7"/>
    </row>
    <row r="51" spans="13:14" x14ac:dyDescent="0.25">
      <c r="M51" s="9" t="s">
        <v>69</v>
      </c>
      <c r="N51" s="7">
        <v>20</v>
      </c>
    </row>
    <row r="52" spans="13:14" x14ac:dyDescent="0.25">
      <c r="M52" s="8" t="s">
        <v>56</v>
      </c>
      <c r="N52" s="7"/>
    </row>
    <row r="53" spans="13:14" x14ac:dyDescent="0.25">
      <c r="M53" s="9" t="s">
        <v>70</v>
      </c>
      <c r="N53" s="7">
        <v>16</v>
      </c>
    </row>
    <row r="54" spans="13:14" x14ac:dyDescent="0.25">
      <c r="M54" s="8" t="s">
        <v>58</v>
      </c>
      <c r="N54" s="7"/>
    </row>
    <row r="55" spans="13:14" x14ac:dyDescent="0.25">
      <c r="M55" s="9" t="s">
        <v>66</v>
      </c>
      <c r="N55" s="7">
        <v>80</v>
      </c>
    </row>
    <row r="56" spans="13:14" x14ac:dyDescent="0.25">
      <c r="M56" s="8" t="s">
        <v>21</v>
      </c>
      <c r="N56" s="7"/>
    </row>
    <row r="57" spans="13:14" x14ac:dyDescent="0.25">
      <c r="M57" s="9" t="s">
        <v>70</v>
      </c>
      <c r="N57" s="7">
        <v>32</v>
      </c>
    </row>
    <row r="58" spans="13:14" x14ac:dyDescent="0.25">
      <c r="M58" s="8" t="s">
        <v>54</v>
      </c>
      <c r="N58" s="7"/>
    </row>
    <row r="59" spans="13:14" x14ac:dyDescent="0.25">
      <c r="M59" s="9" t="s">
        <v>68</v>
      </c>
      <c r="N59" s="7">
        <v>35</v>
      </c>
    </row>
    <row r="60" spans="13:14" x14ac:dyDescent="0.25">
      <c r="M60" s="8" t="s">
        <v>7</v>
      </c>
      <c r="N60" s="7"/>
    </row>
    <row r="61" spans="13:14" x14ac:dyDescent="0.25">
      <c r="M61" s="9" t="s">
        <v>68</v>
      </c>
      <c r="N61" s="7">
        <v>70</v>
      </c>
    </row>
    <row r="62" spans="13:14" x14ac:dyDescent="0.25">
      <c r="M62" s="8" t="s">
        <v>23</v>
      </c>
      <c r="N62" s="7"/>
    </row>
    <row r="63" spans="13:14" x14ac:dyDescent="0.25">
      <c r="M63" s="9" t="s">
        <v>70</v>
      </c>
      <c r="N63" s="7">
        <v>32</v>
      </c>
    </row>
    <row r="64" spans="13:14" x14ac:dyDescent="0.25">
      <c r="M64" s="6" t="s">
        <v>83</v>
      </c>
      <c r="N64" s="7"/>
    </row>
    <row r="65" spans="13:14" x14ac:dyDescent="0.25">
      <c r="M65" s="8" t="s">
        <v>22</v>
      </c>
      <c r="N65" s="7"/>
    </row>
    <row r="66" spans="13:14" x14ac:dyDescent="0.25">
      <c r="M66" s="9" t="s">
        <v>75</v>
      </c>
      <c r="N66" s="7">
        <v>100</v>
      </c>
    </row>
    <row r="67" spans="13:14" x14ac:dyDescent="0.25">
      <c r="M67" s="8" t="s">
        <v>11</v>
      </c>
      <c r="N67" s="7"/>
    </row>
    <row r="68" spans="13:14" x14ac:dyDescent="0.25">
      <c r="M68" s="9" t="s">
        <v>68</v>
      </c>
      <c r="N68" s="7">
        <v>70</v>
      </c>
    </row>
    <row r="69" spans="13:14" x14ac:dyDescent="0.25">
      <c r="M69" s="8" t="s">
        <v>33</v>
      </c>
      <c r="N69" s="7"/>
    </row>
    <row r="70" spans="13:14" x14ac:dyDescent="0.25">
      <c r="M70" s="9" t="s">
        <v>71</v>
      </c>
      <c r="N70" s="7">
        <v>15</v>
      </c>
    </row>
    <row r="71" spans="13:14" x14ac:dyDescent="0.25">
      <c r="M71" s="8" t="s">
        <v>27</v>
      </c>
      <c r="N71" s="7"/>
    </row>
    <row r="72" spans="13:14" x14ac:dyDescent="0.25">
      <c r="M72" s="9" t="s">
        <v>75</v>
      </c>
      <c r="N72" s="7">
        <v>50</v>
      </c>
    </row>
    <row r="73" spans="13:14" x14ac:dyDescent="0.25">
      <c r="M73" s="8" t="s">
        <v>32</v>
      </c>
      <c r="N73" s="7"/>
    </row>
    <row r="74" spans="13:14" x14ac:dyDescent="0.25">
      <c r="M74" s="9" t="s">
        <v>74</v>
      </c>
      <c r="N74" s="7">
        <v>36</v>
      </c>
    </row>
    <row r="75" spans="13:14" x14ac:dyDescent="0.25">
      <c r="M75" s="8" t="s">
        <v>31</v>
      </c>
      <c r="N75" s="7"/>
    </row>
    <row r="76" spans="13:14" x14ac:dyDescent="0.25">
      <c r="M76" s="9" t="s">
        <v>75</v>
      </c>
      <c r="N76" s="7">
        <v>125</v>
      </c>
    </row>
    <row r="77" spans="13:14" x14ac:dyDescent="0.25">
      <c r="M77" s="8" t="s">
        <v>7</v>
      </c>
      <c r="N77" s="7"/>
    </row>
    <row r="78" spans="13:14" x14ac:dyDescent="0.25">
      <c r="M78" s="9" t="s">
        <v>66</v>
      </c>
      <c r="N78" s="7">
        <v>40</v>
      </c>
    </row>
    <row r="79" spans="13:14" x14ac:dyDescent="0.25">
      <c r="M79" s="6" t="s">
        <v>92</v>
      </c>
      <c r="N79" s="7"/>
    </row>
    <row r="80" spans="13:14" x14ac:dyDescent="0.25">
      <c r="M80" s="8" t="s">
        <v>65</v>
      </c>
      <c r="N80" s="7"/>
    </row>
    <row r="81" spans="13:14" x14ac:dyDescent="0.25">
      <c r="M81" s="9" t="s">
        <v>72</v>
      </c>
      <c r="N81" s="7">
        <v>60</v>
      </c>
    </row>
    <row r="82" spans="13:14" x14ac:dyDescent="0.25">
      <c r="M82" s="8" t="s">
        <v>20</v>
      </c>
      <c r="N82" s="7"/>
    </row>
    <row r="83" spans="13:14" x14ac:dyDescent="0.25">
      <c r="M83" s="9" t="s">
        <v>70</v>
      </c>
      <c r="N83" s="7">
        <v>16</v>
      </c>
    </row>
    <row r="84" spans="13:14" x14ac:dyDescent="0.25">
      <c r="M84" s="8" t="s">
        <v>60</v>
      </c>
      <c r="N84" s="7"/>
    </row>
    <row r="85" spans="13:14" x14ac:dyDescent="0.25">
      <c r="M85" s="9" t="s">
        <v>73</v>
      </c>
      <c r="N85" s="7">
        <v>110</v>
      </c>
    </row>
    <row r="86" spans="13:14" x14ac:dyDescent="0.25">
      <c r="M86" s="8" t="s">
        <v>39</v>
      </c>
      <c r="N86" s="7"/>
    </row>
    <row r="87" spans="13:14" x14ac:dyDescent="0.25">
      <c r="M87" s="9" t="s">
        <v>70</v>
      </c>
      <c r="N87" s="7">
        <v>16</v>
      </c>
    </row>
    <row r="88" spans="13:14" x14ac:dyDescent="0.25">
      <c r="M88" s="8" t="s">
        <v>34</v>
      </c>
      <c r="N88" s="7"/>
    </row>
    <row r="89" spans="13:14" x14ac:dyDescent="0.25">
      <c r="M89" s="9" t="s">
        <v>74</v>
      </c>
      <c r="N89" s="7">
        <v>48</v>
      </c>
    </row>
    <row r="90" spans="13:14" x14ac:dyDescent="0.25">
      <c r="M90" s="8" t="s">
        <v>49</v>
      </c>
      <c r="N90" s="7"/>
    </row>
    <row r="91" spans="13:14" x14ac:dyDescent="0.25">
      <c r="M91" s="9" t="s">
        <v>68</v>
      </c>
      <c r="N91" s="7">
        <v>35</v>
      </c>
    </row>
    <row r="92" spans="13:14" x14ac:dyDescent="0.25">
      <c r="M92" s="8" t="s">
        <v>51</v>
      </c>
      <c r="N92" s="7"/>
    </row>
    <row r="93" spans="13:14" x14ac:dyDescent="0.25">
      <c r="M93" s="9" t="s">
        <v>67</v>
      </c>
      <c r="N93" s="7">
        <v>72</v>
      </c>
    </row>
    <row r="94" spans="13:14" x14ac:dyDescent="0.25">
      <c r="M94" s="8" t="s">
        <v>55</v>
      </c>
      <c r="N94" s="7"/>
    </row>
    <row r="95" spans="13:14" x14ac:dyDescent="0.25">
      <c r="M95" s="9" t="s">
        <v>68</v>
      </c>
      <c r="N95" s="7">
        <v>70</v>
      </c>
    </row>
    <row r="96" spans="13:14" x14ac:dyDescent="0.25">
      <c r="M96" s="8" t="s">
        <v>29</v>
      </c>
      <c r="N96" s="7"/>
    </row>
    <row r="97" spans="13:14" x14ac:dyDescent="0.25">
      <c r="M97" s="9" t="s">
        <v>75</v>
      </c>
      <c r="N97" s="7">
        <v>25</v>
      </c>
    </row>
    <row r="98" spans="13:14" x14ac:dyDescent="0.25">
      <c r="M98" s="8" t="s">
        <v>32</v>
      </c>
      <c r="N98" s="7"/>
    </row>
    <row r="99" spans="13:14" x14ac:dyDescent="0.25">
      <c r="M99" s="9" t="s">
        <v>72</v>
      </c>
      <c r="N99" s="7">
        <v>150</v>
      </c>
    </row>
    <row r="100" spans="13:14" x14ac:dyDescent="0.25">
      <c r="M100" s="6" t="s">
        <v>88</v>
      </c>
      <c r="N100" s="7"/>
    </row>
    <row r="101" spans="13:14" x14ac:dyDescent="0.25">
      <c r="M101" s="8" t="s">
        <v>45</v>
      </c>
      <c r="N101" s="7"/>
    </row>
    <row r="102" spans="13:14" x14ac:dyDescent="0.25">
      <c r="M102" s="9" t="s">
        <v>66</v>
      </c>
      <c r="N102" s="7">
        <v>40</v>
      </c>
    </row>
    <row r="103" spans="13:14" x14ac:dyDescent="0.25">
      <c r="M103" s="8" t="s">
        <v>22</v>
      </c>
      <c r="N103" s="7"/>
    </row>
    <row r="104" spans="13:14" x14ac:dyDescent="0.25">
      <c r="M104" s="9" t="s">
        <v>71</v>
      </c>
      <c r="N104" s="7">
        <v>45</v>
      </c>
    </row>
    <row r="105" spans="13:14" x14ac:dyDescent="0.25">
      <c r="M105" s="8" t="s">
        <v>20</v>
      </c>
      <c r="N105" s="7"/>
    </row>
    <row r="106" spans="13:14" x14ac:dyDescent="0.25">
      <c r="M106" s="9" t="s">
        <v>66</v>
      </c>
      <c r="N106" s="7">
        <v>40</v>
      </c>
    </row>
    <row r="107" spans="13:14" x14ac:dyDescent="0.25">
      <c r="M107" s="8" t="s">
        <v>15</v>
      </c>
      <c r="N107" s="7"/>
    </row>
    <row r="108" spans="13:14" x14ac:dyDescent="0.25">
      <c r="M108" s="9" t="s">
        <v>70</v>
      </c>
      <c r="N108" s="7">
        <v>16</v>
      </c>
    </row>
    <row r="109" spans="13:14" x14ac:dyDescent="0.25">
      <c r="M109" s="8" t="s">
        <v>25</v>
      </c>
      <c r="N109" s="7"/>
    </row>
    <row r="110" spans="13:14" x14ac:dyDescent="0.25">
      <c r="M110" s="9" t="s">
        <v>70</v>
      </c>
      <c r="N110" s="7">
        <v>8</v>
      </c>
    </row>
    <row r="111" spans="13:14" x14ac:dyDescent="0.25">
      <c r="M111" s="8" t="s">
        <v>43</v>
      </c>
      <c r="N111" s="7"/>
    </row>
    <row r="112" spans="13:14" x14ac:dyDescent="0.25">
      <c r="M112" s="9" t="s">
        <v>66</v>
      </c>
      <c r="N112" s="7">
        <v>80</v>
      </c>
    </row>
    <row r="113" spans="13:14" x14ac:dyDescent="0.25">
      <c r="M113" s="8" t="s">
        <v>32</v>
      </c>
      <c r="N113" s="7"/>
    </row>
    <row r="114" spans="13:14" x14ac:dyDescent="0.25">
      <c r="M114" s="9" t="s">
        <v>67</v>
      </c>
      <c r="N114" s="7">
        <v>90</v>
      </c>
    </row>
    <row r="115" spans="13:14" x14ac:dyDescent="0.25">
      <c r="M115" s="8" t="s">
        <v>61</v>
      </c>
      <c r="N115" s="7"/>
    </row>
    <row r="116" spans="13:14" x14ac:dyDescent="0.25">
      <c r="M116" s="9" t="s">
        <v>67</v>
      </c>
      <c r="N116" s="7">
        <v>54</v>
      </c>
    </row>
    <row r="117" spans="13:14" x14ac:dyDescent="0.25">
      <c r="M117" s="8" t="s">
        <v>7</v>
      </c>
      <c r="N117" s="7"/>
    </row>
    <row r="118" spans="13:14" x14ac:dyDescent="0.25">
      <c r="M118" s="9" t="s">
        <v>74</v>
      </c>
      <c r="N118" s="7">
        <v>60</v>
      </c>
    </row>
    <row r="119" spans="13:14" x14ac:dyDescent="0.25">
      <c r="M119" s="6" t="s">
        <v>87</v>
      </c>
      <c r="N119" s="7"/>
    </row>
    <row r="120" spans="13:14" x14ac:dyDescent="0.25">
      <c r="M120" s="8" t="s">
        <v>30</v>
      </c>
      <c r="N120" s="7"/>
    </row>
    <row r="121" spans="13:14" x14ac:dyDescent="0.25">
      <c r="M121" s="9" t="s">
        <v>74</v>
      </c>
      <c r="N121" s="7">
        <v>24</v>
      </c>
    </row>
    <row r="122" spans="13:14" x14ac:dyDescent="0.25">
      <c r="M122" s="8" t="s">
        <v>52</v>
      </c>
      <c r="N122" s="7"/>
    </row>
    <row r="123" spans="13:14" x14ac:dyDescent="0.25">
      <c r="M123" s="9" t="s">
        <v>72</v>
      </c>
      <c r="N123" s="7">
        <v>30</v>
      </c>
    </row>
    <row r="124" spans="13:14" x14ac:dyDescent="0.25">
      <c r="M124" s="8" t="s">
        <v>63</v>
      </c>
      <c r="N124" s="7"/>
    </row>
    <row r="125" spans="13:14" x14ac:dyDescent="0.25">
      <c r="M125" s="9" t="s">
        <v>69</v>
      </c>
      <c r="N125" s="7">
        <v>20</v>
      </c>
    </row>
    <row r="126" spans="13:14" x14ac:dyDescent="0.25">
      <c r="M126" s="8" t="s">
        <v>17</v>
      </c>
      <c r="N126" s="7"/>
    </row>
    <row r="127" spans="13:14" x14ac:dyDescent="0.25">
      <c r="M127" s="9" t="s">
        <v>75</v>
      </c>
      <c r="N127" s="7">
        <v>75</v>
      </c>
    </row>
    <row r="128" spans="13:14" x14ac:dyDescent="0.25">
      <c r="M128" s="9" t="s">
        <v>68</v>
      </c>
      <c r="N128" s="7">
        <v>175</v>
      </c>
    </row>
    <row r="129" spans="13:14" x14ac:dyDescent="0.25">
      <c r="M129" s="8" t="s">
        <v>14</v>
      </c>
      <c r="N129" s="7"/>
    </row>
    <row r="130" spans="13:14" x14ac:dyDescent="0.25">
      <c r="M130" s="9" t="s">
        <v>69</v>
      </c>
      <c r="N130" s="7">
        <v>40</v>
      </c>
    </row>
    <row r="131" spans="13:14" x14ac:dyDescent="0.25">
      <c r="M131" s="8" t="s">
        <v>15</v>
      </c>
      <c r="N131" s="7"/>
    </row>
    <row r="132" spans="13:14" x14ac:dyDescent="0.25">
      <c r="M132" s="9" t="s">
        <v>66</v>
      </c>
      <c r="N132" s="7">
        <v>40</v>
      </c>
    </row>
    <row r="133" spans="13:14" x14ac:dyDescent="0.25">
      <c r="M133" s="8" t="s">
        <v>31</v>
      </c>
      <c r="N133" s="7"/>
    </row>
    <row r="134" spans="13:14" x14ac:dyDescent="0.25">
      <c r="M134" s="9" t="s">
        <v>66</v>
      </c>
      <c r="N134" s="7">
        <v>240</v>
      </c>
    </row>
    <row r="135" spans="13:14" x14ac:dyDescent="0.25">
      <c r="M135" s="8" t="s">
        <v>48</v>
      </c>
      <c r="N135" s="7"/>
    </row>
    <row r="136" spans="13:14" x14ac:dyDescent="0.25">
      <c r="M136" s="9" t="s">
        <v>72</v>
      </c>
      <c r="N136" s="7">
        <v>90</v>
      </c>
    </row>
    <row r="137" spans="13:14" x14ac:dyDescent="0.25">
      <c r="M137" s="6" t="s">
        <v>90</v>
      </c>
      <c r="N137" s="7"/>
    </row>
    <row r="138" spans="13:14" x14ac:dyDescent="0.25">
      <c r="M138" s="8" t="s">
        <v>24</v>
      </c>
      <c r="N138" s="7"/>
    </row>
    <row r="139" spans="13:14" x14ac:dyDescent="0.25">
      <c r="M139" s="9" t="s">
        <v>69</v>
      </c>
      <c r="N139" s="7">
        <v>100</v>
      </c>
    </row>
    <row r="140" spans="13:14" x14ac:dyDescent="0.25">
      <c r="M140" s="8" t="s">
        <v>42</v>
      </c>
      <c r="N140" s="7"/>
    </row>
    <row r="141" spans="13:14" x14ac:dyDescent="0.25">
      <c r="M141" s="9" t="s">
        <v>70</v>
      </c>
      <c r="N141" s="7">
        <v>16</v>
      </c>
    </row>
    <row r="142" spans="13:14" x14ac:dyDescent="0.25">
      <c r="M142" s="8" t="s">
        <v>40</v>
      </c>
      <c r="N142" s="7"/>
    </row>
    <row r="143" spans="13:14" x14ac:dyDescent="0.25">
      <c r="M143" s="9" t="s">
        <v>74</v>
      </c>
      <c r="N143" s="7">
        <v>48</v>
      </c>
    </row>
    <row r="144" spans="13:14" x14ac:dyDescent="0.25">
      <c r="M144" s="8" t="s">
        <v>29</v>
      </c>
      <c r="N144" s="7"/>
    </row>
    <row r="145" spans="13:14" x14ac:dyDescent="0.25">
      <c r="M145" s="9" t="s">
        <v>67</v>
      </c>
      <c r="N145" s="7">
        <v>54</v>
      </c>
    </row>
    <row r="146" spans="13:14" x14ac:dyDescent="0.25">
      <c r="M146" s="8" t="s">
        <v>26</v>
      </c>
      <c r="N146" s="7"/>
    </row>
    <row r="147" spans="13:14" x14ac:dyDescent="0.25">
      <c r="M147" s="9" t="s">
        <v>71</v>
      </c>
      <c r="N147" s="7">
        <v>30</v>
      </c>
    </row>
    <row r="148" spans="13:14" x14ac:dyDescent="0.25">
      <c r="M148" s="8" t="s">
        <v>46</v>
      </c>
      <c r="N148" s="7"/>
    </row>
    <row r="149" spans="13:14" x14ac:dyDescent="0.25">
      <c r="M149" s="9" t="s">
        <v>75</v>
      </c>
      <c r="N149" s="7">
        <v>50</v>
      </c>
    </row>
    <row r="150" spans="13:14" x14ac:dyDescent="0.25">
      <c r="M150" s="8" t="s">
        <v>62</v>
      </c>
      <c r="N150" s="7"/>
    </row>
    <row r="151" spans="13:14" x14ac:dyDescent="0.25">
      <c r="M151" s="9" t="s">
        <v>70</v>
      </c>
      <c r="N151" s="7">
        <v>40</v>
      </c>
    </row>
    <row r="152" spans="13:14" x14ac:dyDescent="0.25">
      <c r="M152" s="6" t="s">
        <v>84</v>
      </c>
      <c r="N152" s="7"/>
    </row>
    <row r="153" spans="13:14" x14ac:dyDescent="0.25">
      <c r="M153" s="8" t="s">
        <v>24</v>
      </c>
      <c r="N153" s="7"/>
    </row>
    <row r="154" spans="13:14" x14ac:dyDescent="0.25">
      <c r="M154" s="9" t="s">
        <v>72</v>
      </c>
      <c r="N154" s="7">
        <v>90</v>
      </c>
    </row>
    <row r="155" spans="13:14" x14ac:dyDescent="0.25">
      <c r="M155" s="8" t="s">
        <v>44</v>
      </c>
      <c r="N155" s="7"/>
    </row>
    <row r="156" spans="13:14" x14ac:dyDescent="0.25">
      <c r="M156" s="9" t="s">
        <v>69</v>
      </c>
      <c r="N156" s="7">
        <v>60</v>
      </c>
    </row>
    <row r="157" spans="13:14" x14ac:dyDescent="0.25">
      <c r="M157" s="8" t="s">
        <v>28</v>
      </c>
      <c r="N157" s="7"/>
    </row>
    <row r="158" spans="13:14" x14ac:dyDescent="0.25">
      <c r="M158" s="9" t="s">
        <v>70</v>
      </c>
      <c r="N158" s="7">
        <v>8</v>
      </c>
    </row>
    <row r="159" spans="13:14" x14ac:dyDescent="0.25">
      <c r="M159" s="8" t="s">
        <v>40</v>
      </c>
      <c r="N159" s="7"/>
    </row>
    <row r="160" spans="13:14" x14ac:dyDescent="0.25">
      <c r="M160" s="9" t="s">
        <v>73</v>
      </c>
      <c r="N160" s="7">
        <v>22</v>
      </c>
    </row>
    <row r="161" spans="13:14" x14ac:dyDescent="0.25">
      <c r="M161" s="8" t="s">
        <v>8</v>
      </c>
      <c r="N161" s="7"/>
    </row>
    <row r="162" spans="13:14" x14ac:dyDescent="0.25">
      <c r="M162" s="9" t="s">
        <v>67</v>
      </c>
      <c r="N162" s="7">
        <v>36</v>
      </c>
    </row>
    <row r="163" spans="13:14" x14ac:dyDescent="0.25">
      <c r="M163" s="8" t="s">
        <v>14</v>
      </c>
      <c r="N163" s="7"/>
    </row>
    <row r="164" spans="13:14" x14ac:dyDescent="0.25">
      <c r="M164" s="9" t="s">
        <v>75</v>
      </c>
      <c r="N164" s="7">
        <v>50</v>
      </c>
    </row>
    <row r="165" spans="13:14" x14ac:dyDescent="0.25">
      <c r="M165" s="8" t="s">
        <v>19</v>
      </c>
      <c r="N165" s="7"/>
    </row>
    <row r="166" spans="13:14" x14ac:dyDescent="0.25">
      <c r="M166" s="9" t="s">
        <v>66</v>
      </c>
      <c r="N166" s="7">
        <v>80</v>
      </c>
    </row>
    <row r="167" spans="13:14" x14ac:dyDescent="0.25">
      <c r="M167" s="8" t="s">
        <v>38</v>
      </c>
      <c r="N167" s="7"/>
    </row>
    <row r="168" spans="13:14" x14ac:dyDescent="0.25">
      <c r="M168" s="9" t="s">
        <v>75</v>
      </c>
      <c r="N168" s="7">
        <v>25</v>
      </c>
    </row>
    <row r="169" spans="13:14" x14ac:dyDescent="0.25">
      <c r="M169" s="8" t="s">
        <v>47</v>
      </c>
      <c r="N169" s="7"/>
    </row>
    <row r="170" spans="13:14" x14ac:dyDescent="0.25">
      <c r="M170" s="9" t="s">
        <v>75</v>
      </c>
      <c r="N170" s="7">
        <v>25</v>
      </c>
    </row>
    <row r="171" spans="13:14" x14ac:dyDescent="0.25">
      <c r="M171" s="9" t="s">
        <v>67</v>
      </c>
      <c r="N171" s="7">
        <v>18</v>
      </c>
    </row>
    <row r="172" spans="13:14" x14ac:dyDescent="0.25">
      <c r="M172" s="8" t="s">
        <v>10</v>
      </c>
      <c r="N172" s="7"/>
    </row>
    <row r="173" spans="13:14" x14ac:dyDescent="0.25">
      <c r="M173" s="9" t="s">
        <v>69</v>
      </c>
      <c r="N173" s="7">
        <v>20</v>
      </c>
    </row>
    <row r="174" spans="13:14" x14ac:dyDescent="0.25">
      <c r="M174" s="8" t="s">
        <v>29</v>
      </c>
      <c r="N174" s="7"/>
    </row>
    <row r="175" spans="13:14" x14ac:dyDescent="0.25">
      <c r="M175" s="9" t="s">
        <v>66</v>
      </c>
      <c r="N175" s="7">
        <v>80</v>
      </c>
    </row>
    <row r="176" spans="13:14" x14ac:dyDescent="0.25">
      <c r="M176" s="8" t="s">
        <v>31</v>
      </c>
      <c r="N176" s="7"/>
    </row>
    <row r="177" spans="13:14" x14ac:dyDescent="0.25">
      <c r="M177" s="9" t="s">
        <v>69</v>
      </c>
      <c r="N177" s="7">
        <v>100</v>
      </c>
    </row>
    <row r="178" spans="13:14" x14ac:dyDescent="0.25">
      <c r="M178" s="8" t="s">
        <v>50</v>
      </c>
      <c r="N178" s="7"/>
    </row>
    <row r="179" spans="13:14" x14ac:dyDescent="0.25">
      <c r="M179" s="9" t="s">
        <v>68</v>
      </c>
      <c r="N179" s="7">
        <v>35</v>
      </c>
    </row>
    <row r="180" spans="13:14" x14ac:dyDescent="0.25">
      <c r="M180" s="8" t="s">
        <v>23</v>
      </c>
      <c r="N180" s="7"/>
    </row>
    <row r="181" spans="13:14" x14ac:dyDescent="0.25">
      <c r="M181" s="9" t="s">
        <v>68</v>
      </c>
      <c r="N181" s="7">
        <v>105</v>
      </c>
    </row>
    <row r="182" spans="13:14" x14ac:dyDescent="0.25">
      <c r="M182" s="6" t="s">
        <v>85</v>
      </c>
      <c r="N182" s="7"/>
    </row>
    <row r="183" spans="13:14" x14ac:dyDescent="0.25">
      <c r="M183" s="8" t="s">
        <v>44</v>
      </c>
      <c r="N183" s="7"/>
    </row>
    <row r="184" spans="13:14" x14ac:dyDescent="0.25">
      <c r="M184" s="9" t="s">
        <v>71</v>
      </c>
      <c r="N184" s="7">
        <v>15</v>
      </c>
    </row>
    <row r="185" spans="13:14" x14ac:dyDescent="0.25">
      <c r="M185" s="8" t="s">
        <v>57</v>
      </c>
      <c r="N185" s="7"/>
    </row>
    <row r="186" spans="13:14" x14ac:dyDescent="0.25">
      <c r="M186" s="9" t="s">
        <v>69</v>
      </c>
      <c r="N186" s="7">
        <v>80</v>
      </c>
    </row>
    <row r="187" spans="13:14" x14ac:dyDescent="0.25">
      <c r="M187" s="8" t="s">
        <v>16</v>
      </c>
      <c r="N187" s="7"/>
    </row>
    <row r="188" spans="13:14" x14ac:dyDescent="0.25">
      <c r="M188" s="9" t="s">
        <v>71</v>
      </c>
      <c r="N188" s="7">
        <v>45</v>
      </c>
    </row>
    <row r="189" spans="13:14" x14ac:dyDescent="0.25">
      <c r="M189" s="8" t="s">
        <v>35</v>
      </c>
      <c r="N189" s="7"/>
    </row>
    <row r="190" spans="13:14" x14ac:dyDescent="0.25">
      <c r="M190" s="9" t="s">
        <v>70</v>
      </c>
      <c r="N190" s="7">
        <v>40</v>
      </c>
    </row>
    <row r="191" spans="13:14" x14ac:dyDescent="0.25">
      <c r="M191" s="8" t="s">
        <v>18</v>
      </c>
      <c r="N191" s="7"/>
    </row>
    <row r="192" spans="13:14" x14ac:dyDescent="0.25">
      <c r="M192" s="9" t="s">
        <v>73</v>
      </c>
      <c r="N192" s="7">
        <v>44</v>
      </c>
    </row>
    <row r="193" spans="13:14" x14ac:dyDescent="0.25">
      <c r="M193" s="8" t="s">
        <v>11</v>
      </c>
      <c r="N193" s="7"/>
    </row>
    <row r="194" spans="13:14" x14ac:dyDescent="0.25">
      <c r="M194" s="9" t="s">
        <v>68</v>
      </c>
      <c r="N194" s="7">
        <v>70</v>
      </c>
    </row>
    <row r="195" spans="13:14" x14ac:dyDescent="0.25">
      <c r="M195" s="9" t="s">
        <v>67</v>
      </c>
      <c r="N195" s="7">
        <v>90</v>
      </c>
    </row>
    <row r="196" spans="13:14" x14ac:dyDescent="0.25">
      <c r="M196" s="8" t="s">
        <v>17</v>
      </c>
      <c r="N196" s="7"/>
    </row>
    <row r="197" spans="13:14" x14ac:dyDescent="0.25">
      <c r="M197" s="9" t="s">
        <v>73</v>
      </c>
      <c r="N197" s="7">
        <v>88</v>
      </c>
    </row>
    <row r="198" spans="13:14" x14ac:dyDescent="0.25">
      <c r="M198" s="8" t="s">
        <v>19</v>
      </c>
      <c r="N198" s="7"/>
    </row>
    <row r="199" spans="13:14" x14ac:dyDescent="0.25">
      <c r="M199" s="9" t="s">
        <v>73</v>
      </c>
      <c r="N199" s="7">
        <v>66</v>
      </c>
    </row>
    <row r="200" spans="13:14" x14ac:dyDescent="0.25">
      <c r="M200" s="8" t="s">
        <v>13</v>
      </c>
      <c r="N200" s="7"/>
    </row>
    <row r="201" spans="13:14" x14ac:dyDescent="0.25">
      <c r="M201" s="9" t="s">
        <v>67</v>
      </c>
      <c r="N201" s="7">
        <v>72</v>
      </c>
    </row>
    <row r="202" spans="13:14" x14ac:dyDescent="0.25">
      <c r="M202" s="8" t="s">
        <v>37</v>
      </c>
      <c r="N202" s="7"/>
    </row>
    <row r="203" spans="13:14" x14ac:dyDescent="0.25">
      <c r="M203" s="9" t="s">
        <v>68</v>
      </c>
      <c r="N203" s="7">
        <v>35</v>
      </c>
    </row>
    <row r="204" spans="13:14" x14ac:dyDescent="0.25">
      <c r="M204" s="8" t="s">
        <v>23</v>
      </c>
      <c r="N204" s="7"/>
    </row>
    <row r="205" spans="13:14" x14ac:dyDescent="0.25">
      <c r="M205" s="9" t="s">
        <v>70</v>
      </c>
      <c r="N205" s="7">
        <v>8</v>
      </c>
    </row>
    <row r="206" spans="13:14" x14ac:dyDescent="0.25">
      <c r="M206" s="8" t="s">
        <v>9</v>
      </c>
      <c r="N206" s="7"/>
    </row>
    <row r="207" spans="13:14" x14ac:dyDescent="0.25">
      <c r="M207" s="9" t="s">
        <v>68</v>
      </c>
      <c r="N207" s="7">
        <v>35</v>
      </c>
    </row>
    <row r="208" spans="13:14" x14ac:dyDescent="0.25">
      <c r="M208" s="6" t="s">
        <v>96</v>
      </c>
      <c r="N208" s="7">
        <v>5813</v>
      </c>
    </row>
  </sheetData>
  <mergeCells count="5">
    <mergeCell ref="A1:B1"/>
    <mergeCell ref="D1:E1"/>
    <mergeCell ref="G1:H1"/>
    <mergeCell ref="J1:K1"/>
    <mergeCell ref="M1:N1"/>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2213D-F333-4DE3-8190-0179CB5A76FD}">
  <dimension ref="C2:S28"/>
  <sheetViews>
    <sheetView topLeftCell="O14" zoomScaleNormal="100" workbookViewId="0">
      <selection activeCell="AA27" sqref="AA27"/>
    </sheetView>
  </sheetViews>
  <sheetFormatPr defaultRowHeight="15" x14ac:dyDescent="0.25"/>
  <cols>
    <col min="1" max="16384" width="9.140625" style="3"/>
  </cols>
  <sheetData>
    <row r="2" spans="3:19" ht="15" customHeight="1" x14ac:dyDescent="0.25">
      <c r="H2" s="4" t="s">
        <v>111</v>
      </c>
      <c r="I2" s="4"/>
      <c r="J2" s="4"/>
      <c r="K2" s="4"/>
      <c r="L2" s="4"/>
      <c r="M2" s="4"/>
      <c r="N2" s="4"/>
      <c r="O2" s="4"/>
      <c r="P2" s="4"/>
      <c r="Q2" s="4"/>
      <c r="R2" s="4"/>
      <c r="S2" s="4"/>
    </row>
    <row r="3" spans="3:19" ht="15" customHeight="1" x14ac:dyDescent="0.25">
      <c r="H3" s="4"/>
      <c r="I3" s="4"/>
      <c r="J3" s="4"/>
      <c r="K3" s="4"/>
      <c r="L3" s="4"/>
      <c r="M3" s="4"/>
      <c r="N3" s="4"/>
      <c r="O3" s="4"/>
      <c r="P3" s="4"/>
      <c r="Q3" s="4"/>
      <c r="R3" s="4"/>
      <c r="S3" s="4"/>
    </row>
    <row r="4" spans="3:19" ht="15" customHeight="1" x14ac:dyDescent="0.25">
      <c r="H4" s="4"/>
      <c r="I4" s="4"/>
      <c r="J4" s="4"/>
      <c r="K4" s="4"/>
      <c r="L4" s="4"/>
      <c r="M4" s="4"/>
      <c r="N4" s="4"/>
      <c r="O4" s="4"/>
      <c r="P4" s="4"/>
      <c r="Q4" s="4"/>
      <c r="R4" s="4"/>
      <c r="S4" s="4"/>
    </row>
    <row r="5" spans="3:19" x14ac:dyDescent="0.25">
      <c r="I5" s="4" t="s">
        <v>112</v>
      </c>
      <c r="J5" s="4"/>
      <c r="K5" s="4"/>
      <c r="L5" s="4"/>
      <c r="M5" s="4"/>
      <c r="N5" s="4"/>
      <c r="O5" s="4"/>
      <c r="P5" s="4"/>
      <c r="Q5" s="4"/>
      <c r="R5" s="4"/>
    </row>
    <row r="6" spans="3:19" x14ac:dyDescent="0.25">
      <c r="I6" s="4"/>
      <c r="J6" s="4"/>
      <c r="K6" s="4"/>
      <c r="L6" s="4"/>
      <c r="M6" s="4"/>
      <c r="N6" s="4"/>
      <c r="O6" s="4"/>
      <c r="P6" s="4"/>
      <c r="Q6" s="4"/>
      <c r="R6" s="4"/>
    </row>
    <row r="7" spans="3:19" x14ac:dyDescent="0.25">
      <c r="I7" s="4"/>
      <c r="J7" s="4"/>
      <c r="K7" s="4"/>
      <c r="L7" s="4"/>
      <c r="M7" s="4"/>
      <c r="N7" s="4"/>
      <c r="O7" s="4"/>
      <c r="P7" s="4"/>
      <c r="Q7" s="4"/>
      <c r="R7" s="4"/>
    </row>
    <row r="9" spans="3:19" ht="21" x14ac:dyDescent="0.35">
      <c r="C9" s="12" t="s">
        <v>108</v>
      </c>
      <c r="D9" s="12"/>
      <c r="E9" s="12"/>
      <c r="F9" s="12"/>
      <c r="K9" s="12" t="s">
        <v>109</v>
      </c>
      <c r="L9" s="12"/>
      <c r="M9" s="12"/>
      <c r="N9" s="12"/>
      <c r="O9" s="12"/>
    </row>
    <row r="28" spans="3:15" ht="21" x14ac:dyDescent="0.35">
      <c r="C28" s="12" t="s">
        <v>106</v>
      </c>
      <c r="D28" s="12"/>
      <c r="E28" s="12"/>
      <c r="F28" s="12"/>
      <c r="G28" s="12"/>
      <c r="K28" s="12" t="s">
        <v>110</v>
      </c>
      <c r="L28" s="12"/>
      <c r="M28" s="12"/>
      <c r="N28" s="12"/>
      <c r="O28" s="12"/>
    </row>
  </sheetData>
  <mergeCells count="6">
    <mergeCell ref="K28:O28"/>
    <mergeCell ref="K9:O9"/>
    <mergeCell ref="H2:S4"/>
    <mergeCell ref="I5:R7"/>
    <mergeCell ref="C9:F9"/>
    <mergeCell ref="C28:G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Exploratory Data Analysis (EDA)</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VC</dc:creator>
  <cp:lastModifiedBy>VC</cp:lastModifiedBy>
  <dcterms:created xsi:type="dcterms:W3CDTF">2025-05-22T16:20:05Z</dcterms:created>
  <dcterms:modified xsi:type="dcterms:W3CDTF">2025-07-26T11:14:05Z</dcterms:modified>
</cp:coreProperties>
</file>