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vo/Dropbox (Personal)/MSCS/CS596-029/Homeworks/Homework-5/"/>
    </mc:Choice>
  </mc:AlternateContent>
  <bookViews>
    <workbookView xWindow="0" yWindow="460" windowWidth="32640" windowHeight="17600" tabRatio="500" activeTab="2"/>
  </bookViews>
  <sheets>
    <sheet name="qn2" sheetId="1" r:id="rId1"/>
    <sheet name="qn3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3" l="1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J7" i="3"/>
  <c r="J8" i="3"/>
  <c r="J9" i="3"/>
  <c r="J10" i="3"/>
  <c r="J11" i="3"/>
  <c r="J12" i="3"/>
  <c r="J13" i="3"/>
  <c r="J14" i="3"/>
  <c r="J6" i="3"/>
  <c r="D15" i="3"/>
  <c r="E15" i="3"/>
  <c r="F15" i="3"/>
  <c r="G15" i="3"/>
  <c r="H15" i="3"/>
  <c r="C15" i="3"/>
  <c r="N26" i="2"/>
  <c r="N25" i="2"/>
  <c r="N24" i="2"/>
  <c r="N23" i="2"/>
  <c r="N22" i="2"/>
  <c r="N21" i="2"/>
  <c r="N20" i="2"/>
  <c r="N19" i="2"/>
  <c r="N18" i="2"/>
  <c r="M26" i="2"/>
  <c r="M25" i="2"/>
  <c r="M24" i="2"/>
  <c r="M23" i="2"/>
  <c r="M22" i="2"/>
  <c r="M21" i="2"/>
  <c r="M20" i="2"/>
  <c r="M19" i="2"/>
  <c r="M18" i="2"/>
  <c r="E23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D8" i="2"/>
  <c r="D9" i="2"/>
  <c r="D10" i="2"/>
  <c r="D11" i="2"/>
  <c r="D12" i="2"/>
  <c r="D13" i="2"/>
  <c r="D14" i="2"/>
  <c r="D15" i="2"/>
  <c r="C8" i="2"/>
  <c r="C9" i="2"/>
  <c r="C10" i="2"/>
  <c r="C11" i="2"/>
  <c r="C12" i="2"/>
  <c r="C13" i="2"/>
  <c r="C14" i="2"/>
  <c r="C15" i="2"/>
  <c r="C7" i="2"/>
  <c r="D7" i="2"/>
  <c r="X15" i="2"/>
  <c r="X14" i="2"/>
  <c r="X13" i="2"/>
  <c r="X12" i="2"/>
  <c r="X11" i="2"/>
  <c r="X10" i="2"/>
  <c r="X9" i="2"/>
  <c r="X8" i="2"/>
  <c r="X7" i="2"/>
  <c r="T8" i="2"/>
  <c r="T9" i="2"/>
  <c r="T10" i="2"/>
  <c r="T11" i="2"/>
  <c r="T12" i="2"/>
  <c r="T13" i="2"/>
  <c r="T14" i="2"/>
  <c r="T15" i="2"/>
  <c r="T7" i="2"/>
  <c r="E15" i="2"/>
  <c r="F15" i="2"/>
  <c r="G15" i="2"/>
  <c r="H15" i="2"/>
  <c r="I15" i="2"/>
  <c r="J15" i="2"/>
  <c r="M15" i="2"/>
  <c r="L15" i="2"/>
  <c r="K15" i="2"/>
  <c r="E14" i="2"/>
  <c r="F14" i="2"/>
  <c r="G14" i="2"/>
  <c r="H14" i="2"/>
  <c r="I14" i="2"/>
  <c r="J14" i="2"/>
  <c r="M14" i="2"/>
  <c r="L14" i="2"/>
  <c r="K14" i="2"/>
  <c r="E13" i="2"/>
  <c r="F13" i="2"/>
  <c r="G13" i="2"/>
  <c r="H13" i="2"/>
  <c r="I13" i="2"/>
  <c r="J13" i="2"/>
  <c r="M13" i="2"/>
  <c r="L13" i="2"/>
  <c r="K13" i="2"/>
  <c r="E12" i="2"/>
  <c r="F12" i="2"/>
  <c r="G12" i="2"/>
  <c r="H12" i="2"/>
  <c r="I12" i="2"/>
  <c r="J12" i="2"/>
  <c r="M12" i="2"/>
  <c r="L12" i="2"/>
  <c r="K12" i="2"/>
  <c r="E11" i="2"/>
  <c r="F11" i="2"/>
  <c r="G11" i="2"/>
  <c r="H11" i="2"/>
  <c r="I11" i="2"/>
  <c r="J11" i="2"/>
  <c r="M11" i="2"/>
  <c r="L11" i="2"/>
  <c r="K11" i="2"/>
  <c r="E10" i="2"/>
  <c r="F10" i="2"/>
  <c r="G10" i="2"/>
  <c r="H10" i="2"/>
  <c r="I10" i="2"/>
  <c r="J10" i="2"/>
  <c r="M10" i="2"/>
  <c r="L10" i="2"/>
  <c r="K10" i="2"/>
  <c r="E9" i="2"/>
  <c r="F9" i="2"/>
  <c r="G9" i="2"/>
  <c r="H9" i="2"/>
  <c r="I9" i="2"/>
  <c r="J9" i="2"/>
  <c r="M9" i="2"/>
  <c r="L9" i="2"/>
  <c r="K9" i="2"/>
  <c r="E8" i="2"/>
  <c r="F8" i="2"/>
  <c r="G8" i="2"/>
  <c r="H8" i="2"/>
  <c r="I8" i="2"/>
  <c r="J8" i="2"/>
  <c r="M8" i="2"/>
  <c r="L8" i="2"/>
  <c r="K8" i="2"/>
  <c r="E7" i="2"/>
  <c r="F7" i="2"/>
  <c r="G7" i="2"/>
  <c r="H7" i="2"/>
  <c r="I7" i="2"/>
  <c r="J7" i="2"/>
  <c r="M7" i="2"/>
  <c r="L7" i="2"/>
  <c r="K7" i="2"/>
  <c r="M7" i="1"/>
  <c r="M8" i="1"/>
  <c r="M10" i="1"/>
  <c r="L7" i="1"/>
  <c r="L8" i="1"/>
  <c r="L10" i="1"/>
  <c r="K7" i="1"/>
  <c r="K8" i="1"/>
  <c r="K10" i="1"/>
  <c r="J7" i="1"/>
  <c r="J8" i="1"/>
  <c r="J10" i="1"/>
  <c r="I7" i="1"/>
  <c r="I8" i="1"/>
  <c r="I10" i="1"/>
  <c r="H7" i="1"/>
  <c r="H8" i="1"/>
  <c r="H10" i="1"/>
  <c r="G7" i="1"/>
  <c r="G8" i="1"/>
  <c r="G10" i="1"/>
  <c r="F7" i="1"/>
  <c r="F8" i="1"/>
  <c r="F10" i="1"/>
  <c r="E7" i="1"/>
  <c r="E8" i="1"/>
  <c r="E10" i="1"/>
  <c r="M3" i="1"/>
  <c r="M4" i="1"/>
  <c r="M5" i="1"/>
  <c r="M6" i="1"/>
  <c r="M9" i="1"/>
  <c r="L3" i="1"/>
  <c r="L4" i="1"/>
  <c r="L5" i="1"/>
  <c r="L6" i="1"/>
  <c r="L9" i="1"/>
  <c r="K3" i="1"/>
  <c r="K4" i="1"/>
  <c r="K5" i="1"/>
  <c r="K6" i="1"/>
  <c r="K9" i="1"/>
  <c r="J3" i="1"/>
  <c r="J4" i="1"/>
  <c r="J5" i="1"/>
  <c r="J6" i="1"/>
  <c r="J9" i="1"/>
  <c r="I3" i="1"/>
  <c r="I4" i="1"/>
  <c r="I5" i="1"/>
  <c r="I6" i="1"/>
  <c r="I9" i="1"/>
  <c r="H3" i="1"/>
  <c r="H4" i="1"/>
  <c r="H5" i="1"/>
  <c r="H6" i="1"/>
  <c r="H9" i="1"/>
  <c r="G3" i="1"/>
  <c r="G4" i="1"/>
  <c r="G5" i="1"/>
  <c r="G6" i="1"/>
  <c r="G9" i="1"/>
  <c r="F3" i="1"/>
  <c r="F4" i="1"/>
  <c r="F5" i="1"/>
  <c r="F6" i="1"/>
  <c r="F9" i="1"/>
  <c r="E3" i="1"/>
  <c r="E4" i="1"/>
  <c r="E5" i="1"/>
  <c r="E6" i="1"/>
  <c r="E9" i="1"/>
  <c r="E11" i="1"/>
  <c r="M11" i="1"/>
  <c r="L11" i="1"/>
  <c r="K11" i="1"/>
  <c r="J11" i="1"/>
  <c r="I11" i="1"/>
  <c r="H11" i="1"/>
  <c r="G11" i="1"/>
  <c r="F11" i="1"/>
</calcChain>
</file>

<file path=xl/sharedStrings.xml><?xml version="1.0" encoding="utf-8"?>
<sst xmlns="http://schemas.openxmlformats.org/spreadsheetml/2006/main" count="104" uniqueCount="27">
  <si>
    <t>enjoy</t>
  </si>
  <si>
    <t>great</t>
  </si>
  <si>
    <t>food</t>
  </si>
  <si>
    <t>experience</t>
  </si>
  <si>
    <t>free</t>
  </si>
  <si>
    <t>vocation</t>
  </si>
  <si>
    <t>congratulation</t>
  </si>
  <si>
    <t>reward</t>
  </si>
  <si>
    <t>hurry</t>
  </si>
  <si>
    <t>Enjoy great food experience</t>
  </si>
  <si>
    <t>enjoy free vocation experience</t>
  </si>
  <si>
    <t xml:space="preserve">congratulation great vocation reward </t>
  </si>
  <si>
    <t>reward great vocation experience</t>
  </si>
  <si>
    <t>congratulation great reward hurry</t>
  </si>
  <si>
    <t>experience free vocation hurry</t>
  </si>
  <si>
    <t>ID</t>
  </si>
  <si>
    <t>Document</t>
  </si>
  <si>
    <t> Σ </t>
  </si>
  <si>
    <t>Class</t>
  </si>
  <si>
    <t>Ham</t>
  </si>
  <si>
    <t>Spam</t>
  </si>
  <si>
    <t>ALL</t>
  </si>
  <si>
    <t>HAM</t>
  </si>
  <si>
    <t>SPAM</t>
  </si>
  <si>
    <t>Class=HAM</t>
  </si>
  <si>
    <t>Class=SPAM</t>
  </si>
  <si>
    <t>SQRT of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</si>
</sst>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"/>
    <numFmt numFmtId="172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4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right"/>
    </xf>
    <xf numFmtId="0" fontId="0" fillId="3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" xfId="1" applyAlignment="1">
      <alignment horizontal="center"/>
    </xf>
    <xf numFmtId="0" fontId="1" fillId="2" borderId="1" xfId="1"/>
    <xf numFmtId="0" fontId="1" fillId="2" borderId="1" xfId="1" applyNumberFormat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/>
    <xf numFmtId="0" fontId="1" fillId="2" borderId="1" xfId="1" applyNumberFormat="1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0" fillId="3" borderId="6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70" fontId="2" fillId="0" borderId="0" xfId="0" applyNumberFormat="1" applyFont="1" applyBorder="1" applyAlignment="1">
      <alignment horizontal="right"/>
    </xf>
    <xf numFmtId="172" fontId="0" fillId="0" borderId="0" xfId="0" applyNumberFormat="1"/>
    <xf numFmtId="0" fontId="2" fillId="0" borderId="0" xfId="0" applyFont="1" applyAlignment="1">
      <alignment horizontal="right"/>
    </xf>
    <xf numFmtId="0" fontId="0" fillId="0" borderId="5" xfId="0" applyBorder="1" applyAlignment="1">
      <alignment horizontal="center"/>
    </xf>
  </cellXfs>
  <cellStyles count="144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2:M11" totalsRowShown="0" headerRowCellStyle="Normal" dataCellStyle="Normal">
  <tableColumns count="12">
    <tableColumn id="1" name="ID" dataDxfId="1" dataCellStyle="Normal"/>
    <tableColumn id="12" name="Class" dataDxfId="0"/>
    <tableColumn id="2" name="Document" dataCellStyle="Normal"/>
    <tableColumn id="3" name="congratulation" dataDxfId="10" dataCellStyle="Normal">
      <calculatedColumnFormula>(LEN($D3)-LEN(SUBSTITUTE(UPPER($D3),UPPER(E$2),"")))/LEN(E$2)</calculatedColumnFormula>
    </tableColumn>
    <tableColumn id="4" name="enjoy" dataDxfId="9" dataCellStyle="Normal">
      <calculatedColumnFormula>(LEN($D3)-LEN(SUBSTITUTE(UPPER($D3),UPPER(F$2),"")))/LEN(F$2)</calculatedColumnFormula>
    </tableColumn>
    <tableColumn id="5" name="experience" dataDxfId="8" dataCellStyle="Normal">
      <calculatedColumnFormula>(LEN($D3)-LEN(SUBSTITUTE(UPPER($D3),UPPER(G$2),"")))/LEN(G$2)</calculatedColumnFormula>
    </tableColumn>
    <tableColumn id="6" name="food" dataDxfId="7" dataCellStyle="Normal">
      <calculatedColumnFormula>(LEN($D3)-LEN(SUBSTITUTE(UPPER($D3),UPPER(H$2),"")))/LEN(H$2)</calculatedColumnFormula>
    </tableColumn>
    <tableColumn id="7" name="free" dataDxfId="6" dataCellStyle="Normal">
      <calculatedColumnFormula>(LEN($D3)-LEN(SUBSTITUTE(UPPER($D3),UPPER(I$2),"")))/LEN(I$2)</calculatedColumnFormula>
    </tableColumn>
    <tableColumn id="8" name="great" dataDxfId="5" dataCellStyle="Normal">
      <calculatedColumnFormula>(LEN($D3)-LEN(SUBSTITUTE(UPPER($D3),UPPER(J$2),"")))/LEN(J$2)</calculatedColumnFormula>
    </tableColumn>
    <tableColumn id="9" name="hurry" dataDxfId="4" dataCellStyle="Normal">
      <calculatedColumnFormula>(LEN($D3)-LEN(SUBSTITUTE(UPPER($D3),UPPER(K$2),"")))/LEN(K$2)</calculatedColumnFormula>
    </tableColumn>
    <tableColumn id="10" name="reward" dataDxfId="3" dataCellStyle="Normal">
      <calculatedColumnFormula>(LEN($D3)-LEN(SUBSTITUTE(UPPER($D3),UPPER(L$2),"")))/LEN(L$2)</calculatedColumnFormula>
    </tableColumn>
    <tableColumn id="11" name="vocation" dataDxfId="2" dataCellStyle="Normal">
      <calculatedColumnFormula>(LEN($D3)-LEN(SUBSTITUTE(UPPER($D3),UPPER(M$2),"")))/LEN(M$2)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showGridLines="0" workbookViewId="0">
      <selection activeCell="F15" sqref="F15"/>
    </sheetView>
  </sheetViews>
  <sheetFormatPr baseColWidth="10" defaultRowHeight="16" x14ac:dyDescent="0.2"/>
  <cols>
    <col min="1" max="1" width="4.1640625" customWidth="1"/>
    <col min="2" max="3" width="5.5" style="1" customWidth="1"/>
    <col min="4" max="4" width="30.83203125" hidden="1" customWidth="1"/>
    <col min="5" max="5" width="13.83203125" style="1" customWidth="1"/>
    <col min="6" max="6" width="10.83203125" style="1"/>
    <col min="7" max="7" width="12.6640625" style="1" customWidth="1"/>
    <col min="8" max="13" width="10.83203125" style="1"/>
  </cols>
  <sheetData>
    <row r="2" spans="2:13" x14ac:dyDescent="0.2">
      <c r="B2" s="1" t="s">
        <v>15</v>
      </c>
      <c r="C2" s="1" t="s">
        <v>18</v>
      </c>
      <c r="D2" t="s">
        <v>16</v>
      </c>
      <c r="E2" s="5" t="s">
        <v>6</v>
      </c>
      <c r="F2" s="5" t="s">
        <v>0</v>
      </c>
      <c r="G2" s="5" t="s">
        <v>3</v>
      </c>
      <c r="H2" s="5" t="s">
        <v>2</v>
      </c>
      <c r="I2" s="5" t="s">
        <v>4</v>
      </c>
      <c r="J2" s="5" t="s">
        <v>1</v>
      </c>
      <c r="K2" s="5" t="s">
        <v>8</v>
      </c>
      <c r="L2" s="5" t="s">
        <v>7</v>
      </c>
      <c r="M2" s="5" t="s">
        <v>5</v>
      </c>
    </row>
    <row r="3" spans="2:13" x14ac:dyDescent="0.2">
      <c r="B3" s="2">
        <v>1</v>
      </c>
      <c r="C3" s="2" t="s">
        <v>19</v>
      </c>
      <c r="D3" t="s">
        <v>9</v>
      </c>
      <c r="E3" s="5">
        <f>(LEN($D3)-LEN(SUBSTITUTE(UPPER($D3),UPPER(E$2),"")))/LEN(E$2)</f>
        <v>0</v>
      </c>
      <c r="F3" s="5">
        <f>(LEN($D3)-LEN(SUBSTITUTE(UPPER($D3),UPPER(F$2),"")))/LEN(F$2)</f>
        <v>1</v>
      </c>
      <c r="G3" s="5">
        <f>(LEN($D3)-LEN(SUBSTITUTE(UPPER($D3),UPPER(G$2),"")))/LEN(G$2)</f>
        <v>1</v>
      </c>
      <c r="H3" s="5">
        <f>(LEN($D3)-LEN(SUBSTITUTE(UPPER($D3),UPPER(H$2),"")))/LEN(H$2)</f>
        <v>1</v>
      </c>
      <c r="I3" s="5">
        <f>(LEN($D3)-LEN(SUBSTITUTE(UPPER($D3),UPPER(I$2),"")))/LEN(I$2)</f>
        <v>0</v>
      </c>
      <c r="J3" s="5">
        <f>(LEN($D3)-LEN(SUBSTITUTE(UPPER($D3),UPPER(J$2),"")))/LEN(J$2)</f>
        <v>1</v>
      </c>
      <c r="K3" s="5">
        <f>(LEN($D3)-LEN(SUBSTITUTE(UPPER($D3),UPPER(K$2),"")))/LEN(K$2)</f>
        <v>0</v>
      </c>
      <c r="L3" s="5">
        <f>(LEN($D3)-LEN(SUBSTITUTE(UPPER($D3),UPPER(L$2),"")))/LEN(L$2)</f>
        <v>0</v>
      </c>
      <c r="M3" s="5">
        <f>(LEN($D3)-LEN(SUBSTITUTE(UPPER($D3),UPPER(M$2),"")))/LEN(M$2)</f>
        <v>0</v>
      </c>
    </row>
    <row r="4" spans="2:13" x14ac:dyDescent="0.2">
      <c r="B4" s="2">
        <v>2</v>
      </c>
      <c r="C4" s="2" t="s">
        <v>19</v>
      </c>
      <c r="D4" t="s">
        <v>10</v>
      </c>
      <c r="E4" s="5">
        <f>(LEN($D4)-LEN(SUBSTITUTE(UPPER($D4),UPPER(E$2),"")))/LEN(E$2)</f>
        <v>0</v>
      </c>
      <c r="F4" s="5">
        <f>(LEN($D4)-LEN(SUBSTITUTE(UPPER($D4),UPPER(F$2),"")))/LEN(F$2)</f>
        <v>1</v>
      </c>
      <c r="G4" s="5">
        <f>(LEN($D4)-LEN(SUBSTITUTE(UPPER($D4),UPPER(G$2),"")))/LEN(G$2)</f>
        <v>1</v>
      </c>
      <c r="H4" s="5">
        <f>(LEN($D4)-LEN(SUBSTITUTE(UPPER($D4),UPPER(H$2),"")))/LEN(H$2)</f>
        <v>0</v>
      </c>
      <c r="I4" s="5">
        <f>(LEN($D4)-LEN(SUBSTITUTE(UPPER($D4),UPPER(I$2),"")))/LEN(I$2)</f>
        <v>1</v>
      </c>
      <c r="J4" s="5">
        <f>(LEN($D4)-LEN(SUBSTITUTE(UPPER($D4),UPPER(J$2),"")))/LEN(J$2)</f>
        <v>0</v>
      </c>
      <c r="K4" s="5">
        <f>(LEN($D4)-LEN(SUBSTITUTE(UPPER($D4),UPPER(K$2),"")))/LEN(K$2)</f>
        <v>0</v>
      </c>
      <c r="L4" s="5">
        <f>(LEN($D4)-LEN(SUBSTITUTE(UPPER($D4),UPPER(L$2),"")))/LEN(L$2)</f>
        <v>0</v>
      </c>
      <c r="M4" s="5">
        <f>(LEN($D4)-LEN(SUBSTITUTE(UPPER($D4),UPPER(M$2),"")))/LEN(M$2)</f>
        <v>1</v>
      </c>
    </row>
    <row r="5" spans="2:13" x14ac:dyDescent="0.2">
      <c r="B5" s="2">
        <v>3</v>
      </c>
      <c r="C5" s="2" t="s">
        <v>19</v>
      </c>
      <c r="D5" t="s">
        <v>11</v>
      </c>
      <c r="E5" s="5">
        <f>(LEN($D5)-LEN(SUBSTITUTE(UPPER($D5),UPPER(E$2),"")))/LEN(E$2)</f>
        <v>1</v>
      </c>
      <c r="F5" s="5">
        <f>(LEN($D5)-LEN(SUBSTITUTE(UPPER($D5),UPPER(F$2),"")))/LEN(F$2)</f>
        <v>0</v>
      </c>
      <c r="G5" s="5">
        <f>(LEN($D5)-LEN(SUBSTITUTE(UPPER($D5),UPPER(G$2),"")))/LEN(G$2)</f>
        <v>0</v>
      </c>
      <c r="H5" s="5">
        <f>(LEN($D5)-LEN(SUBSTITUTE(UPPER($D5),UPPER(H$2),"")))/LEN(H$2)</f>
        <v>0</v>
      </c>
      <c r="I5" s="5">
        <f>(LEN($D5)-LEN(SUBSTITUTE(UPPER($D5),UPPER(I$2),"")))/LEN(I$2)</f>
        <v>0</v>
      </c>
      <c r="J5" s="5">
        <f>(LEN($D5)-LEN(SUBSTITUTE(UPPER($D5),UPPER(J$2),"")))/LEN(J$2)</f>
        <v>1</v>
      </c>
      <c r="K5" s="5">
        <f>(LEN($D5)-LEN(SUBSTITUTE(UPPER($D5),UPPER(K$2),"")))/LEN(K$2)</f>
        <v>0</v>
      </c>
      <c r="L5" s="5">
        <f>(LEN($D5)-LEN(SUBSTITUTE(UPPER($D5),UPPER(L$2),"")))/LEN(L$2)</f>
        <v>1</v>
      </c>
      <c r="M5" s="5">
        <f>(LEN($D5)-LEN(SUBSTITUTE(UPPER($D5),UPPER(M$2),"")))/LEN(M$2)</f>
        <v>1</v>
      </c>
    </row>
    <row r="6" spans="2:13" x14ac:dyDescent="0.2">
      <c r="B6" s="2">
        <v>4</v>
      </c>
      <c r="C6" s="2" t="s">
        <v>19</v>
      </c>
      <c r="D6" t="s">
        <v>12</v>
      </c>
      <c r="E6" s="5">
        <f>(LEN($D6)-LEN(SUBSTITUTE(UPPER($D6),UPPER(E$2),"")))/LEN(E$2)</f>
        <v>0</v>
      </c>
      <c r="F6" s="5">
        <f>(LEN($D6)-LEN(SUBSTITUTE(UPPER($D6),UPPER(F$2),"")))/LEN(F$2)</f>
        <v>0</v>
      </c>
      <c r="G6" s="5">
        <f>(LEN($D6)-LEN(SUBSTITUTE(UPPER($D6),UPPER(G$2),"")))/LEN(G$2)</f>
        <v>1</v>
      </c>
      <c r="H6" s="5">
        <f>(LEN($D6)-LEN(SUBSTITUTE(UPPER($D6),UPPER(H$2),"")))/LEN(H$2)</f>
        <v>0</v>
      </c>
      <c r="I6" s="5">
        <f>(LEN($D6)-LEN(SUBSTITUTE(UPPER($D6),UPPER(I$2),"")))/LEN(I$2)</f>
        <v>0</v>
      </c>
      <c r="J6" s="5">
        <f>(LEN($D6)-LEN(SUBSTITUTE(UPPER($D6),UPPER(J$2),"")))/LEN(J$2)</f>
        <v>1</v>
      </c>
      <c r="K6" s="5">
        <f>(LEN($D6)-LEN(SUBSTITUTE(UPPER($D6),UPPER(K$2),"")))/LEN(K$2)</f>
        <v>0</v>
      </c>
      <c r="L6" s="5">
        <f>(LEN($D6)-LEN(SUBSTITUTE(UPPER($D6),UPPER(L$2),"")))/LEN(L$2)</f>
        <v>1</v>
      </c>
      <c r="M6" s="5">
        <f>(LEN($D6)-LEN(SUBSTITUTE(UPPER($D6),UPPER(M$2),"")))/LEN(M$2)</f>
        <v>1</v>
      </c>
    </row>
    <row r="7" spans="2:13" x14ac:dyDescent="0.2">
      <c r="B7" s="2">
        <v>5</v>
      </c>
      <c r="C7" s="2" t="s">
        <v>20</v>
      </c>
      <c r="D7" t="s">
        <v>13</v>
      </c>
      <c r="E7" s="5">
        <f>(LEN($D7)-LEN(SUBSTITUTE(UPPER($D7),UPPER(E$2),"")))/LEN(E$2)</f>
        <v>1</v>
      </c>
      <c r="F7" s="5">
        <f>(LEN($D7)-LEN(SUBSTITUTE(UPPER($D7),UPPER(F$2),"")))/LEN(F$2)</f>
        <v>0</v>
      </c>
      <c r="G7" s="5">
        <f>(LEN($D7)-LEN(SUBSTITUTE(UPPER($D7),UPPER(G$2),"")))/LEN(G$2)</f>
        <v>0</v>
      </c>
      <c r="H7" s="5">
        <f>(LEN($D7)-LEN(SUBSTITUTE(UPPER($D7),UPPER(H$2),"")))/LEN(H$2)</f>
        <v>0</v>
      </c>
      <c r="I7" s="5">
        <f>(LEN($D7)-LEN(SUBSTITUTE(UPPER($D7),UPPER(I$2),"")))/LEN(I$2)</f>
        <v>0</v>
      </c>
      <c r="J7" s="5">
        <f>(LEN($D7)-LEN(SUBSTITUTE(UPPER($D7),UPPER(J$2),"")))/LEN(J$2)</f>
        <v>1</v>
      </c>
      <c r="K7" s="5">
        <f>(LEN($D7)-LEN(SUBSTITUTE(UPPER($D7),UPPER(K$2),"")))/LEN(K$2)</f>
        <v>1</v>
      </c>
      <c r="L7" s="5">
        <f>(LEN($D7)-LEN(SUBSTITUTE(UPPER($D7),UPPER(L$2),"")))/LEN(L$2)</f>
        <v>1</v>
      </c>
      <c r="M7" s="5">
        <f>(LEN($D7)-LEN(SUBSTITUTE(UPPER($D7),UPPER(M$2),"")))/LEN(M$2)</f>
        <v>0</v>
      </c>
    </row>
    <row r="8" spans="2:13" x14ac:dyDescent="0.2">
      <c r="B8" s="2">
        <v>6</v>
      </c>
      <c r="C8" s="2" t="s">
        <v>20</v>
      </c>
      <c r="D8" t="s">
        <v>14</v>
      </c>
      <c r="E8" s="5">
        <f>(LEN($D8)-LEN(SUBSTITUTE(UPPER($D8),UPPER(E$2),"")))/LEN(E$2)</f>
        <v>0</v>
      </c>
      <c r="F8" s="5">
        <f>(LEN($D8)-LEN(SUBSTITUTE(UPPER($D8),UPPER(F$2),"")))/LEN(F$2)</f>
        <v>0</v>
      </c>
      <c r="G8" s="5">
        <f>(LEN($D8)-LEN(SUBSTITUTE(UPPER($D8),UPPER(G$2),"")))/LEN(G$2)</f>
        <v>1</v>
      </c>
      <c r="H8" s="5">
        <f>(LEN($D8)-LEN(SUBSTITUTE(UPPER($D8),UPPER(H$2),"")))/LEN(H$2)</f>
        <v>0</v>
      </c>
      <c r="I8" s="5">
        <f>(LEN($D8)-LEN(SUBSTITUTE(UPPER($D8),UPPER(I$2),"")))/LEN(I$2)</f>
        <v>1</v>
      </c>
      <c r="J8" s="5">
        <f>(LEN($D8)-LEN(SUBSTITUTE(UPPER($D8),UPPER(J$2),"")))/LEN(J$2)</f>
        <v>0</v>
      </c>
      <c r="K8" s="5">
        <f>(LEN($D8)-LEN(SUBSTITUTE(UPPER($D8),UPPER(K$2),"")))/LEN(K$2)</f>
        <v>1</v>
      </c>
      <c r="L8" s="5">
        <f>(LEN($D8)-LEN(SUBSTITUTE(UPPER($D8),UPPER(L$2),"")))/LEN(L$2)</f>
        <v>0</v>
      </c>
      <c r="M8" s="5">
        <f>(LEN($D8)-LEN(SUBSTITUTE(UPPER($D8),UPPER(M$2),"")))/LEN(M$2)</f>
        <v>1</v>
      </c>
    </row>
    <row r="9" spans="2:13" x14ac:dyDescent="0.2">
      <c r="B9" s="11" t="s">
        <v>17</v>
      </c>
      <c r="C9" s="11" t="s">
        <v>22</v>
      </c>
      <c r="D9" s="12"/>
      <c r="E9" s="13">
        <f>SUM(E3:E6)</f>
        <v>1</v>
      </c>
      <c r="F9" s="13">
        <f t="shared" ref="F9:M9" si="0">SUM(F3:F6)</f>
        <v>2</v>
      </c>
      <c r="G9" s="13">
        <f t="shared" si="0"/>
        <v>3</v>
      </c>
      <c r="H9" s="13">
        <f t="shared" si="0"/>
        <v>1</v>
      </c>
      <c r="I9" s="13">
        <f t="shared" si="0"/>
        <v>1</v>
      </c>
      <c r="J9" s="13">
        <f t="shared" si="0"/>
        <v>3</v>
      </c>
      <c r="K9" s="13">
        <f t="shared" si="0"/>
        <v>0</v>
      </c>
      <c r="L9" s="13">
        <f t="shared" si="0"/>
        <v>2</v>
      </c>
      <c r="M9" s="13">
        <f t="shared" si="0"/>
        <v>3</v>
      </c>
    </row>
    <row r="10" spans="2:13" x14ac:dyDescent="0.2">
      <c r="B10" s="11" t="s">
        <v>17</v>
      </c>
      <c r="C10" s="11" t="s">
        <v>23</v>
      </c>
      <c r="D10" s="12"/>
      <c r="E10" s="13">
        <f>SUM(E7:E8)</f>
        <v>1</v>
      </c>
      <c r="F10" s="13">
        <f t="shared" ref="F10:M10" si="1">SUM(F7:F8)</f>
        <v>0</v>
      </c>
      <c r="G10" s="13">
        <f t="shared" si="1"/>
        <v>1</v>
      </c>
      <c r="H10" s="13">
        <f t="shared" si="1"/>
        <v>0</v>
      </c>
      <c r="I10" s="13">
        <f t="shared" si="1"/>
        <v>1</v>
      </c>
      <c r="J10" s="13">
        <f t="shared" si="1"/>
        <v>1</v>
      </c>
      <c r="K10" s="13">
        <f t="shared" si="1"/>
        <v>2</v>
      </c>
      <c r="L10" s="13">
        <f t="shared" si="1"/>
        <v>1</v>
      </c>
      <c r="M10" s="13">
        <f t="shared" si="1"/>
        <v>1</v>
      </c>
    </row>
    <row r="11" spans="2:13" x14ac:dyDescent="0.2">
      <c r="B11" s="11" t="s">
        <v>17</v>
      </c>
      <c r="C11" s="11" t="s">
        <v>21</v>
      </c>
      <c r="D11" s="12"/>
      <c r="E11" s="13">
        <f>SUM(E3:E8)</f>
        <v>2</v>
      </c>
      <c r="F11" s="13">
        <f t="shared" ref="F11:M11" si="2">SUM(F3:F8)</f>
        <v>2</v>
      </c>
      <c r="G11" s="13">
        <f t="shared" si="2"/>
        <v>4</v>
      </c>
      <c r="H11" s="13">
        <f t="shared" si="2"/>
        <v>1</v>
      </c>
      <c r="I11" s="13">
        <f t="shared" si="2"/>
        <v>2</v>
      </c>
      <c r="J11" s="13">
        <f t="shared" si="2"/>
        <v>4</v>
      </c>
      <c r="K11" s="13">
        <f t="shared" si="2"/>
        <v>2</v>
      </c>
      <c r="L11" s="13">
        <f t="shared" si="2"/>
        <v>3</v>
      </c>
      <c r="M11" s="13">
        <f t="shared" si="2"/>
        <v>4</v>
      </c>
    </row>
  </sheetData>
  <pageMargins left="0.7" right="0.7" top="0.75" bottom="0.75" header="0.3" footer="0.3"/>
  <pageSetup orientation="portrait" horizontalDpi="0" verticalDpi="0"/>
  <ignoredErrors>
    <ignoredError sqref="E11:M11 E9:M10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36"/>
  <sheetViews>
    <sheetView showGridLines="0" workbookViewId="0">
      <selection activeCell="E4" sqref="E4:J15"/>
    </sheetView>
  </sheetViews>
  <sheetFormatPr baseColWidth="10" defaultRowHeight="16" x14ac:dyDescent="0.2"/>
  <cols>
    <col min="2" max="2" width="13.33203125" bestFit="1" customWidth="1"/>
    <col min="3" max="4" width="13.33203125" customWidth="1"/>
    <col min="16" max="19" width="2.1640625" bestFit="1" customWidth="1"/>
    <col min="22" max="23" width="2.1640625" bestFit="1" customWidth="1"/>
  </cols>
  <sheetData>
    <row r="4" spans="2:24" ht="17" thickBot="1" x14ac:dyDescent="0.25">
      <c r="B4" s="8" t="s">
        <v>15</v>
      </c>
      <c r="C4" s="17"/>
      <c r="D4" s="17"/>
      <c r="E4" s="9">
        <v>1</v>
      </c>
      <c r="F4" s="10">
        <v>2</v>
      </c>
      <c r="G4" s="9">
        <v>3</v>
      </c>
      <c r="H4" s="10">
        <v>4</v>
      </c>
      <c r="I4" s="9">
        <v>5</v>
      </c>
      <c r="J4" s="10">
        <v>6</v>
      </c>
      <c r="K4" s="14" t="s">
        <v>17</v>
      </c>
      <c r="L4" s="14" t="s">
        <v>17</v>
      </c>
      <c r="M4" s="14" t="s">
        <v>17</v>
      </c>
    </row>
    <row r="5" spans="2:24" ht="17" thickBot="1" x14ac:dyDescent="0.25">
      <c r="B5" s="8" t="s">
        <v>18</v>
      </c>
      <c r="C5" s="17"/>
      <c r="D5" s="17"/>
      <c r="E5" s="9" t="s">
        <v>19</v>
      </c>
      <c r="F5" s="10" t="s">
        <v>19</v>
      </c>
      <c r="G5" s="9" t="s">
        <v>19</v>
      </c>
      <c r="H5" s="10" t="s">
        <v>19</v>
      </c>
      <c r="I5" s="9" t="s">
        <v>20</v>
      </c>
      <c r="J5" s="10" t="s">
        <v>20</v>
      </c>
      <c r="K5" s="14" t="s">
        <v>22</v>
      </c>
      <c r="L5" s="14" t="s">
        <v>23</v>
      </c>
      <c r="M5" s="14" t="s">
        <v>21</v>
      </c>
      <c r="T5" t="s">
        <v>24</v>
      </c>
      <c r="X5" t="s">
        <v>25</v>
      </c>
    </row>
    <row r="6" spans="2:24" hidden="1" x14ac:dyDescent="0.2">
      <c r="B6" s="18" t="s">
        <v>16</v>
      </c>
      <c r="C6" s="18"/>
      <c r="D6" s="18"/>
      <c r="E6" s="3" t="s">
        <v>9</v>
      </c>
      <c r="F6" s="4" t="s">
        <v>10</v>
      </c>
      <c r="G6" s="3" t="s">
        <v>11</v>
      </c>
      <c r="H6" s="4" t="s">
        <v>12</v>
      </c>
      <c r="I6" s="3" t="s">
        <v>13</v>
      </c>
      <c r="J6" s="4" t="s">
        <v>14</v>
      </c>
      <c r="K6" s="15"/>
      <c r="L6" s="15"/>
      <c r="M6" s="15"/>
    </row>
    <row r="7" spans="2:24" x14ac:dyDescent="0.2">
      <c r="B7" s="20" t="s">
        <v>6</v>
      </c>
      <c r="C7" s="20" t="str">
        <f>"=log2(6/"&amp;M7&amp;")"</f>
        <v>=log2(6/2)</v>
      </c>
      <c r="D7" s="21">
        <f>LOG(6/SUM(E7:J7),2)</f>
        <v>1.5849625007211563</v>
      </c>
      <c r="E7" s="19">
        <f>(LEN(E$6)-LEN(SUBSTITUTE(UPPER(E$6),UPPER($B7),"")))/LEN($B7)</f>
        <v>0</v>
      </c>
      <c r="F7" s="7">
        <f>(LEN(F$6)-LEN(SUBSTITUTE(UPPER(F$6),UPPER($B7),"")))/LEN($B7)</f>
        <v>0</v>
      </c>
      <c r="G7" s="6">
        <f>(LEN(G$6)-LEN(SUBSTITUTE(UPPER(G$6),UPPER($B7),"")))/LEN($B7)</f>
        <v>1</v>
      </c>
      <c r="H7" s="7">
        <f>(LEN(H$6)-LEN(SUBSTITUTE(UPPER(H$6),UPPER($B7),"")))/LEN($B7)</f>
        <v>0</v>
      </c>
      <c r="I7" s="6">
        <f>(LEN(I$6)-LEN(SUBSTITUTE(UPPER(I$6),UPPER($B7),"")))/LEN($B7)</f>
        <v>1</v>
      </c>
      <c r="J7" s="7">
        <f>(LEN(J$6)-LEN(SUBSTITUTE(UPPER(J$6),UPPER($B7),"")))/LEN($B7)</f>
        <v>0</v>
      </c>
      <c r="K7" s="16">
        <f>SUM(E7:H7)</f>
        <v>1</v>
      </c>
      <c r="L7" s="16">
        <f>SUM(I7:J7)</f>
        <v>1</v>
      </c>
      <c r="M7" s="16">
        <f>SUM(E7:J7)</f>
        <v>2</v>
      </c>
      <c r="P7">
        <v>0</v>
      </c>
      <c r="Q7">
        <v>0</v>
      </c>
      <c r="R7">
        <v>1</v>
      </c>
      <c r="S7">
        <v>0</v>
      </c>
      <c r="T7">
        <f>SUM(P7:S7)</f>
        <v>1</v>
      </c>
      <c r="V7" s="6">
        <v>1</v>
      </c>
      <c r="W7" s="7">
        <v>0</v>
      </c>
      <c r="X7">
        <f>SUM(V7:W7)</f>
        <v>1</v>
      </c>
    </row>
    <row r="8" spans="2:24" x14ac:dyDescent="0.2">
      <c r="B8" s="20" t="s">
        <v>0</v>
      </c>
      <c r="C8" s="20" t="str">
        <f t="shared" ref="C8:C15" si="0">"=log2(6/"&amp;M8&amp;")"</f>
        <v>=log2(6/2)</v>
      </c>
      <c r="D8" s="21">
        <f t="shared" ref="D8:D15" si="1">LOG(6/SUM(E8:J8),2)</f>
        <v>1.5849625007211563</v>
      </c>
      <c r="E8" s="19">
        <f>(LEN(E$6)-LEN(SUBSTITUTE(UPPER(E$6),UPPER($B8),"")))/LEN($B8)</f>
        <v>1</v>
      </c>
      <c r="F8" s="7">
        <f>(LEN(F$6)-LEN(SUBSTITUTE(UPPER(F$6),UPPER($B8),"")))/LEN($B8)</f>
        <v>1</v>
      </c>
      <c r="G8" s="6">
        <f>(LEN(G$6)-LEN(SUBSTITUTE(UPPER(G$6),UPPER($B8),"")))/LEN($B8)</f>
        <v>0</v>
      </c>
      <c r="H8" s="7">
        <f>(LEN(H$6)-LEN(SUBSTITUTE(UPPER(H$6),UPPER($B8),"")))/LEN($B8)</f>
        <v>0</v>
      </c>
      <c r="I8" s="6">
        <f>(LEN(I$6)-LEN(SUBSTITUTE(UPPER(I$6),UPPER($B8),"")))/LEN($B8)</f>
        <v>0</v>
      </c>
      <c r="J8" s="7">
        <f>(LEN(J$6)-LEN(SUBSTITUTE(UPPER(J$6),UPPER($B8),"")))/LEN($B8)</f>
        <v>0</v>
      </c>
      <c r="K8" s="16">
        <f>SUM(E8:H8)</f>
        <v>2</v>
      </c>
      <c r="L8" s="16">
        <f>SUM(I8:J8)</f>
        <v>0</v>
      </c>
      <c r="M8" s="16">
        <f>SUM(E8:J8)</f>
        <v>2</v>
      </c>
      <c r="P8">
        <v>1</v>
      </c>
      <c r="Q8">
        <v>1</v>
      </c>
      <c r="R8">
        <v>0</v>
      </c>
      <c r="S8">
        <v>0</v>
      </c>
      <c r="T8">
        <f t="shared" ref="T8:T15" si="2">SUM(P8:S8)</f>
        <v>2</v>
      </c>
      <c r="V8" s="6">
        <v>0</v>
      </c>
      <c r="W8" s="7">
        <v>0</v>
      </c>
      <c r="X8">
        <f t="shared" ref="X8:X15" si="3">SUM(V8:W8)</f>
        <v>0</v>
      </c>
    </row>
    <row r="9" spans="2:24" x14ac:dyDescent="0.2">
      <c r="B9" s="20" t="s">
        <v>3</v>
      </c>
      <c r="C9" s="20" t="str">
        <f t="shared" si="0"/>
        <v>=log2(6/4)</v>
      </c>
      <c r="D9" s="21">
        <f t="shared" si="1"/>
        <v>0.58496250072115619</v>
      </c>
      <c r="E9" s="19">
        <f>(LEN(E$6)-LEN(SUBSTITUTE(UPPER(E$6),UPPER($B9),"")))/LEN($B9)</f>
        <v>1</v>
      </c>
      <c r="F9" s="7">
        <f>(LEN(F$6)-LEN(SUBSTITUTE(UPPER(F$6),UPPER($B9),"")))/LEN($B9)</f>
        <v>1</v>
      </c>
      <c r="G9" s="6">
        <f>(LEN(G$6)-LEN(SUBSTITUTE(UPPER(G$6),UPPER($B9),"")))/LEN($B9)</f>
        <v>0</v>
      </c>
      <c r="H9" s="7">
        <f>(LEN(H$6)-LEN(SUBSTITUTE(UPPER(H$6),UPPER($B9),"")))/LEN($B9)</f>
        <v>1</v>
      </c>
      <c r="I9" s="6">
        <f>(LEN(I$6)-LEN(SUBSTITUTE(UPPER(I$6),UPPER($B9),"")))/LEN($B9)</f>
        <v>0</v>
      </c>
      <c r="J9" s="7">
        <f>(LEN(J$6)-LEN(SUBSTITUTE(UPPER(J$6),UPPER($B9),"")))/LEN($B9)</f>
        <v>1</v>
      </c>
      <c r="K9" s="16">
        <f>SUM(E9:H9)</f>
        <v>3</v>
      </c>
      <c r="L9" s="16">
        <f>SUM(I9:J9)</f>
        <v>1</v>
      </c>
      <c r="M9" s="16">
        <f>SUM(E9:J9)</f>
        <v>4</v>
      </c>
      <c r="P9">
        <v>1</v>
      </c>
      <c r="Q9">
        <v>1</v>
      </c>
      <c r="R9">
        <v>0</v>
      </c>
      <c r="S9">
        <v>1</v>
      </c>
      <c r="T9">
        <f t="shared" si="2"/>
        <v>3</v>
      </c>
      <c r="V9" s="6">
        <v>0</v>
      </c>
      <c r="W9" s="7">
        <v>1</v>
      </c>
      <c r="X9">
        <f t="shared" si="3"/>
        <v>1</v>
      </c>
    </row>
    <row r="10" spans="2:24" x14ac:dyDescent="0.2">
      <c r="B10" s="20" t="s">
        <v>2</v>
      </c>
      <c r="C10" s="20" t="str">
        <f t="shared" si="0"/>
        <v>=log2(6/1)</v>
      </c>
      <c r="D10" s="21">
        <f t="shared" si="1"/>
        <v>2.5849625007211561</v>
      </c>
      <c r="E10" s="19">
        <f>(LEN(E$6)-LEN(SUBSTITUTE(UPPER(E$6),UPPER($B10),"")))/LEN($B10)</f>
        <v>1</v>
      </c>
      <c r="F10" s="7">
        <f>(LEN(F$6)-LEN(SUBSTITUTE(UPPER(F$6),UPPER($B10),"")))/LEN($B10)</f>
        <v>0</v>
      </c>
      <c r="G10" s="6">
        <f>(LEN(G$6)-LEN(SUBSTITUTE(UPPER(G$6),UPPER($B10),"")))/LEN($B10)</f>
        <v>0</v>
      </c>
      <c r="H10" s="7">
        <f>(LEN(H$6)-LEN(SUBSTITUTE(UPPER(H$6),UPPER($B10),"")))/LEN($B10)</f>
        <v>0</v>
      </c>
      <c r="I10" s="6">
        <f>(LEN(I$6)-LEN(SUBSTITUTE(UPPER(I$6),UPPER($B10),"")))/LEN($B10)</f>
        <v>0</v>
      </c>
      <c r="J10" s="7">
        <f>(LEN(J$6)-LEN(SUBSTITUTE(UPPER(J$6),UPPER($B10),"")))/LEN($B10)</f>
        <v>0</v>
      </c>
      <c r="K10" s="16">
        <f>SUM(E10:H10)</f>
        <v>1</v>
      </c>
      <c r="L10" s="16">
        <f>SUM(I10:J10)</f>
        <v>0</v>
      </c>
      <c r="M10" s="16">
        <f>SUM(E10:J10)</f>
        <v>1</v>
      </c>
      <c r="P10">
        <v>1</v>
      </c>
      <c r="Q10">
        <v>0</v>
      </c>
      <c r="R10">
        <v>0</v>
      </c>
      <c r="S10">
        <v>0</v>
      </c>
      <c r="T10">
        <f t="shared" si="2"/>
        <v>1</v>
      </c>
      <c r="V10" s="6">
        <v>0</v>
      </c>
      <c r="W10" s="7">
        <v>0</v>
      </c>
      <c r="X10">
        <f t="shared" si="3"/>
        <v>0</v>
      </c>
    </row>
    <row r="11" spans="2:24" x14ac:dyDescent="0.2">
      <c r="B11" s="20" t="s">
        <v>4</v>
      </c>
      <c r="C11" s="20" t="str">
        <f t="shared" si="0"/>
        <v>=log2(6/2)</v>
      </c>
      <c r="D11" s="21">
        <f t="shared" si="1"/>
        <v>1.5849625007211563</v>
      </c>
      <c r="E11" s="19">
        <f>(LEN(E$6)-LEN(SUBSTITUTE(UPPER(E$6),UPPER($B11),"")))/LEN($B11)</f>
        <v>0</v>
      </c>
      <c r="F11" s="7">
        <f>(LEN(F$6)-LEN(SUBSTITUTE(UPPER(F$6),UPPER($B11),"")))/LEN($B11)</f>
        <v>1</v>
      </c>
      <c r="G11" s="6">
        <f>(LEN(G$6)-LEN(SUBSTITUTE(UPPER(G$6),UPPER($B11),"")))/LEN($B11)</f>
        <v>0</v>
      </c>
      <c r="H11" s="7">
        <f>(LEN(H$6)-LEN(SUBSTITUTE(UPPER(H$6),UPPER($B11),"")))/LEN($B11)</f>
        <v>0</v>
      </c>
      <c r="I11" s="6">
        <f>(LEN(I$6)-LEN(SUBSTITUTE(UPPER(I$6),UPPER($B11),"")))/LEN($B11)</f>
        <v>0</v>
      </c>
      <c r="J11" s="7">
        <f>(LEN(J$6)-LEN(SUBSTITUTE(UPPER(J$6),UPPER($B11),"")))/LEN($B11)</f>
        <v>1</v>
      </c>
      <c r="K11" s="16">
        <f>SUM(E11:H11)</f>
        <v>1</v>
      </c>
      <c r="L11" s="16">
        <f>SUM(I11:J11)</f>
        <v>1</v>
      </c>
      <c r="M11" s="16">
        <f>SUM(E11:J11)</f>
        <v>2</v>
      </c>
      <c r="P11">
        <v>0</v>
      </c>
      <c r="Q11">
        <v>1</v>
      </c>
      <c r="R11">
        <v>0</v>
      </c>
      <c r="S11">
        <v>0</v>
      </c>
      <c r="T11">
        <f t="shared" si="2"/>
        <v>1</v>
      </c>
      <c r="V11" s="6">
        <v>0</v>
      </c>
      <c r="W11" s="7">
        <v>1</v>
      </c>
      <c r="X11">
        <f t="shared" si="3"/>
        <v>1</v>
      </c>
    </row>
    <row r="12" spans="2:24" x14ac:dyDescent="0.2">
      <c r="B12" s="20" t="s">
        <v>1</v>
      </c>
      <c r="C12" s="20" t="str">
        <f t="shared" si="0"/>
        <v>=log2(6/4)</v>
      </c>
      <c r="D12" s="21">
        <f t="shared" si="1"/>
        <v>0.58496250072115619</v>
      </c>
      <c r="E12" s="19">
        <f>(LEN(E$6)-LEN(SUBSTITUTE(UPPER(E$6),UPPER($B12),"")))/LEN($B12)</f>
        <v>1</v>
      </c>
      <c r="F12" s="7">
        <f>(LEN(F$6)-LEN(SUBSTITUTE(UPPER(F$6),UPPER($B12),"")))/LEN($B12)</f>
        <v>0</v>
      </c>
      <c r="G12" s="6">
        <f>(LEN(G$6)-LEN(SUBSTITUTE(UPPER(G$6),UPPER($B12),"")))/LEN($B12)</f>
        <v>1</v>
      </c>
      <c r="H12" s="7">
        <f>(LEN(H$6)-LEN(SUBSTITUTE(UPPER(H$6),UPPER($B12),"")))/LEN($B12)</f>
        <v>1</v>
      </c>
      <c r="I12" s="6">
        <f>(LEN(I$6)-LEN(SUBSTITUTE(UPPER(I$6),UPPER($B12),"")))/LEN($B12)</f>
        <v>1</v>
      </c>
      <c r="J12" s="7">
        <f>(LEN(J$6)-LEN(SUBSTITUTE(UPPER(J$6),UPPER($B12),"")))/LEN($B12)</f>
        <v>0</v>
      </c>
      <c r="K12" s="16">
        <f>SUM(E12:H12)</f>
        <v>3</v>
      </c>
      <c r="L12" s="16">
        <f>SUM(I12:J12)</f>
        <v>1</v>
      </c>
      <c r="M12" s="16">
        <f>SUM(E12:J12)</f>
        <v>4</v>
      </c>
      <c r="P12">
        <v>1</v>
      </c>
      <c r="Q12">
        <v>0</v>
      </c>
      <c r="R12">
        <v>1</v>
      </c>
      <c r="S12">
        <v>1</v>
      </c>
      <c r="T12">
        <f t="shared" si="2"/>
        <v>3</v>
      </c>
      <c r="V12" s="6">
        <v>1</v>
      </c>
      <c r="W12" s="7">
        <v>0</v>
      </c>
      <c r="X12">
        <f t="shared" si="3"/>
        <v>1</v>
      </c>
    </row>
    <row r="13" spans="2:24" x14ac:dyDescent="0.2">
      <c r="B13" s="20" t="s">
        <v>8</v>
      </c>
      <c r="C13" s="20" t="str">
        <f t="shared" si="0"/>
        <v>=log2(6/2)</v>
      </c>
      <c r="D13" s="21">
        <f t="shared" si="1"/>
        <v>1.5849625007211563</v>
      </c>
      <c r="E13" s="19">
        <f>(LEN(E$6)-LEN(SUBSTITUTE(UPPER(E$6),UPPER($B13),"")))/LEN($B13)</f>
        <v>0</v>
      </c>
      <c r="F13" s="7">
        <f>(LEN(F$6)-LEN(SUBSTITUTE(UPPER(F$6),UPPER($B13),"")))/LEN($B13)</f>
        <v>0</v>
      </c>
      <c r="G13" s="6">
        <f>(LEN(G$6)-LEN(SUBSTITUTE(UPPER(G$6),UPPER($B13),"")))/LEN($B13)</f>
        <v>0</v>
      </c>
      <c r="H13" s="7">
        <f>(LEN(H$6)-LEN(SUBSTITUTE(UPPER(H$6),UPPER($B13),"")))/LEN($B13)</f>
        <v>0</v>
      </c>
      <c r="I13" s="6">
        <f>(LEN(I$6)-LEN(SUBSTITUTE(UPPER(I$6),UPPER($B13),"")))/LEN($B13)</f>
        <v>1</v>
      </c>
      <c r="J13" s="7">
        <f>(LEN(J$6)-LEN(SUBSTITUTE(UPPER(J$6),UPPER($B13),"")))/LEN($B13)</f>
        <v>1</v>
      </c>
      <c r="K13" s="16">
        <f>SUM(E13:H13)</f>
        <v>0</v>
      </c>
      <c r="L13" s="16">
        <f>SUM(I13:J13)</f>
        <v>2</v>
      </c>
      <c r="M13" s="16">
        <f>SUM(E13:J13)</f>
        <v>2</v>
      </c>
      <c r="P13">
        <v>0</v>
      </c>
      <c r="Q13">
        <v>0</v>
      </c>
      <c r="R13">
        <v>0</v>
      </c>
      <c r="S13">
        <v>0</v>
      </c>
      <c r="T13">
        <f t="shared" si="2"/>
        <v>0</v>
      </c>
      <c r="V13" s="6">
        <v>1</v>
      </c>
      <c r="W13" s="7">
        <v>1</v>
      </c>
      <c r="X13">
        <f t="shared" si="3"/>
        <v>2</v>
      </c>
    </row>
    <row r="14" spans="2:24" x14ac:dyDescent="0.2">
      <c r="B14" s="20" t="s">
        <v>7</v>
      </c>
      <c r="C14" s="20" t="str">
        <f t="shared" si="0"/>
        <v>=log2(6/3)</v>
      </c>
      <c r="D14" s="21">
        <f t="shared" si="1"/>
        <v>1</v>
      </c>
      <c r="E14" s="19">
        <f>(LEN(E$6)-LEN(SUBSTITUTE(UPPER(E$6),UPPER($B14),"")))/LEN($B14)</f>
        <v>0</v>
      </c>
      <c r="F14" s="7">
        <f>(LEN(F$6)-LEN(SUBSTITUTE(UPPER(F$6),UPPER($B14),"")))/LEN($B14)</f>
        <v>0</v>
      </c>
      <c r="G14" s="6">
        <f>(LEN(G$6)-LEN(SUBSTITUTE(UPPER(G$6),UPPER($B14),"")))/LEN($B14)</f>
        <v>1</v>
      </c>
      <c r="H14" s="7">
        <f>(LEN(H$6)-LEN(SUBSTITUTE(UPPER(H$6),UPPER($B14),"")))/LEN($B14)</f>
        <v>1</v>
      </c>
      <c r="I14" s="6">
        <f>(LEN(I$6)-LEN(SUBSTITUTE(UPPER(I$6),UPPER($B14),"")))/LEN($B14)</f>
        <v>1</v>
      </c>
      <c r="J14" s="7">
        <f>(LEN(J$6)-LEN(SUBSTITUTE(UPPER(J$6),UPPER($B14),"")))/LEN($B14)</f>
        <v>0</v>
      </c>
      <c r="K14" s="16">
        <f>SUM(E14:H14)</f>
        <v>2</v>
      </c>
      <c r="L14" s="16">
        <f>SUM(I14:J14)</f>
        <v>1</v>
      </c>
      <c r="M14" s="16">
        <f>SUM(E14:J14)</f>
        <v>3</v>
      </c>
      <c r="P14">
        <v>0</v>
      </c>
      <c r="Q14">
        <v>0</v>
      </c>
      <c r="R14">
        <v>1</v>
      </c>
      <c r="S14">
        <v>1</v>
      </c>
      <c r="T14">
        <f t="shared" si="2"/>
        <v>2</v>
      </c>
      <c r="V14" s="6">
        <v>1</v>
      </c>
      <c r="W14" s="7">
        <v>0</v>
      </c>
      <c r="X14">
        <f t="shared" si="3"/>
        <v>1</v>
      </c>
    </row>
    <row r="15" spans="2:24" x14ac:dyDescent="0.2">
      <c r="B15" s="20" t="s">
        <v>5</v>
      </c>
      <c r="C15" s="20" t="str">
        <f t="shared" si="0"/>
        <v>=log2(6/4)</v>
      </c>
      <c r="D15" s="21">
        <f t="shared" si="1"/>
        <v>0.58496250072115619</v>
      </c>
      <c r="E15" s="19">
        <f>(LEN(E$6)-LEN(SUBSTITUTE(UPPER(E$6),UPPER($B15),"")))/LEN($B15)</f>
        <v>0</v>
      </c>
      <c r="F15" s="7">
        <f>(LEN(F$6)-LEN(SUBSTITUTE(UPPER(F$6),UPPER($B15),"")))/LEN($B15)</f>
        <v>1</v>
      </c>
      <c r="G15" s="6">
        <f>(LEN(G$6)-LEN(SUBSTITUTE(UPPER(G$6),UPPER($B15),"")))/LEN($B15)</f>
        <v>1</v>
      </c>
      <c r="H15" s="7">
        <f>(LEN(H$6)-LEN(SUBSTITUTE(UPPER(H$6),UPPER($B15),"")))/LEN($B15)</f>
        <v>1</v>
      </c>
      <c r="I15" s="6">
        <f>(LEN(I$6)-LEN(SUBSTITUTE(UPPER(I$6),UPPER($B15),"")))/LEN($B15)</f>
        <v>0</v>
      </c>
      <c r="J15" s="7">
        <f>(LEN(J$6)-LEN(SUBSTITUTE(UPPER(J$6),UPPER($B15),"")))/LEN($B15)</f>
        <v>1</v>
      </c>
      <c r="K15" s="16">
        <f>SUM(E15:H15)</f>
        <v>3</v>
      </c>
      <c r="L15" s="16">
        <f>SUM(I15:J15)</f>
        <v>1</v>
      </c>
      <c r="M15" s="16">
        <f>SUM(E15:J15)</f>
        <v>4</v>
      </c>
      <c r="P15">
        <v>0</v>
      </c>
      <c r="Q15">
        <v>1</v>
      </c>
      <c r="R15">
        <v>1</v>
      </c>
      <c r="S15">
        <v>1</v>
      </c>
      <c r="T15">
        <f t="shared" si="2"/>
        <v>3</v>
      </c>
      <c r="V15" s="6">
        <v>0</v>
      </c>
      <c r="W15" s="7">
        <v>1</v>
      </c>
      <c r="X15">
        <f t="shared" si="3"/>
        <v>1</v>
      </c>
    </row>
    <row r="17" spans="4:14" x14ac:dyDescent="0.2">
      <c r="E17" s="9">
        <v>1</v>
      </c>
      <c r="F17" s="10">
        <v>2</v>
      </c>
      <c r="G17" s="9">
        <v>3</v>
      </c>
      <c r="H17" s="10">
        <v>4</v>
      </c>
      <c r="I17" s="9">
        <v>5</v>
      </c>
      <c r="J17" s="10">
        <v>6</v>
      </c>
      <c r="M17" s="23" t="s">
        <v>22</v>
      </c>
      <c r="N17" s="23" t="s">
        <v>23</v>
      </c>
    </row>
    <row r="18" spans="4:14" x14ac:dyDescent="0.2">
      <c r="D18" s="20" t="s">
        <v>6</v>
      </c>
      <c r="E18">
        <f>E7*$D7</f>
        <v>0</v>
      </c>
      <c r="F18">
        <f t="shared" ref="F18:J18" si="4">F7*$D7</f>
        <v>0</v>
      </c>
      <c r="G18" s="22">
        <f t="shared" si="4"/>
        <v>1.5849625007211563</v>
      </c>
      <c r="H18">
        <f t="shared" si="4"/>
        <v>0</v>
      </c>
      <c r="I18" s="22">
        <f t="shared" si="4"/>
        <v>1.5849625007211563</v>
      </c>
      <c r="J18">
        <f t="shared" si="4"/>
        <v>0</v>
      </c>
      <c r="L18" s="20" t="s">
        <v>6</v>
      </c>
      <c r="M18" s="22">
        <f>SUM(E18:H18)</f>
        <v>1.5849625007211563</v>
      </c>
      <c r="N18" s="22">
        <f>SUM(I18:J18)</f>
        <v>1.5849625007211563</v>
      </c>
    </row>
    <row r="19" spans="4:14" x14ac:dyDescent="0.2">
      <c r="D19" s="20" t="s">
        <v>0</v>
      </c>
      <c r="E19" s="22">
        <f>E8*$D8</f>
        <v>1.5849625007211563</v>
      </c>
      <c r="F19" s="22">
        <f t="shared" ref="F19:J19" si="5">F8*$D8</f>
        <v>1.5849625007211563</v>
      </c>
      <c r="G19">
        <f t="shared" si="5"/>
        <v>0</v>
      </c>
      <c r="H19">
        <f t="shared" si="5"/>
        <v>0</v>
      </c>
      <c r="I19">
        <f t="shared" si="5"/>
        <v>0</v>
      </c>
      <c r="J19">
        <f t="shared" si="5"/>
        <v>0</v>
      </c>
      <c r="L19" s="20" t="s">
        <v>0</v>
      </c>
      <c r="M19" s="22">
        <f>SUM(E19:H19)</f>
        <v>3.1699250014423126</v>
      </c>
      <c r="N19" s="22">
        <f>SUM(I19:J19)</f>
        <v>0</v>
      </c>
    </row>
    <row r="20" spans="4:14" x14ac:dyDescent="0.2">
      <c r="D20" s="20" t="s">
        <v>3</v>
      </c>
      <c r="E20" s="22">
        <f t="shared" ref="E20:J20" si="6">E9*$D9</f>
        <v>0.58496250072115619</v>
      </c>
      <c r="F20" s="22">
        <f t="shared" si="6"/>
        <v>0.58496250072115619</v>
      </c>
      <c r="G20">
        <f t="shared" si="6"/>
        <v>0</v>
      </c>
      <c r="H20" s="22">
        <f t="shared" si="6"/>
        <v>0.58496250072115619</v>
      </c>
      <c r="I20">
        <f t="shared" si="6"/>
        <v>0</v>
      </c>
      <c r="J20" s="22">
        <f t="shared" si="6"/>
        <v>0.58496250072115619</v>
      </c>
      <c r="L20" s="20" t="s">
        <v>3</v>
      </c>
      <c r="M20" s="22">
        <f>SUM(E20:H20)</f>
        <v>1.7548875021634687</v>
      </c>
      <c r="N20" s="22">
        <f>SUM(I20:J20)</f>
        <v>0.58496250072115619</v>
      </c>
    </row>
    <row r="21" spans="4:14" x14ac:dyDescent="0.2">
      <c r="D21" s="20" t="s">
        <v>2</v>
      </c>
      <c r="E21" s="22">
        <f t="shared" ref="E21:J21" si="7">E10*$D10</f>
        <v>2.5849625007211561</v>
      </c>
      <c r="F21">
        <f t="shared" si="7"/>
        <v>0</v>
      </c>
      <c r="G21">
        <f t="shared" si="7"/>
        <v>0</v>
      </c>
      <c r="H21">
        <f t="shared" si="7"/>
        <v>0</v>
      </c>
      <c r="I21">
        <f t="shared" si="7"/>
        <v>0</v>
      </c>
      <c r="J21">
        <f t="shared" si="7"/>
        <v>0</v>
      </c>
      <c r="L21" s="20" t="s">
        <v>2</v>
      </c>
      <c r="M21" s="22">
        <f>SUM(E21:H21)</f>
        <v>2.5849625007211561</v>
      </c>
      <c r="N21" s="22">
        <f>SUM(I21:J21)</f>
        <v>0</v>
      </c>
    </row>
    <row r="22" spans="4:14" x14ac:dyDescent="0.2">
      <c r="D22" s="20" t="s">
        <v>4</v>
      </c>
      <c r="E22">
        <f t="shared" ref="E22:J22" si="8">E11*$D11</f>
        <v>0</v>
      </c>
      <c r="F22" s="22">
        <f t="shared" si="8"/>
        <v>1.5849625007211563</v>
      </c>
      <c r="G22">
        <f t="shared" si="8"/>
        <v>0</v>
      </c>
      <c r="H22">
        <f t="shared" si="8"/>
        <v>0</v>
      </c>
      <c r="I22">
        <f t="shared" si="8"/>
        <v>0</v>
      </c>
      <c r="J22" s="22">
        <f t="shared" si="8"/>
        <v>1.5849625007211563</v>
      </c>
      <c r="L22" s="20" t="s">
        <v>4</v>
      </c>
      <c r="M22" s="22">
        <f>SUM(E22:H22)</f>
        <v>1.5849625007211563</v>
      </c>
      <c r="N22" s="22">
        <f>SUM(I22:J22)</f>
        <v>1.5849625007211563</v>
      </c>
    </row>
    <row r="23" spans="4:14" x14ac:dyDescent="0.2">
      <c r="D23" s="20" t="s">
        <v>1</v>
      </c>
      <c r="E23" s="22">
        <f>E12*$D12</f>
        <v>0.58496250072115619</v>
      </c>
      <c r="F23">
        <f t="shared" ref="E23:J23" si="9">F12*$D12</f>
        <v>0</v>
      </c>
      <c r="G23" s="22">
        <f t="shared" si="9"/>
        <v>0.58496250072115619</v>
      </c>
      <c r="H23" s="22">
        <f t="shared" si="9"/>
        <v>0.58496250072115619</v>
      </c>
      <c r="I23" s="22">
        <f t="shared" si="9"/>
        <v>0.58496250072115619</v>
      </c>
      <c r="J23">
        <f t="shared" si="9"/>
        <v>0</v>
      </c>
      <c r="L23" s="20" t="s">
        <v>1</v>
      </c>
      <c r="M23" s="22">
        <f>SUM(E23:H23)</f>
        <v>1.7548875021634687</v>
      </c>
      <c r="N23" s="22">
        <f>SUM(I23:J23)</f>
        <v>0.58496250072115619</v>
      </c>
    </row>
    <row r="24" spans="4:14" x14ac:dyDescent="0.2">
      <c r="D24" s="20" t="s">
        <v>8</v>
      </c>
      <c r="E24">
        <f t="shared" ref="E24:J24" si="10">E13*$D13</f>
        <v>0</v>
      </c>
      <c r="F24">
        <f t="shared" si="10"/>
        <v>0</v>
      </c>
      <c r="G24">
        <f t="shared" si="10"/>
        <v>0</v>
      </c>
      <c r="H24">
        <f t="shared" si="10"/>
        <v>0</v>
      </c>
      <c r="I24" s="22">
        <f t="shared" si="10"/>
        <v>1.5849625007211563</v>
      </c>
      <c r="J24" s="22">
        <f t="shared" si="10"/>
        <v>1.5849625007211563</v>
      </c>
      <c r="L24" s="20" t="s">
        <v>8</v>
      </c>
      <c r="M24" s="22">
        <f>SUM(E24:H24)</f>
        <v>0</v>
      </c>
      <c r="N24" s="22">
        <f>SUM(I24:J24)</f>
        <v>3.1699250014423126</v>
      </c>
    </row>
    <row r="25" spans="4:14" x14ac:dyDescent="0.2">
      <c r="D25" s="20" t="s">
        <v>7</v>
      </c>
      <c r="E25">
        <f t="shared" ref="E25:J25" si="11">E14*$D14</f>
        <v>0</v>
      </c>
      <c r="F25">
        <f t="shared" si="11"/>
        <v>0</v>
      </c>
      <c r="G25">
        <f t="shared" si="11"/>
        <v>1</v>
      </c>
      <c r="H25">
        <f t="shared" si="11"/>
        <v>1</v>
      </c>
      <c r="I25">
        <f t="shared" si="11"/>
        <v>1</v>
      </c>
      <c r="J25">
        <f t="shared" si="11"/>
        <v>0</v>
      </c>
      <c r="L25" s="20" t="s">
        <v>7</v>
      </c>
      <c r="M25" s="22">
        <f>SUM(E25:H25)</f>
        <v>2</v>
      </c>
      <c r="N25" s="22">
        <f>SUM(I25:J25)</f>
        <v>1</v>
      </c>
    </row>
    <row r="26" spans="4:14" x14ac:dyDescent="0.2">
      <c r="D26" s="20" t="s">
        <v>5</v>
      </c>
      <c r="E26">
        <f t="shared" ref="E26:J26" si="12">E15*$D15</f>
        <v>0</v>
      </c>
      <c r="F26" s="22">
        <f t="shared" si="12"/>
        <v>0.58496250072115619</v>
      </c>
      <c r="G26" s="22">
        <f t="shared" si="12"/>
        <v>0.58496250072115619</v>
      </c>
      <c r="H26" s="22">
        <f t="shared" si="12"/>
        <v>0.58496250072115619</v>
      </c>
      <c r="I26">
        <f t="shared" si="12"/>
        <v>0</v>
      </c>
      <c r="J26" s="22">
        <f t="shared" si="12"/>
        <v>0.58496250072115619</v>
      </c>
      <c r="L26" s="20" t="s">
        <v>5</v>
      </c>
      <c r="M26" s="22">
        <f>SUM(E26:H26)</f>
        <v>1.7548875021634687</v>
      </c>
      <c r="N26" s="22">
        <f>SUM(I26:J26)</f>
        <v>0.58496250072115619</v>
      </c>
    </row>
    <row r="30" spans="4:14" x14ac:dyDescent="0.2">
      <c r="E30" t="s">
        <v>6</v>
      </c>
      <c r="F30" t="s">
        <v>0</v>
      </c>
      <c r="G30" t="s">
        <v>3</v>
      </c>
      <c r="H30" t="s">
        <v>2</v>
      </c>
      <c r="I30" t="s">
        <v>4</v>
      </c>
      <c r="J30" t="s">
        <v>1</v>
      </c>
      <c r="K30" t="s">
        <v>8</v>
      </c>
      <c r="L30" t="s">
        <v>7</v>
      </c>
      <c r="M30" t="s">
        <v>5</v>
      </c>
    </row>
    <row r="31" spans="4:14" x14ac:dyDescent="0.2">
      <c r="D31">
        <v>1</v>
      </c>
      <c r="E31" s="22">
        <v>0</v>
      </c>
      <c r="F31" s="22">
        <v>1.5849625007211563</v>
      </c>
      <c r="G31" s="22">
        <v>0.58496250072115619</v>
      </c>
      <c r="H31" s="22">
        <v>2.5849625007211561</v>
      </c>
      <c r="I31" s="22">
        <v>0</v>
      </c>
      <c r="J31" s="22">
        <v>0.58496250072115619</v>
      </c>
      <c r="K31" s="22">
        <v>0</v>
      </c>
      <c r="L31" s="22">
        <v>0</v>
      </c>
      <c r="M31" s="22">
        <v>0</v>
      </c>
    </row>
    <row r="32" spans="4:14" x14ac:dyDescent="0.2">
      <c r="D32">
        <v>2</v>
      </c>
      <c r="E32" s="22">
        <v>0</v>
      </c>
      <c r="F32" s="22">
        <v>1.5849625007211563</v>
      </c>
      <c r="G32" s="22">
        <v>0.58496250072115619</v>
      </c>
      <c r="H32" s="22">
        <v>0</v>
      </c>
      <c r="I32" s="22">
        <v>1.5849625007211563</v>
      </c>
      <c r="J32" s="22">
        <v>0</v>
      </c>
      <c r="K32" s="22">
        <v>0</v>
      </c>
      <c r="L32" s="22">
        <v>0</v>
      </c>
      <c r="M32" s="22">
        <v>0.58496250072115619</v>
      </c>
    </row>
    <row r="33" spans="4:13" x14ac:dyDescent="0.2">
      <c r="D33">
        <v>3</v>
      </c>
      <c r="E33" s="22">
        <v>1.5849625007211563</v>
      </c>
      <c r="F33" s="22">
        <v>0</v>
      </c>
      <c r="G33" s="22">
        <v>0</v>
      </c>
      <c r="H33" s="22">
        <v>0</v>
      </c>
      <c r="I33" s="22">
        <v>0</v>
      </c>
      <c r="J33" s="22">
        <v>0.58496250072115619</v>
      </c>
      <c r="K33" s="22">
        <v>0</v>
      </c>
      <c r="L33" s="22">
        <v>1</v>
      </c>
      <c r="M33" s="22">
        <v>0.58496250072115619</v>
      </c>
    </row>
    <row r="34" spans="4:13" x14ac:dyDescent="0.2">
      <c r="D34">
        <v>4</v>
      </c>
      <c r="E34" s="22">
        <v>0</v>
      </c>
      <c r="F34" s="22">
        <v>0</v>
      </c>
      <c r="G34" s="22">
        <v>0.58496250072115619</v>
      </c>
      <c r="H34" s="22">
        <v>0</v>
      </c>
      <c r="I34" s="22">
        <v>0</v>
      </c>
      <c r="J34" s="22">
        <v>0.58496250072115619</v>
      </c>
      <c r="K34" s="22">
        <v>0</v>
      </c>
      <c r="L34" s="22">
        <v>1</v>
      </c>
      <c r="M34" s="22">
        <v>0.58496250072115619</v>
      </c>
    </row>
    <row r="35" spans="4:13" x14ac:dyDescent="0.2">
      <c r="D35">
        <v>5</v>
      </c>
      <c r="E35" s="22">
        <v>1.5849625007211563</v>
      </c>
      <c r="F35" s="22">
        <v>0</v>
      </c>
      <c r="G35" s="22">
        <v>0</v>
      </c>
      <c r="H35" s="22">
        <v>0</v>
      </c>
      <c r="I35" s="22">
        <v>0</v>
      </c>
      <c r="J35" s="22">
        <v>0.58496250072115619</v>
      </c>
      <c r="K35" s="22">
        <v>1.5849625007211563</v>
      </c>
      <c r="L35" s="22">
        <v>1</v>
      </c>
      <c r="M35" s="22">
        <v>0</v>
      </c>
    </row>
    <row r="36" spans="4:13" x14ac:dyDescent="0.2">
      <c r="D36">
        <v>6</v>
      </c>
      <c r="E36" s="22">
        <v>0</v>
      </c>
      <c r="F36" s="22">
        <v>0</v>
      </c>
      <c r="G36" s="22">
        <v>0.58496250072115619</v>
      </c>
      <c r="H36" s="22">
        <v>0</v>
      </c>
      <c r="I36" s="22">
        <v>1.5849625007211563</v>
      </c>
      <c r="J36" s="22">
        <v>0</v>
      </c>
      <c r="K36" s="22">
        <v>1.5849625007211563</v>
      </c>
      <c r="L36" s="22">
        <v>0</v>
      </c>
      <c r="M36" s="22">
        <v>0.58496250072115619</v>
      </c>
    </row>
  </sheetData>
  <dataConsolidate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5"/>
  <sheetViews>
    <sheetView showGridLines="0" tabSelected="1" workbookViewId="0">
      <selection activeCell="J15" sqref="J15"/>
    </sheetView>
  </sheetViews>
  <sheetFormatPr baseColWidth="10" defaultRowHeight="16" x14ac:dyDescent="0.2"/>
  <sheetData>
    <row r="3" spans="2:15" x14ac:dyDescent="0.2"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</row>
    <row r="4" spans="2:15" x14ac:dyDescent="0.2">
      <c r="C4" s="24" t="s">
        <v>19</v>
      </c>
      <c r="D4" s="24" t="s">
        <v>19</v>
      </c>
      <c r="E4" s="24" t="s">
        <v>19</v>
      </c>
      <c r="F4" s="24" t="s">
        <v>19</v>
      </c>
      <c r="G4" s="24" t="s">
        <v>20</v>
      </c>
      <c r="H4" s="24" t="s">
        <v>20</v>
      </c>
    </row>
    <row r="5" spans="2:15" hidden="1" x14ac:dyDescent="0.2">
      <c r="C5" s="24" t="s">
        <v>9</v>
      </c>
      <c r="D5" s="24" t="s">
        <v>10</v>
      </c>
      <c r="E5" s="24" t="s">
        <v>11</v>
      </c>
      <c r="F5" s="24" t="s">
        <v>12</v>
      </c>
      <c r="G5" s="24" t="s">
        <v>13</v>
      </c>
      <c r="H5" s="24" t="s">
        <v>14</v>
      </c>
    </row>
    <row r="6" spans="2:15" x14ac:dyDescent="0.2">
      <c r="C6" s="24">
        <v>0</v>
      </c>
      <c r="D6" s="24">
        <v>0</v>
      </c>
      <c r="E6" s="24">
        <v>1</v>
      </c>
      <c r="F6" s="24">
        <v>0</v>
      </c>
      <c r="G6" s="24">
        <v>1</v>
      </c>
      <c r="H6" s="24">
        <v>0</v>
      </c>
      <c r="J6">
        <f>C6/C$15</f>
        <v>0</v>
      </c>
      <c r="K6">
        <f t="shared" ref="K6:O14" si="0">D6/D$15</f>
        <v>0</v>
      </c>
      <c r="L6">
        <f t="shared" si="0"/>
        <v>0.5</v>
      </c>
      <c r="M6">
        <f t="shared" si="0"/>
        <v>0</v>
      </c>
      <c r="N6">
        <f t="shared" si="0"/>
        <v>0.5</v>
      </c>
      <c r="O6">
        <f t="shared" si="0"/>
        <v>0</v>
      </c>
    </row>
    <row r="7" spans="2:15" x14ac:dyDescent="0.2">
      <c r="C7" s="24">
        <v>1</v>
      </c>
      <c r="D7" s="24">
        <v>1</v>
      </c>
      <c r="E7" s="24">
        <v>0</v>
      </c>
      <c r="F7" s="24">
        <v>0</v>
      </c>
      <c r="G7" s="24">
        <v>0</v>
      </c>
      <c r="H7" s="24">
        <v>0</v>
      </c>
      <c r="J7">
        <f t="shared" ref="J7:J14" si="1">C7/C$15</f>
        <v>0.5</v>
      </c>
      <c r="K7">
        <f t="shared" si="0"/>
        <v>0.5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2:15" x14ac:dyDescent="0.2">
      <c r="C8" s="24">
        <v>1</v>
      </c>
      <c r="D8" s="24">
        <v>1</v>
      </c>
      <c r="E8" s="24">
        <v>0</v>
      </c>
      <c r="F8" s="24">
        <v>1</v>
      </c>
      <c r="G8" s="24">
        <v>0</v>
      </c>
      <c r="H8" s="24">
        <v>1</v>
      </c>
      <c r="J8">
        <f t="shared" si="1"/>
        <v>0.5</v>
      </c>
      <c r="K8">
        <f t="shared" si="0"/>
        <v>0.5</v>
      </c>
      <c r="L8">
        <f t="shared" si="0"/>
        <v>0</v>
      </c>
      <c r="M8">
        <f t="shared" si="0"/>
        <v>0.5</v>
      </c>
      <c r="N8">
        <f t="shared" si="0"/>
        <v>0</v>
      </c>
      <c r="O8">
        <f t="shared" si="0"/>
        <v>0.5</v>
      </c>
    </row>
    <row r="9" spans="2:15" x14ac:dyDescent="0.2">
      <c r="C9" s="24">
        <v>1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J9">
        <f t="shared" si="1"/>
        <v>0.5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2:15" x14ac:dyDescent="0.2">
      <c r="C10" s="24">
        <v>0</v>
      </c>
      <c r="D10" s="24">
        <v>1</v>
      </c>
      <c r="E10" s="24">
        <v>0</v>
      </c>
      <c r="F10" s="24">
        <v>0</v>
      </c>
      <c r="G10" s="24">
        <v>0</v>
      </c>
      <c r="H10" s="24">
        <v>1</v>
      </c>
      <c r="J10">
        <f t="shared" si="1"/>
        <v>0</v>
      </c>
      <c r="K10">
        <f t="shared" si="0"/>
        <v>0.5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0.5</v>
      </c>
    </row>
    <row r="11" spans="2:15" x14ac:dyDescent="0.2">
      <c r="C11" s="24">
        <v>1</v>
      </c>
      <c r="D11" s="24">
        <v>0</v>
      </c>
      <c r="E11" s="24">
        <v>1</v>
      </c>
      <c r="F11" s="24">
        <v>1</v>
      </c>
      <c r="G11" s="24">
        <v>1</v>
      </c>
      <c r="H11" s="24">
        <v>0</v>
      </c>
      <c r="J11">
        <f t="shared" si="1"/>
        <v>0.5</v>
      </c>
      <c r="K11">
        <f t="shared" si="0"/>
        <v>0</v>
      </c>
      <c r="L11">
        <f t="shared" si="0"/>
        <v>0.5</v>
      </c>
      <c r="M11">
        <f t="shared" si="0"/>
        <v>0.5</v>
      </c>
      <c r="N11">
        <f t="shared" si="0"/>
        <v>0.5</v>
      </c>
      <c r="O11">
        <f t="shared" si="0"/>
        <v>0</v>
      </c>
    </row>
    <row r="12" spans="2:15" x14ac:dyDescent="0.2">
      <c r="C12" s="24">
        <v>0</v>
      </c>
      <c r="D12" s="24">
        <v>0</v>
      </c>
      <c r="E12" s="24">
        <v>0</v>
      </c>
      <c r="F12" s="24">
        <v>0</v>
      </c>
      <c r="G12" s="24">
        <v>1</v>
      </c>
      <c r="H12" s="24">
        <v>1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0.5</v>
      </c>
      <c r="O12">
        <f t="shared" si="0"/>
        <v>0.5</v>
      </c>
    </row>
    <row r="13" spans="2:15" x14ac:dyDescent="0.2">
      <c r="C13" s="24">
        <v>0</v>
      </c>
      <c r="D13" s="24">
        <v>0</v>
      </c>
      <c r="E13" s="24">
        <v>1</v>
      </c>
      <c r="F13" s="24">
        <v>1</v>
      </c>
      <c r="G13" s="24">
        <v>1</v>
      </c>
      <c r="H13" s="24">
        <v>0</v>
      </c>
      <c r="J13">
        <f t="shared" si="1"/>
        <v>0</v>
      </c>
      <c r="K13">
        <f t="shared" si="0"/>
        <v>0</v>
      </c>
      <c r="L13">
        <f t="shared" si="0"/>
        <v>0.5</v>
      </c>
      <c r="M13">
        <f t="shared" si="0"/>
        <v>0.5</v>
      </c>
      <c r="N13">
        <f t="shared" si="0"/>
        <v>0.5</v>
      </c>
      <c r="O13">
        <f t="shared" si="0"/>
        <v>0</v>
      </c>
    </row>
    <row r="14" spans="2:15" x14ac:dyDescent="0.2">
      <c r="C14" s="24">
        <v>0</v>
      </c>
      <c r="D14" s="24">
        <v>1</v>
      </c>
      <c r="E14" s="24">
        <v>1</v>
      </c>
      <c r="F14" s="24">
        <v>1</v>
      </c>
      <c r="G14" s="24">
        <v>0</v>
      </c>
      <c r="H14" s="24">
        <v>1</v>
      </c>
      <c r="J14">
        <f t="shared" si="1"/>
        <v>0</v>
      </c>
      <c r="K14">
        <f t="shared" si="0"/>
        <v>0.5</v>
      </c>
      <c r="L14">
        <f t="shared" si="0"/>
        <v>0.5</v>
      </c>
      <c r="M14">
        <f t="shared" si="0"/>
        <v>0.5</v>
      </c>
      <c r="N14">
        <f t="shared" si="0"/>
        <v>0</v>
      </c>
      <c r="O14">
        <f t="shared" si="0"/>
        <v>0.5</v>
      </c>
    </row>
    <row r="15" spans="2:15" x14ac:dyDescent="0.2">
      <c r="B15" t="s">
        <v>26</v>
      </c>
      <c r="C15">
        <f>SQRT(C6^2 + C7^2+C8^2+C9^2+C10^2+C11^2+C12^2+C13^2+C14^2)</f>
        <v>2</v>
      </c>
      <c r="D15">
        <f t="shared" ref="D15:H15" si="2">SQRT(D6^2 + D7^2+D8^2+D9^2+D10^2+D11^2+D12^2+D13^2+D14^2)</f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qn2</vt:lpstr>
      <vt:lpstr>qn3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2015-08-08T07:19:35Z</dcterms:created>
  <dcterms:modified xsi:type="dcterms:W3CDTF">2015-08-09T20:30:57Z</dcterms:modified>
</cp:coreProperties>
</file>