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 Work\Skripsi\Decky Cobit\"/>
    </mc:Choice>
  </mc:AlternateContent>
  <xr:revisionPtr revIDLastSave="0" documentId="13_ncr:1_{5348F291-B930-44C3-BE2F-EFE03FED477D}" xr6:coauthVersionLast="47" xr6:coauthVersionMax="47" xr10:uidLastSave="{00000000-0000-0000-0000-000000000000}"/>
  <bookViews>
    <workbookView xWindow="-120" yWindow="-120" windowWidth="20730" windowHeight="11760" activeTab="1" xr2:uid="{A4834608-7C06-4F50-B750-FC72B6F05E88}"/>
  </bookViews>
  <sheets>
    <sheet name="Per sub domain" sheetId="1" r:id="rId1"/>
    <sheet name="Keseluruhan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4" i="1" l="1"/>
  <c r="H14" i="1"/>
  <c r="I14" i="1"/>
  <c r="J14" i="1"/>
  <c r="G14" i="1"/>
  <c r="K11" i="1"/>
  <c r="H11" i="1"/>
  <c r="I11" i="1"/>
  <c r="J11" i="1"/>
  <c r="G11" i="1"/>
  <c r="K8" i="1"/>
  <c r="H8" i="1"/>
  <c r="I8" i="1"/>
  <c r="J8" i="1"/>
  <c r="G8" i="1"/>
  <c r="K5" i="1"/>
  <c r="H5" i="1"/>
  <c r="I5" i="1"/>
  <c r="J5" i="1"/>
  <c r="G5" i="1"/>
  <c r="F11" i="2"/>
  <c r="E11" i="2"/>
  <c r="D11" i="2"/>
  <c r="C11" i="2"/>
  <c r="C12" i="2" s="1"/>
  <c r="C13" i="2" s="1"/>
  <c r="D5" i="1"/>
  <c r="E5" i="1"/>
  <c r="F5" i="1"/>
  <c r="C5" i="1"/>
  <c r="F14" i="1"/>
  <c r="E14" i="1"/>
  <c r="D14" i="1"/>
  <c r="C14" i="1"/>
  <c r="F11" i="1"/>
  <c r="E11" i="1"/>
  <c r="D11" i="1"/>
  <c r="C11" i="1"/>
  <c r="F8" i="1"/>
  <c r="E8" i="1"/>
  <c r="D8" i="1"/>
  <c r="C8" i="1"/>
</calcChain>
</file>

<file path=xl/sharedStrings.xml><?xml version="1.0" encoding="utf-8"?>
<sst xmlns="http://schemas.openxmlformats.org/spreadsheetml/2006/main" count="46" uniqueCount="28">
  <si>
    <t>r1</t>
  </si>
  <si>
    <t>r2</t>
  </si>
  <si>
    <t>r3</t>
  </si>
  <si>
    <t>r4</t>
  </si>
  <si>
    <t>EDM01</t>
  </si>
  <si>
    <t>Sub Domain</t>
  </si>
  <si>
    <t>Pertanyaan</t>
  </si>
  <si>
    <t>EDM03</t>
  </si>
  <si>
    <t>EDM04</t>
  </si>
  <si>
    <t>MEA01</t>
  </si>
  <si>
    <t>Jumlah</t>
  </si>
  <si>
    <t>Rata-rata</t>
  </si>
  <si>
    <t>R1</t>
  </si>
  <si>
    <t>R2</t>
  </si>
  <si>
    <t>R3</t>
  </si>
  <si>
    <t>R4</t>
  </si>
  <si>
    <t>Aplikasi bantu yang digunakan sudah pernah dilakukan audit?</t>
  </si>
  <si>
    <t>Ada kebijakan atau jadwal untuk dilakukan pemeliharaan pada setiap sistem informasi yang digunakan?</t>
  </si>
  <si>
    <t>Tersedia tim yang dikhususkan untuk menangani insiden ketika terjadi serangan siber?</t>
  </si>
  <si>
    <t>Tersedia alat untuk memantau dan mendeteksi akan adanya serangan siber?</t>
  </si>
  <si>
    <t>Tersedia kebijakan untuk memberikan pelatihan yang diperlukan kepada karyawan baru?</t>
  </si>
  <si>
    <t>Tidak ada hambatan dalam penggunaan aplikasi bantu yang digunakan? Seperti error atau dokumentasi penggunaan yang kurang lengkap?</t>
  </si>
  <si>
    <t>Hambatan dalam penggunaan aplikasi bantu tidak berpengaruh pada kegiatan operasional sehari-hari perusahaan?</t>
  </si>
  <si>
    <t>Tidak pernah terjadi serangan siber terhadap aplikasi bantu yang digunakan dalam kurun waktu 6 bulan terakhir?</t>
  </si>
  <si>
    <t>KESELURUHAN</t>
  </si>
  <si>
    <t>PER SUB DOMAIN</t>
  </si>
  <si>
    <t>Jumlah Jawaban</t>
  </si>
  <si>
    <t>Indeks Capability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</si>
</sst>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2" fontId="0" fillId="0" borderId="0" xfId="0" applyNumberFormat="1"/>
    <xf numFmtId="0" fontId="1" fillId="2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2" fontId="0" fillId="4" borderId="1" xfId="0" applyNumberFormat="1" applyFill="1" applyBorder="1" applyAlignment="1">
      <alignment horizontal="center"/>
    </xf>
    <xf numFmtId="2" fontId="0" fillId="5" borderId="1" xfId="0" applyNumberForma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2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2" fontId="0" fillId="7" borderId="1" xfId="0" applyNumberFormat="1" applyFill="1" applyBorder="1" applyAlignment="1">
      <alignment horizontal="center"/>
    </xf>
    <xf numFmtId="0" fontId="2" fillId="8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0" fillId="3" borderId="1" xfId="0" applyFill="1" applyBorder="1" applyAlignment="1">
      <alignment wrapText="1"/>
    </xf>
    <xf numFmtId="0" fontId="0" fillId="0" borderId="0" xfId="0" applyFill="1"/>
    <xf numFmtId="2" fontId="0" fillId="0" borderId="0" xfId="0" applyNumberFormat="1" applyFill="1"/>
    <xf numFmtId="0" fontId="1" fillId="0" borderId="0" xfId="0" applyFont="1" applyFill="1" applyBorder="1" applyAlignment="1">
      <alignment horizontal="center"/>
    </xf>
    <xf numFmtId="0" fontId="0" fillId="4" borderId="0" xfId="0" applyFill="1" applyAlignment="1">
      <alignment wrapText="1"/>
    </xf>
    <xf numFmtId="0" fontId="0" fillId="4" borderId="5" xfId="0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0" fillId="5" borderId="1" xfId="0" applyFill="1" applyBorder="1" applyAlignment="1">
      <alignment wrapText="1"/>
    </xf>
    <xf numFmtId="0" fontId="0" fillId="6" borderId="1" xfId="0" applyFill="1" applyBorder="1" applyAlignment="1">
      <alignment wrapText="1"/>
    </xf>
    <xf numFmtId="0" fontId="0" fillId="0" borderId="0" xfId="0" applyAlignment="1">
      <alignment wrapText="1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6" xfId="0" applyBorder="1" applyAlignment="1">
      <alignment wrapText="1"/>
    </xf>
    <xf numFmtId="0" fontId="0" fillId="0" borderId="4" xfId="0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1" fontId="1" fillId="0" borderId="5" xfId="0" applyNumberFormat="1" applyFont="1" applyBorder="1" applyAlignment="1">
      <alignment horizontal="center"/>
    </xf>
    <xf numFmtId="1" fontId="1" fillId="0" borderId="7" xfId="0" applyNumberFormat="1" applyFont="1" applyBorder="1" applyAlignment="1">
      <alignment horizontal="center"/>
    </xf>
    <xf numFmtId="2" fontId="1" fillId="4" borderId="1" xfId="0" applyNumberFormat="1" applyFont="1" applyFill="1" applyBorder="1" applyAlignment="1">
      <alignment horizontal="center"/>
    </xf>
    <xf numFmtId="2" fontId="1" fillId="3" borderId="1" xfId="0" applyNumberFormat="1" applyFont="1" applyFill="1" applyBorder="1" applyAlignment="1">
      <alignment horizontal="center"/>
    </xf>
    <xf numFmtId="2" fontId="1" fillId="5" borderId="1" xfId="0" applyNumberFormat="1" applyFont="1" applyFill="1" applyBorder="1" applyAlignment="1">
      <alignment horizontal="center"/>
    </xf>
    <xf numFmtId="1" fontId="0" fillId="6" borderId="1" xfId="0" applyNumberForma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1" fontId="1" fillId="3" borderId="1" xfId="0" applyNumberFormat="1" applyFont="1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1" fontId="1" fillId="4" borderId="1" xfId="0" applyNumberFormat="1" applyFont="1" applyFill="1" applyBorder="1" applyAlignment="1">
      <alignment horizontal="center"/>
    </xf>
    <xf numFmtId="1" fontId="0" fillId="5" borderId="1" xfId="0" applyNumberFormat="1" applyFill="1" applyBorder="1" applyAlignment="1">
      <alignment horizontal="center"/>
    </xf>
    <xf numFmtId="1" fontId="1" fillId="5" borderId="1" xfId="0" applyNumberFormat="1" applyFont="1" applyFill="1" applyBorder="1" applyAlignment="1">
      <alignment horizontal="center"/>
    </xf>
    <xf numFmtId="2" fontId="1" fillId="6" borderId="1" xfId="0" applyNumberFormat="1" applyFont="1" applyFill="1" applyBorder="1" applyAlignment="1">
      <alignment horizontal="center"/>
    </xf>
    <xf numFmtId="1" fontId="1" fillId="6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928F2-C581-48E9-80F8-ADDB66181FFB}">
  <dimension ref="A1:W29"/>
  <sheetViews>
    <sheetView topLeftCell="A4" workbookViewId="0">
      <selection activeCell="I16" sqref="I16"/>
    </sheetView>
  </sheetViews>
  <sheetFormatPr defaultRowHeight="15" x14ac:dyDescent="0.25"/>
  <cols>
    <col min="1" max="1" width="17" customWidth="1"/>
    <col min="2" max="2" width="73.7109375" customWidth="1"/>
    <col min="4" max="5" width="8.7109375" customWidth="1"/>
    <col min="6" max="6" width="9.7109375" customWidth="1"/>
    <col min="11" max="11" width="13.140625" customWidth="1"/>
  </cols>
  <sheetData>
    <row r="1" spans="1:23" x14ac:dyDescent="0.25">
      <c r="A1" s="15" t="s">
        <v>25</v>
      </c>
      <c r="B1" s="15"/>
      <c r="C1" s="15"/>
      <c r="D1" s="15"/>
      <c r="E1" s="15"/>
      <c r="F1" s="15"/>
      <c r="G1" s="15"/>
      <c r="H1" s="15"/>
      <c r="I1" s="15"/>
      <c r="J1" s="15"/>
      <c r="K1" s="15"/>
    </row>
    <row r="2" spans="1:23" x14ac:dyDescent="0.25">
      <c r="A2" s="2" t="s">
        <v>5</v>
      </c>
      <c r="B2" s="2" t="s">
        <v>6</v>
      </c>
      <c r="C2" s="2" t="s">
        <v>0</v>
      </c>
      <c r="D2" s="2" t="s">
        <v>1</v>
      </c>
      <c r="E2" s="2" t="s">
        <v>2</v>
      </c>
      <c r="F2" s="2" t="s">
        <v>3</v>
      </c>
      <c r="G2" s="2"/>
      <c r="H2" s="2"/>
      <c r="I2" s="2"/>
      <c r="J2" s="2"/>
      <c r="K2" s="2" t="s">
        <v>11</v>
      </c>
    </row>
    <row r="3" spans="1:23" ht="45" x14ac:dyDescent="0.25">
      <c r="A3" s="18" t="s">
        <v>4</v>
      </c>
      <c r="B3" s="26" t="s">
        <v>21</v>
      </c>
      <c r="C3" s="8">
        <v>2</v>
      </c>
      <c r="D3" s="8">
        <v>1</v>
      </c>
      <c r="E3" s="8">
        <v>1</v>
      </c>
      <c r="F3" s="8">
        <v>1</v>
      </c>
      <c r="G3" s="8"/>
      <c r="H3" s="8"/>
      <c r="I3" s="8"/>
      <c r="J3" s="8"/>
      <c r="K3" s="53"/>
    </row>
    <row r="4" spans="1:23" ht="45" x14ac:dyDescent="0.25">
      <c r="A4" s="19"/>
      <c r="B4" s="26" t="s">
        <v>22</v>
      </c>
      <c r="C4" s="16">
        <v>2</v>
      </c>
      <c r="D4" s="16">
        <v>3</v>
      </c>
      <c r="E4" s="16">
        <v>1</v>
      </c>
      <c r="F4" s="16">
        <v>1</v>
      </c>
      <c r="G4" s="8"/>
      <c r="H4" s="8"/>
      <c r="I4" s="8"/>
      <c r="J4" s="8"/>
      <c r="K4" s="53"/>
    </row>
    <row r="5" spans="1:23" x14ac:dyDescent="0.25">
      <c r="A5" s="4" t="s">
        <v>10</v>
      </c>
      <c r="B5" s="26"/>
      <c r="C5" s="50">
        <f>SUM(C3:C4)</f>
        <v>4</v>
      </c>
      <c r="D5" s="50">
        <f t="shared" ref="D5:F5" si="0">SUM(D3:D4)</f>
        <v>4</v>
      </c>
      <c r="E5" s="50">
        <f t="shared" si="0"/>
        <v>2</v>
      </c>
      <c r="F5" s="50">
        <f t="shared" si="0"/>
        <v>2</v>
      </c>
      <c r="G5" s="50">
        <f>C5/4</f>
        <v>1</v>
      </c>
      <c r="H5" s="50">
        <f t="shared" ref="H5:J5" si="1">D5/4</f>
        <v>1</v>
      </c>
      <c r="I5" s="50">
        <f t="shared" si="1"/>
        <v>0.5</v>
      </c>
      <c r="J5" s="50">
        <f t="shared" si="1"/>
        <v>0.5</v>
      </c>
      <c r="K5" s="54">
        <f>SUM(G5:J5)/2</f>
        <v>1.5</v>
      </c>
      <c r="L5" s="1"/>
    </row>
    <row r="6" spans="1:23" ht="45" x14ac:dyDescent="0.25">
      <c r="A6" s="20" t="s">
        <v>7</v>
      </c>
      <c r="B6" s="30" t="s">
        <v>23</v>
      </c>
      <c r="C6" s="9">
        <v>1</v>
      </c>
      <c r="D6" s="9">
        <v>1</v>
      </c>
      <c r="E6" s="9">
        <v>1</v>
      </c>
      <c r="F6" s="9">
        <v>1</v>
      </c>
      <c r="G6" s="9"/>
      <c r="H6" s="9"/>
      <c r="I6" s="9"/>
      <c r="J6" s="9"/>
      <c r="K6" s="55"/>
    </row>
    <row r="7" spans="1:23" ht="30" x14ac:dyDescent="0.25">
      <c r="A7" s="21"/>
      <c r="B7" s="31" t="s">
        <v>16</v>
      </c>
      <c r="C7" s="9">
        <v>1</v>
      </c>
      <c r="D7" s="9">
        <v>1</v>
      </c>
      <c r="E7" s="9">
        <v>1</v>
      </c>
      <c r="F7" s="9">
        <v>1</v>
      </c>
      <c r="G7" s="9"/>
      <c r="H7" s="9"/>
      <c r="I7" s="9"/>
      <c r="J7" s="9"/>
      <c r="K7" s="55"/>
      <c r="M7" s="29"/>
      <c r="N7" s="27"/>
      <c r="O7" s="28"/>
      <c r="P7" s="28"/>
      <c r="Q7" s="28"/>
      <c r="R7" s="28"/>
      <c r="S7" s="28"/>
      <c r="T7" s="27"/>
      <c r="U7" s="27"/>
      <c r="V7" s="27"/>
      <c r="W7" s="27"/>
    </row>
    <row r="8" spans="1:23" x14ac:dyDescent="0.25">
      <c r="A8" s="5" t="s">
        <v>10</v>
      </c>
      <c r="B8" s="32"/>
      <c r="C8" s="49">
        <f>SUM(C6:C7)</f>
        <v>2</v>
      </c>
      <c r="D8" s="49">
        <f>SUM(D6:D7)</f>
        <v>2</v>
      </c>
      <c r="E8" s="49">
        <f>SUM(E6:E7)</f>
        <v>2</v>
      </c>
      <c r="F8" s="49">
        <f>SUM(F6:F7)</f>
        <v>2</v>
      </c>
      <c r="G8" s="49">
        <f>C8/4</f>
        <v>0.5</v>
      </c>
      <c r="H8" s="49">
        <f t="shared" ref="H8:J8" si="2">D8/4</f>
        <v>0.5</v>
      </c>
      <c r="I8" s="49">
        <f t="shared" si="2"/>
        <v>0.5</v>
      </c>
      <c r="J8" s="49">
        <f t="shared" si="2"/>
        <v>0.5</v>
      </c>
      <c r="K8" s="56">
        <f>SUM(G8:J8)/2</f>
        <v>1</v>
      </c>
    </row>
    <row r="9" spans="1:23" ht="30" x14ac:dyDescent="0.25">
      <c r="A9" s="22" t="s">
        <v>8</v>
      </c>
      <c r="B9" s="33" t="s">
        <v>18</v>
      </c>
      <c r="C9" s="10">
        <v>1</v>
      </c>
      <c r="D9" s="10">
        <v>2</v>
      </c>
      <c r="E9" s="10">
        <v>2</v>
      </c>
      <c r="F9" s="10">
        <v>1</v>
      </c>
      <c r="G9" s="10"/>
      <c r="H9" s="10"/>
      <c r="I9" s="10"/>
      <c r="J9" s="10"/>
      <c r="K9" s="57"/>
    </row>
    <row r="10" spans="1:23" ht="45" x14ac:dyDescent="0.25">
      <c r="A10" s="23"/>
      <c r="B10" s="33" t="s">
        <v>17</v>
      </c>
      <c r="C10" s="10">
        <v>2</v>
      </c>
      <c r="D10" s="10">
        <v>2</v>
      </c>
      <c r="E10" s="10">
        <v>1</v>
      </c>
      <c r="F10" s="10">
        <v>2</v>
      </c>
      <c r="G10" s="10"/>
      <c r="H10" s="10"/>
      <c r="I10" s="10"/>
      <c r="J10" s="10"/>
      <c r="K10" s="57"/>
    </row>
    <row r="11" spans="1:23" x14ac:dyDescent="0.25">
      <c r="A11" s="6" t="s">
        <v>10</v>
      </c>
      <c r="B11" s="33"/>
      <c r="C11" s="51">
        <f>SUM(C9:C10)</f>
        <v>3</v>
      </c>
      <c r="D11" s="51">
        <f>SUM(D9:D10)</f>
        <v>4</v>
      </c>
      <c r="E11" s="51">
        <f>SUM(E9:E10)</f>
        <v>3</v>
      </c>
      <c r="F11" s="51">
        <f>SUM(F9:F10)</f>
        <v>3</v>
      </c>
      <c r="G11" s="51">
        <f>C11/4</f>
        <v>0.75</v>
      </c>
      <c r="H11" s="51">
        <f t="shared" ref="H11:J11" si="3">D11/4</f>
        <v>1</v>
      </c>
      <c r="I11" s="51">
        <f t="shared" si="3"/>
        <v>0.75</v>
      </c>
      <c r="J11" s="51">
        <f t="shared" si="3"/>
        <v>0.75</v>
      </c>
      <c r="K11" s="58">
        <f>SUM(G11:J11)/2</f>
        <v>1.625</v>
      </c>
    </row>
    <row r="12" spans="1:23" ht="30" x14ac:dyDescent="0.25">
      <c r="A12" s="24" t="s">
        <v>9</v>
      </c>
      <c r="B12" s="34" t="s">
        <v>19</v>
      </c>
      <c r="C12" s="11">
        <v>1</v>
      </c>
      <c r="D12" s="11">
        <v>1</v>
      </c>
      <c r="E12" s="11">
        <v>1</v>
      </c>
      <c r="F12" s="11">
        <v>1</v>
      </c>
      <c r="G12" s="11"/>
      <c r="H12" s="11"/>
      <c r="I12" s="11"/>
      <c r="J12" s="11"/>
      <c r="K12" s="52"/>
    </row>
    <row r="13" spans="1:23" ht="30" x14ac:dyDescent="0.25">
      <c r="A13" s="25"/>
      <c r="B13" s="34" t="s">
        <v>20</v>
      </c>
      <c r="C13" s="11">
        <v>2</v>
      </c>
      <c r="D13" s="11">
        <v>4</v>
      </c>
      <c r="E13" s="11">
        <v>2</v>
      </c>
      <c r="F13" s="11">
        <v>2</v>
      </c>
      <c r="G13" s="11"/>
      <c r="H13" s="11"/>
      <c r="I13" s="11"/>
      <c r="J13" s="11"/>
      <c r="K13" s="52"/>
    </row>
    <row r="14" spans="1:23" x14ac:dyDescent="0.25">
      <c r="A14" s="7" t="s">
        <v>10</v>
      </c>
      <c r="B14" s="34"/>
      <c r="C14" s="59">
        <f>SUM(C12:C13)</f>
        <v>3</v>
      </c>
      <c r="D14" s="59">
        <f>SUM(D12:D13)</f>
        <v>5</v>
      </c>
      <c r="E14" s="59">
        <f>SUM(E12:E13)</f>
        <v>3</v>
      </c>
      <c r="F14" s="59">
        <f>SUM(F12:F13)</f>
        <v>3</v>
      </c>
      <c r="G14" s="59">
        <f>C14/4</f>
        <v>0.75</v>
      </c>
      <c r="H14" s="59">
        <f t="shared" ref="H14:J14" si="4">D14/4</f>
        <v>1.25</v>
      </c>
      <c r="I14" s="59">
        <f t="shared" si="4"/>
        <v>0.75</v>
      </c>
      <c r="J14" s="59">
        <f t="shared" si="4"/>
        <v>0.75</v>
      </c>
      <c r="K14" s="60">
        <f>SUM(G14:J14)/2</f>
        <v>1.75</v>
      </c>
    </row>
    <row r="16" spans="1:23" x14ac:dyDescent="0.25">
      <c r="A16" s="3"/>
      <c r="C16" s="1"/>
      <c r="D16" s="1"/>
      <c r="E16" s="1"/>
      <c r="F16" s="1"/>
      <c r="G16" s="1"/>
      <c r="H16" s="1"/>
      <c r="K16" s="1"/>
    </row>
    <row r="17" spans="3:11" x14ac:dyDescent="0.25">
      <c r="C17" s="1"/>
      <c r="K17" s="1"/>
    </row>
    <row r="29" spans="3:11" ht="15" customHeight="1" x14ac:dyDescent="0.25"/>
  </sheetData>
  <mergeCells count="1">
    <mergeCell ref="A1:K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CF18EA-62D9-46FE-9320-79DDFB89AD4F}">
  <dimension ref="A1:F13"/>
  <sheetViews>
    <sheetView tabSelected="1" topLeftCell="A4" workbookViewId="0">
      <selection activeCell="H13" sqref="H13"/>
    </sheetView>
  </sheetViews>
  <sheetFormatPr defaultRowHeight="15" x14ac:dyDescent="0.25"/>
  <cols>
    <col min="1" max="1" width="25.7109375" customWidth="1"/>
    <col min="2" max="2" width="75.42578125" customWidth="1"/>
    <col min="3" max="3" width="14.7109375" customWidth="1"/>
  </cols>
  <sheetData>
    <row r="1" spans="1:6" x14ac:dyDescent="0.25">
      <c r="A1" s="17" t="s">
        <v>24</v>
      </c>
      <c r="B1" s="17"/>
      <c r="C1" s="17"/>
      <c r="D1" s="17"/>
      <c r="E1" s="17"/>
      <c r="F1" s="17"/>
    </row>
    <row r="2" spans="1:6" x14ac:dyDescent="0.25">
      <c r="A2" s="13" t="s">
        <v>5</v>
      </c>
      <c r="B2" s="14" t="s">
        <v>6</v>
      </c>
      <c r="C2" s="14" t="s">
        <v>12</v>
      </c>
      <c r="D2" s="14" t="s">
        <v>13</v>
      </c>
      <c r="E2" s="14" t="s">
        <v>14</v>
      </c>
      <c r="F2" s="14" t="s">
        <v>15</v>
      </c>
    </row>
    <row r="3" spans="1:6" ht="41.25" customHeight="1" x14ac:dyDescent="0.25">
      <c r="A3" s="36" t="s">
        <v>4</v>
      </c>
      <c r="B3" s="35" t="s">
        <v>21</v>
      </c>
      <c r="C3" s="12">
        <v>2</v>
      </c>
      <c r="D3" s="12">
        <v>1</v>
      </c>
      <c r="E3" s="12">
        <v>1</v>
      </c>
      <c r="F3" s="12">
        <v>1</v>
      </c>
    </row>
    <row r="4" spans="1:6" ht="36.75" customHeight="1" x14ac:dyDescent="0.25">
      <c r="A4" s="36"/>
      <c r="B4" s="38" t="s">
        <v>22</v>
      </c>
      <c r="C4" s="39">
        <v>2</v>
      </c>
      <c r="D4" s="39">
        <v>3</v>
      </c>
      <c r="E4" s="39">
        <v>1</v>
      </c>
      <c r="F4" s="39">
        <v>1</v>
      </c>
    </row>
    <row r="5" spans="1:6" ht="41.25" customHeight="1" x14ac:dyDescent="0.25">
      <c r="A5" s="36" t="s">
        <v>7</v>
      </c>
      <c r="B5" s="35" t="s">
        <v>23</v>
      </c>
      <c r="C5" s="12">
        <v>1</v>
      </c>
      <c r="D5" s="12">
        <v>1</v>
      </c>
      <c r="E5" s="12">
        <v>1</v>
      </c>
      <c r="F5" s="12">
        <v>1</v>
      </c>
    </row>
    <row r="6" spans="1:6" ht="30" customHeight="1" x14ac:dyDescent="0.25">
      <c r="A6" s="36"/>
      <c r="B6" s="38" t="s">
        <v>16</v>
      </c>
      <c r="C6" s="39">
        <v>1</v>
      </c>
      <c r="D6" s="39">
        <v>1</v>
      </c>
      <c r="E6" s="39">
        <v>1</v>
      </c>
      <c r="F6" s="39">
        <v>1</v>
      </c>
    </row>
    <row r="7" spans="1:6" ht="41.25" customHeight="1" x14ac:dyDescent="0.25">
      <c r="A7" s="36" t="s">
        <v>8</v>
      </c>
      <c r="B7" s="35" t="s">
        <v>18</v>
      </c>
      <c r="C7" s="12">
        <v>1</v>
      </c>
      <c r="D7" s="12">
        <v>2</v>
      </c>
      <c r="E7" s="12">
        <v>2</v>
      </c>
      <c r="F7" s="12">
        <v>1</v>
      </c>
    </row>
    <row r="8" spans="1:6" ht="36" customHeight="1" x14ac:dyDescent="0.25">
      <c r="A8" s="36"/>
      <c r="B8" s="38" t="s">
        <v>17</v>
      </c>
      <c r="C8" s="39">
        <v>2</v>
      </c>
      <c r="D8" s="39">
        <v>2</v>
      </c>
      <c r="E8" s="39">
        <v>1</v>
      </c>
      <c r="F8" s="39">
        <v>2</v>
      </c>
    </row>
    <row r="9" spans="1:6" ht="22.5" customHeight="1" x14ac:dyDescent="0.25">
      <c r="A9" s="36" t="s">
        <v>9</v>
      </c>
      <c r="B9" s="35" t="s">
        <v>19</v>
      </c>
      <c r="C9" s="12">
        <v>1</v>
      </c>
      <c r="D9" s="12">
        <v>1</v>
      </c>
      <c r="E9" s="12">
        <v>1</v>
      </c>
      <c r="F9" s="12">
        <v>1</v>
      </c>
    </row>
    <row r="10" spans="1:6" ht="36" customHeight="1" x14ac:dyDescent="0.25">
      <c r="A10" s="37"/>
      <c r="B10" s="38" t="s">
        <v>20</v>
      </c>
      <c r="C10" s="39">
        <v>2</v>
      </c>
      <c r="D10" s="39">
        <v>4</v>
      </c>
      <c r="E10" s="39">
        <v>2</v>
      </c>
      <c r="F10" s="39">
        <v>2</v>
      </c>
    </row>
    <row r="11" spans="1:6" ht="24" customHeight="1" x14ac:dyDescent="0.25">
      <c r="A11" s="40" t="s">
        <v>10</v>
      </c>
      <c r="B11" s="42"/>
      <c r="C11" s="43">
        <f>SUM(C3:C10)</f>
        <v>12</v>
      </c>
      <c r="D11" s="44">
        <f>SUM(D3:D10)</f>
        <v>15</v>
      </c>
      <c r="E11" s="44">
        <f>SUM(E3:E10)</f>
        <v>10</v>
      </c>
      <c r="F11" s="44">
        <f>SUM(F3:F10)</f>
        <v>10</v>
      </c>
    </row>
    <row r="12" spans="1:6" ht="24.75" customHeight="1" x14ac:dyDescent="0.25">
      <c r="A12" s="41" t="s">
        <v>26</v>
      </c>
      <c r="B12" s="41"/>
      <c r="C12" s="45">
        <f>SUM(C11:F11)/4</f>
        <v>11.75</v>
      </c>
      <c r="D12" s="46"/>
      <c r="E12" s="46"/>
      <c r="F12" s="46"/>
    </row>
    <row r="13" spans="1:6" ht="24.75" customHeight="1" x14ac:dyDescent="0.25">
      <c r="A13" s="41" t="s">
        <v>27</v>
      </c>
      <c r="B13" s="41"/>
      <c r="C13" s="47">
        <f>C12/8</f>
        <v>1.46875</v>
      </c>
      <c r="D13" s="48"/>
      <c r="E13" s="48"/>
      <c r="F13" s="48"/>
    </row>
  </sheetData>
  <mergeCells count="10">
    <mergeCell ref="C13:F13"/>
    <mergeCell ref="C12:F12"/>
    <mergeCell ref="A13:B13"/>
    <mergeCell ref="A12:B12"/>
    <mergeCell ref="A11:B11"/>
    <mergeCell ref="A1:F1"/>
    <mergeCell ref="A3:A4"/>
    <mergeCell ref="A5:A6"/>
    <mergeCell ref="A7:A8"/>
    <mergeCell ref="A9:A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Per sub domain</vt:lpstr>
      <vt:lpstr>Keseluruhan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Syihab</dc:creator>
  <cp:lastModifiedBy>Syihab</cp:lastModifiedBy>
  <dcterms:created xsi:type="dcterms:W3CDTF">2023-09-30T19:51:07Z</dcterms:created>
  <dcterms:modified xsi:type="dcterms:W3CDTF">2024-02-17T09:23:19Z</dcterms:modified>
</cp:coreProperties>
</file>