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yl/Desktop/UNI/year 1/operational research I /"/>
    </mc:Choice>
  </mc:AlternateContent>
  <xr:revisionPtr revIDLastSave="0" documentId="13_ncr:1_{E459307E-09EF-044F-84E1-36E7F14A131C}" xr6:coauthVersionLast="47" xr6:coauthVersionMax="47" xr10:uidLastSave="{00000000-0000-0000-0000-000000000000}"/>
  <bookViews>
    <workbookView xWindow="3620" yWindow="500" windowWidth="26340" windowHeight="13400" xr2:uid="{2C4D11FC-2A7D-E94A-A8FD-322A5B4E4AE2}"/>
  </bookViews>
  <sheets>
    <sheet name="Qs 2" sheetId="1" r:id="rId1"/>
    <sheet name="Qs 3" sheetId="2" r:id="rId2"/>
    <sheet name="Qs 4" sheetId="3" r:id="rId3"/>
    <sheet name="Qs 5" sheetId="4" r:id="rId4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2" l="1"/>
  <c r="F11" i="2"/>
  <c r="H11" i="2"/>
  <c r="H10" i="2"/>
  <c r="F10" i="2"/>
  <c r="E10" i="2"/>
  <c r="C10" i="2"/>
  <c r="C13" i="2"/>
</calcChain>
</file>

<file path=xl/sharedStrings.xml><?xml version="1.0" encoding="utf-8"?>
<sst xmlns="http://schemas.openxmlformats.org/spreadsheetml/2006/main" count="95" uniqueCount="33">
  <si>
    <t>a)</t>
  </si>
  <si>
    <t>Max</t>
  </si>
  <si>
    <t>x1</t>
  </si>
  <si>
    <t>x2</t>
  </si>
  <si>
    <t xml:space="preserve">5x1 + 9x2 + 0s1 + 0s2 + 0s3 </t>
  </si>
  <si>
    <t>s. t.</t>
  </si>
  <si>
    <t>x1 + x2 - 0s2 = 10</t>
  </si>
  <si>
    <t>0.25x1 + 1.5x2 - 0s3 = 6</t>
  </si>
  <si>
    <t>0.5x1 + x2 + 0s1 = 8</t>
  </si>
  <si>
    <t xml:space="preserve">x1, x2, s1, s2, s3 &gt;= 0 </t>
  </si>
  <si>
    <t>b)</t>
  </si>
  <si>
    <t xml:space="preserve">c) </t>
  </si>
  <si>
    <t>There will be 3 variables set to be 0 (s1, s2, s3) as those are artificial variables.</t>
  </si>
  <si>
    <t>Basic</t>
  </si>
  <si>
    <t>Cb</t>
  </si>
  <si>
    <t>x3</t>
  </si>
  <si>
    <t>s1</t>
  </si>
  <si>
    <t>s2</t>
  </si>
  <si>
    <t>s3</t>
  </si>
  <si>
    <t>Value</t>
  </si>
  <si>
    <t>Zj</t>
  </si>
  <si>
    <t>max</t>
  </si>
  <si>
    <t>s.t.</t>
  </si>
  <si>
    <t>Cj - Zj</t>
  </si>
  <si>
    <t>Cj-Zj</t>
  </si>
  <si>
    <t>c) If s1 and s2 equal to zero, then the basic solution is: X1 = 8, X2 = 2, s1 = 0, s2 = 0, and s3 = 6.</t>
  </si>
  <si>
    <t>d) If X1 and s3 equal to zero, then the basic solution is: X1 = 0, X2 = 10, s1 = 8, s2 = 10, and s3 = 0.</t>
  </si>
  <si>
    <t>e) Both solutions in parts (c) and (d) are basic feasible solutions, but they are not extreme-point solutions because an extreme-point solution is a basic feasible solution that cannot be improved by increasing or decreasing one of the non-zero variables. In this case, both solutions can be improved by increasing or decreasing X1 or X2.</t>
  </si>
  <si>
    <t>The optimal solution is: x1 = 400/3 x2 = 120 x3 = 85</t>
  </si>
  <si>
    <t>The objective value is 100x1 + 120x2 + 85x3 = 400/3 + 120 + 85 = 100 + 120 + 85 = 305.</t>
  </si>
  <si>
    <t>The final solution is x1 = 4, x2 = 1, and the maximum value is 160.</t>
  </si>
  <si>
    <t>d)</t>
  </si>
  <si>
    <t>The final solution is x1 = 175, x2 = 175, and the maximum value is -525. The original problem can be solved by multiplying the objective function by -1 and finding the maximum value, and then multiplying the final result by -1 to obtain the minimum value. The minimum value is -(-525) = 525.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</si>
</sst>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 Light"/>
      <family val="2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25</xdr:row>
      <xdr:rowOff>0</xdr:rowOff>
    </xdr:from>
    <xdr:to>
      <xdr:col>9</xdr:col>
      <xdr:colOff>398206</xdr:colOff>
      <xdr:row>48</xdr:row>
      <xdr:rowOff>2140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9E7D7F4-06FB-9106-637F-88B3D17907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120968"/>
          <a:ext cx="7772400" cy="471343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7C9A4E-9237-F94B-B3E2-F979964EBE59}">
  <dimension ref="A2:BA25"/>
  <sheetViews>
    <sheetView tabSelected="1" topLeftCell="A22" zoomScale="93" workbookViewId="0">
      <selection activeCell="A26" sqref="A26"/>
    </sheetView>
  </sheetViews>
  <sheetFormatPr baseColWidth="10" defaultRowHeight="16" x14ac:dyDescent="0.2"/>
  <sheetData>
    <row r="2" spans="1:8" x14ac:dyDescent="0.2">
      <c r="A2" t="s">
        <v>0</v>
      </c>
    </row>
    <row r="3" spans="1:8" x14ac:dyDescent="0.2">
      <c r="A3" t="s">
        <v>1</v>
      </c>
      <c r="B3" t="s">
        <v>4</v>
      </c>
    </row>
    <row r="4" spans="1:8" x14ac:dyDescent="0.2">
      <c r="A4" t="s">
        <v>5</v>
      </c>
      <c r="B4" t="s">
        <v>8</v>
      </c>
    </row>
    <row r="5" spans="1:8" x14ac:dyDescent="0.2">
      <c r="B5" t="s">
        <v>6</v>
      </c>
    </row>
    <row r="6" spans="1:8" x14ac:dyDescent="0.2">
      <c r="B6" t="s">
        <v>7</v>
      </c>
    </row>
    <row r="7" spans="1:8" x14ac:dyDescent="0.2">
      <c r="B7" t="s">
        <v>9</v>
      </c>
    </row>
    <row r="9" spans="1:8" x14ac:dyDescent="0.2">
      <c r="A9" t="s">
        <v>10</v>
      </c>
      <c r="B9" t="s">
        <v>12</v>
      </c>
    </row>
    <row r="11" spans="1:8" x14ac:dyDescent="0.2">
      <c r="A11" t="s">
        <v>11</v>
      </c>
    </row>
    <row r="12" spans="1:8" x14ac:dyDescent="0.2">
      <c r="C12" t="s">
        <v>2</v>
      </c>
      <c r="D12" t="s">
        <v>3</v>
      </c>
      <c r="E12" t="s">
        <v>16</v>
      </c>
      <c r="F12" t="s">
        <v>17</v>
      </c>
      <c r="G12" t="s">
        <v>18</v>
      </c>
    </row>
    <row r="13" spans="1:8" x14ac:dyDescent="0.2">
      <c r="A13" t="s">
        <v>13</v>
      </c>
      <c r="B13" t="s">
        <v>14</v>
      </c>
      <c r="C13">
        <v>5</v>
      </c>
      <c r="D13">
        <v>9</v>
      </c>
      <c r="E13">
        <v>0</v>
      </c>
      <c r="F13">
        <v>0</v>
      </c>
      <c r="G13">
        <v>0</v>
      </c>
      <c r="H13" t="s">
        <v>19</v>
      </c>
    </row>
    <row r="14" spans="1:8" x14ac:dyDescent="0.2">
      <c r="A14" t="s">
        <v>16</v>
      </c>
      <c r="B14">
        <v>0</v>
      </c>
      <c r="C14">
        <v>0.5</v>
      </c>
      <c r="D14">
        <v>1</v>
      </c>
      <c r="E14">
        <v>1</v>
      </c>
      <c r="F14">
        <v>0</v>
      </c>
      <c r="G14">
        <v>0</v>
      </c>
      <c r="H14">
        <v>8</v>
      </c>
    </row>
    <row r="15" spans="1:8" x14ac:dyDescent="0.2">
      <c r="A15" t="s">
        <v>17</v>
      </c>
      <c r="B15">
        <v>0</v>
      </c>
      <c r="C15">
        <v>1</v>
      </c>
      <c r="D15">
        <v>1</v>
      </c>
      <c r="E15">
        <v>0</v>
      </c>
      <c r="F15">
        <v>-1</v>
      </c>
      <c r="G15">
        <v>0</v>
      </c>
      <c r="H15">
        <v>10</v>
      </c>
    </row>
    <row r="16" spans="1:8" x14ac:dyDescent="0.2">
      <c r="A16" t="s">
        <v>18</v>
      </c>
      <c r="B16">
        <v>0</v>
      </c>
      <c r="C16">
        <v>0.25</v>
      </c>
      <c r="D16">
        <v>1.5</v>
      </c>
      <c r="E16">
        <v>0</v>
      </c>
      <c r="F16">
        <v>0</v>
      </c>
      <c r="G16">
        <v>-1</v>
      </c>
      <c r="H16">
        <v>6</v>
      </c>
    </row>
    <row r="17" spans="1:53" x14ac:dyDescent="0.2">
      <c r="B17" t="s">
        <v>20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53" x14ac:dyDescent="0.2">
      <c r="B18" t="s">
        <v>24</v>
      </c>
      <c r="C18">
        <v>5</v>
      </c>
      <c r="D18">
        <v>9</v>
      </c>
      <c r="E18">
        <v>0</v>
      </c>
      <c r="F18">
        <v>0</v>
      </c>
      <c r="G18">
        <v>0</v>
      </c>
    </row>
    <row r="20" spans="1:53" x14ac:dyDescent="0.2">
      <c r="A20" s="3" t="s">
        <v>25</v>
      </c>
      <c r="B20" s="3"/>
      <c r="C20" s="3"/>
      <c r="D20" s="3"/>
      <c r="E20" s="3"/>
      <c r="F20" s="3"/>
      <c r="G20" s="3"/>
      <c r="H20" s="3"/>
      <c r="I20" s="3"/>
      <c r="J20" s="3"/>
      <c r="K20" s="4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</row>
    <row r="21" spans="1:53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4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</row>
    <row r="22" spans="1:53" x14ac:dyDescent="0.2">
      <c r="A22" s="3" t="s">
        <v>26</v>
      </c>
      <c r="B22" s="3"/>
      <c r="C22" s="3"/>
      <c r="D22" s="3"/>
      <c r="E22" s="3"/>
      <c r="F22" s="3"/>
      <c r="G22" s="3"/>
      <c r="H22" s="3"/>
      <c r="I22" s="3"/>
      <c r="J22" s="3"/>
      <c r="K22" s="4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</row>
    <row r="23" spans="1:53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4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</row>
    <row r="24" spans="1:53" x14ac:dyDescent="0.2">
      <c r="A24" s="3" t="s">
        <v>27</v>
      </c>
      <c r="B24" s="3"/>
      <c r="C24" s="3"/>
      <c r="D24" s="3"/>
      <c r="E24" s="3"/>
      <c r="F24" s="3"/>
      <c r="G24" s="3"/>
      <c r="H24" s="3"/>
      <c r="I24" s="3"/>
      <c r="J24" s="3"/>
      <c r="K24" s="4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</row>
    <row r="25" spans="1:53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4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8DD77-8273-FD49-934F-E0F07B3FE653}">
  <dimension ref="A1:I18"/>
  <sheetViews>
    <sheetView topLeftCell="A3" zoomScale="94" workbookViewId="0">
      <selection activeCell="C18" sqref="C18"/>
    </sheetView>
  </sheetViews>
  <sheetFormatPr baseColWidth="10" defaultRowHeight="16" x14ac:dyDescent="0.2"/>
  <sheetData>
    <row r="1" spans="1:9" x14ac:dyDescent="0.2">
      <c r="B1" t="s">
        <v>2</v>
      </c>
      <c r="C1" t="s">
        <v>3</v>
      </c>
      <c r="D1" t="s">
        <v>15</v>
      </c>
      <c r="E1" t="s">
        <v>16</v>
      </c>
      <c r="F1" t="s">
        <v>17</v>
      </c>
      <c r="G1" t="s">
        <v>19</v>
      </c>
    </row>
    <row r="2" spans="1:9" x14ac:dyDescent="0.2">
      <c r="A2" t="s">
        <v>21</v>
      </c>
      <c r="B2">
        <v>100</v>
      </c>
      <c r="C2">
        <v>120</v>
      </c>
      <c r="D2">
        <v>85</v>
      </c>
      <c r="E2">
        <v>0</v>
      </c>
      <c r="F2">
        <v>0</v>
      </c>
    </row>
    <row r="3" spans="1:9" x14ac:dyDescent="0.2">
      <c r="A3" t="s">
        <v>22</v>
      </c>
      <c r="B3">
        <v>3</v>
      </c>
      <c r="C3">
        <v>1</v>
      </c>
      <c r="D3">
        <v>3</v>
      </c>
      <c r="E3">
        <v>1</v>
      </c>
      <c r="F3">
        <v>0</v>
      </c>
      <c r="G3">
        <v>-120</v>
      </c>
    </row>
    <row r="4" spans="1:9" x14ac:dyDescent="0.2">
      <c r="B4">
        <v>-5</v>
      </c>
      <c r="C4">
        <v>-8</v>
      </c>
      <c r="D4">
        <v>-2</v>
      </c>
      <c r="E4">
        <v>0</v>
      </c>
      <c r="F4">
        <v>1</v>
      </c>
      <c r="G4">
        <v>160</v>
      </c>
    </row>
    <row r="7" spans="1:9" x14ac:dyDescent="0.2">
      <c r="A7" s="1"/>
      <c r="B7" s="1"/>
      <c r="C7" s="1" t="s">
        <v>2</v>
      </c>
      <c r="D7" s="1" t="s">
        <v>3</v>
      </c>
      <c r="E7" s="1" t="s">
        <v>15</v>
      </c>
      <c r="F7" s="1" t="s">
        <v>16</v>
      </c>
      <c r="G7" s="1" t="s">
        <v>17</v>
      </c>
      <c r="H7" s="1"/>
    </row>
    <row r="8" spans="1:9" x14ac:dyDescent="0.2">
      <c r="A8" s="1" t="s">
        <v>13</v>
      </c>
      <c r="B8" s="1" t="s">
        <v>14</v>
      </c>
      <c r="C8" s="1">
        <v>100</v>
      </c>
      <c r="D8" s="1">
        <v>120</v>
      </c>
      <c r="E8" s="1">
        <v>85</v>
      </c>
      <c r="F8" s="1">
        <v>0</v>
      </c>
      <c r="G8" s="1">
        <v>0</v>
      </c>
      <c r="H8" s="1" t="s">
        <v>19</v>
      </c>
    </row>
    <row r="9" spans="1:9" x14ac:dyDescent="0.2">
      <c r="A9" s="1" t="s">
        <v>16</v>
      </c>
      <c r="B9" s="1">
        <v>0</v>
      </c>
      <c r="C9" s="1">
        <v>1</v>
      </c>
      <c r="D9" s="1">
        <v>0</v>
      </c>
      <c r="E9" s="1">
        <v>0</v>
      </c>
      <c r="F9" s="1">
        <v>3</v>
      </c>
      <c r="G9" s="1">
        <v>5</v>
      </c>
      <c r="H9" s="1">
        <v>0</v>
      </c>
    </row>
    <row r="10" spans="1:9" x14ac:dyDescent="0.2">
      <c r="A10" s="1" t="s">
        <v>17</v>
      </c>
      <c r="B10" s="1">
        <v>0</v>
      </c>
      <c r="C10" s="1">
        <f>-8/5</f>
        <v>-1.6</v>
      </c>
      <c r="D10" s="1">
        <v>1</v>
      </c>
      <c r="E10" s="1">
        <f>2/5</f>
        <v>0.4</v>
      </c>
      <c r="F10" s="1">
        <f>-16/5</f>
        <v>-3.2</v>
      </c>
      <c r="G10" s="1">
        <v>1</v>
      </c>
      <c r="H10" s="1">
        <f>160/5</f>
        <v>32</v>
      </c>
    </row>
    <row r="11" spans="1:9" x14ac:dyDescent="0.2">
      <c r="A11" s="1" t="s">
        <v>18</v>
      </c>
      <c r="B11" s="1">
        <v>0</v>
      </c>
      <c r="C11" s="1">
        <f>-6/5</f>
        <v>-1.2</v>
      </c>
      <c r="D11" s="1">
        <v>0</v>
      </c>
      <c r="E11" s="1">
        <v>1</v>
      </c>
      <c r="F11" s="1">
        <f>-18/5</f>
        <v>-3.6</v>
      </c>
      <c r="G11" s="1">
        <v>-2</v>
      </c>
      <c r="H11" s="1">
        <f>-120/5</f>
        <v>-24</v>
      </c>
    </row>
    <row r="12" spans="1:9" x14ac:dyDescent="0.2">
      <c r="B12" t="s">
        <v>20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</row>
    <row r="13" spans="1:9" x14ac:dyDescent="0.2">
      <c r="B13" t="s">
        <v>23</v>
      </c>
      <c r="C13" s="1">
        <f>400/3</f>
        <v>133.33333333333334</v>
      </c>
      <c r="D13" s="1">
        <v>120</v>
      </c>
      <c r="E13" s="1">
        <v>85</v>
      </c>
      <c r="F13" s="1">
        <v>0</v>
      </c>
      <c r="G13" s="1">
        <v>0</v>
      </c>
    </row>
    <row r="15" spans="1:9" x14ac:dyDescent="0.2">
      <c r="A15" s="3" t="s">
        <v>28</v>
      </c>
      <c r="B15" s="3"/>
      <c r="C15" s="3"/>
      <c r="D15" s="3"/>
      <c r="E15" s="3"/>
      <c r="F15" s="3"/>
      <c r="G15" s="3"/>
      <c r="H15" s="3"/>
      <c r="I15" s="3"/>
    </row>
    <row r="16" spans="1:9" x14ac:dyDescent="0.2">
      <c r="A16" s="3"/>
      <c r="B16" s="3"/>
      <c r="C16" s="3"/>
      <c r="D16" s="3"/>
      <c r="E16" s="3"/>
      <c r="F16" s="3"/>
      <c r="G16" s="3"/>
      <c r="H16" s="3"/>
      <c r="I16" s="3"/>
    </row>
    <row r="17" spans="1:9" x14ac:dyDescent="0.2">
      <c r="A17" s="3" t="s">
        <v>29</v>
      </c>
      <c r="B17" s="3"/>
      <c r="C17" s="3"/>
      <c r="D17" s="3"/>
      <c r="E17" s="3"/>
      <c r="F17" s="3"/>
      <c r="G17" s="3"/>
      <c r="H17" s="3"/>
      <c r="I17" s="3"/>
    </row>
    <row r="18" spans="1:9" x14ac:dyDescent="0.2">
      <c r="A18" s="3"/>
      <c r="B18" s="3"/>
      <c r="C18" s="3"/>
      <c r="D18" s="3"/>
      <c r="E18" s="3"/>
      <c r="F18" s="3"/>
      <c r="G18" s="3"/>
      <c r="H18" s="3"/>
      <c r="I18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1C2D8A-B065-2A4B-B008-C1505188FD49}">
  <dimension ref="A1:H16"/>
  <sheetViews>
    <sheetView workbookViewId="0">
      <selection activeCell="B14" sqref="B14"/>
    </sheetView>
  </sheetViews>
  <sheetFormatPr baseColWidth="10" defaultRowHeight="16" x14ac:dyDescent="0.2"/>
  <sheetData>
    <row r="1" spans="1:8" x14ac:dyDescent="0.2">
      <c r="B1" t="s">
        <v>2</v>
      </c>
      <c r="C1" t="s">
        <v>3</v>
      </c>
      <c r="D1" t="s">
        <v>16</v>
      </c>
      <c r="E1" t="s">
        <v>17</v>
      </c>
      <c r="F1" t="s">
        <v>18</v>
      </c>
      <c r="G1" t="s">
        <v>19</v>
      </c>
    </row>
    <row r="2" spans="1:8" x14ac:dyDescent="0.2">
      <c r="A2" t="s">
        <v>21</v>
      </c>
      <c r="B2">
        <v>40</v>
      </c>
      <c r="C2">
        <v>30</v>
      </c>
      <c r="D2">
        <v>0</v>
      </c>
      <c r="E2">
        <v>0</v>
      </c>
      <c r="F2">
        <v>0</v>
      </c>
    </row>
    <row r="3" spans="1:8" x14ac:dyDescent="0.2">
      <c r="A3" t="s">
        <v>22</v>
      </c>
      <c r="B3">
        <v>0.4</v>
      </c>
      <c r="C3">
        <v>0.5</v>
      </c>
      <c r="D3">
        <v>1</v>
      </c>
      <c r="E3">
        <v>0</v>
      </c>
      <c r="F3">
        <v>0</v>
      </c>
      <c r="G3">
        <v>20</v>
      </c>
    </row>
    <row r="4" spans="1:8" x14ac:dyDescent="0.2">
      <c r="B4">
        <v>0</v>
      </c>
      <c r="C4">
        <v>-0.2</v>
      </c>
      <c r="D4">
        <v>0</v>
      </c>
      <c r="E4">
        <v>1</v>
      </c>
      <c r="F4">
        <v>0</v>
      </c>
      <c r="G4">
        <v>-5</v>
      </c>
    </row>
    <row r="5" spans="1:8" x14ac:dyDescent="0.2">
      <c r="B5">
        <v>-0.6</v>
      </c>
      <c r="C5">
        <v>-0.3</v>
      </c>
      <c r="D5">
        <v>0</v>
      </c>
      <c r="E5">
        <v>0</v>
      </c>
      <c r="F5">
        <v>1</v>
      </c>
      <c r="G5">
        <v>-21</v>
      </c>
    </row>
    <row r="7" spans="1:8" x14ac:dyDescent="0.2">
      <c r="A7" s="1"/>
      <c r="B7" s="1"/>
      <c r="C7" s="1" t="s">
        <v>2</v>
      </c>
      <c r="D7" s="1" t="s">
        <v>3</v>
      </c>
      <c r="E7" s="1" t="s">
        <v>16</v>
      </c>
      <c r="F7" s="1" t="s">
        <v>17</v>
      </c>
      <c r="G7" s="1" t="s">
        <v>18</v>
      </c>
      <c r="H7" s="1"/>
    </row>
    <row r="8" spans="1:8" x14ac:dyDescent="0.2">
      <c r="A8" s="1" t="s">
        <v>13</v>
      </c>
      <c r="B8" s="1" t="s">
        <v>14</v>
      </c>
      <c r="C8" s="1">
        <v>40</v>
      </c>
      <c r="D8" s="1">
        <v>30</v>
      </c>
      <c r="E8" s="1">
        <v>0</v>
      </c>
      <c r="F8" s="1">
        <v>0</v>
      </c>
      <c r="G8" s="1">
        <v>0</v>
      </c>
      <c r="H8" s="1" t="s">
        <v>19</v>
      </c>
    </row>
    <row r="9" spans="1:8" x14ac:dyDescent="0.2">
      <c r="A9" s="1" t="s">
        <v>16</v>
      </c>
      <c r="B9" s="1">
        <v>0</v>
      </c>
      <c r="C9" s="1">
        <v>0.4</v>
      </c>
      <c r="D9" s="1">
        <v>0.5</v>
      </c>
      <c r="E9" s="1">
        <v>1</v>
      </c>
      <c r="F9" s="1">
        <v>0</v>
      </c>
      <c r="G9" s="1">
        <v>0</v>
      </c>
      <c r="H9" s="1">
        <v>20</v>
      </c>
    </row>
    <row r="10" spans="1:8" x14ac:dyDescent="0.2">
      <c r="A10" s="1" t="s">
        <v>17</v>
      </c>
      <c r="B10" s="1">
        <v>0</v>
      </c>
      <c r="C10" s="1">
        <v>0</v>
      </c>
      <c r="D10" s="1">
        <v>-0.2</v>
      </c>
      <c r="E10" s="1">
        <v>0</v>
      </c>
      <c r="F10" s="1">
        <v>1</v>
      </c>
      <c r="G10" s="1">
        <v>0</v>
      </c>
      <c r="H10" s="1">
        <v>-5</v>
      </c>
    </row>
    <row r="11" spans="1:8" x14ac:dyDescent="0.2">
      <c r="A11" s="1" t="s">
        <v>18</v>
      </c>
      <c r="B11" s="1">
        <v>0</v>
      </c>
      <c r="C11" s="1">
        <v>-0.6</v>
      </c>
      <c r="D11" s="1">
        <v>-0.3</v>
      </c>
      <c r="E11" s="1">
        <v>0</v>
      </c>
      <c r="F11" s="1">
        <v>0</v>
      </c>
      <c r="G11" s="1">
        <v>1</v>
      </c>
      <c r="H11" s="1">
        <v>-21</v>
      </c>
    </row>
    <row r="12" spans="1:8" x14ac:dyDescent="0.2">
      <c r="B12" t="s">
        <v>20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</row>
    <row r="13" spans="1:8" x14ac:dyDescent="0.2">
      <c r="B13" t="s">
        <v>23</v>
      </c>
      <c r="C13" s="1">
        <v>40</v>
      </c>
      <c r="D13" s="1">
        <v>30</v>
      </c>
      <c r="E13" s="1">
        <v>0</v>
      </c>
      <c r="F13" s="1">
        <v>0</v>
      </c>
      <c r="G13" s="1">
        <v>0</v>
      </c>
    </row>
    <row r="16" spans="1:8" x14ac:dyDescent="0.2">
      <c r="A16" s="3" t="s">
        <v>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5288D-5671-6547-84B2-EBA92EFEB969}">
  <dimension ref="A1:H17"/>
  <sheetViews>
    <sheetView workbookViewId="0">
      <selection activeCell="M11" sqref="M11"/>
    </sheetView>
  </sheetViews>
  <sheetFormatPr baseColWidth="10" defaultRowHeight="16" x14ac:dyDescent="0.2"/>
  <sheetData>
    <row r="1" spans="1:8" x14ac:dyDescent="0.2">
      <c r="B1" t="s">
        <v>2</v>
      </c>
      <c r="C1" t="s">
        <v>3</v>
      </c>
      <c r="D1" t="s">
        <v>16</v>
      </c>
      <c r="E1" t="s">
        <v>17</v>
      </c>
      <c r="F1" t="s">
        <v>18</v>
      </c>
      <c r="G1" t="s">
        <v>19</v>
      </c>
    </row>
    <row r="2" spans="1:8" x14ac:dyDescent="0.2">
      <c r="A2" s="2" t="s">
        <v>21</v>
      </c>
      <c r="B2" s="2">
        <v>-2</v>
      </c>
      <c r="C2" s="2">
        <v>-3</v>
      </c>
      <c r="D2" s="2">
        <v>0</v>
      </c>
      <c r="E2" s="2">
        <v>0</v>
      </c>
      <c r="F2">
        <v>0</v>
      </c>
    </row>
    <row r="3" spans="1:8" x14ac:dyDescent="0.2">
      <c r="A3" t="s">
        <v>22</v>
      </c>
      <c r="B3">
        <v>-1</v>
      </c>
      <c r="C3">
        <v>0</v>
      </c>
      <c r="D3">
        <v>1</v>
      </c>
      <c r="E3">
        <v>0</v>
      </c>
      <c r="F3">
        <v>0</v>
      </c>
      <c r="G3">
        <v>125</v>
      </c>
    </row>
    <row r="4" spans="1:8" x14ac:dyDescent="0.2">
      <c r="B4">
        <v>-1</v>
      </c>
      <c r="C4">
        <v>-1</v>
      </c>
      <c r="D4">
        <v>0</v>
      </c>
      <c r="E4">
        <v>1</v>
      </c>
      <c r="F4">
        <v>0</v>
      </c>
      <c r="G4">
        <v>-350</v>
      </c>
    </row>
    <row r="5" spans="1:8" x14ac:dyDescent="0.2">
      <c r="B5">
        <v>2</v>
      </c>
      <c r="C5">
        <v>1</v>
      </c>
      <c r="D5">
        <v>0</v>
      </c>
      <c r="E5">
        <v>0</v>
      </c>
      <c r="F5">
        <v>1</v>
      </c>
      <c r="G5">
        <v>600</v>
      </c>
    </row>
    <row r="7" spans="1:8" x14ac:dyDescent="0.2">
      <c r="A7" s="1"/>
      <c r="B7" s="1"/>
      <c r="C7" s="1" t="s">
        <v>2</v>
      </c>
      <c r="D7" s="1" t="s">
        <v>3</v>
      </c>
      <c r="E7" s="1" t="s">
        <v>16</v>
      </c>
      <c r="F7" s="1" t="s">
        <v>17</v>
      </c>
      <c r="G7" s="1" t="s">
        <v>18</v>
      </c>
      <c r="H7" s="1"/>
    </row>
    <row r="8" spans="1:8" x14ac:dyDescent="0.2">
      <c r="A8" s="1" t="s">
        <v>13</v>
      </c>
      <c r="B8" s="1" t="s">
        <v>14</v>
      </c>
      <c r="C8" s="1">
        <v>-2</v>
      </c>
      <c r="D8" s="1">
        <v>-3</v>
      </c>
      <c r="E8" s="1">
        <v>0</v>
      </c>
      <c r="F8" s="1">
        <v>0</v>
      </c>
      <c r="G8" s="1">
        <v>0</v>
      </c>
      <c r="H8" s="1" t="s">
        <v>19</v>
      </c>
    </row>
    <row r="9" spans="1:8" x14ac:dyDescent="0.2">
      <c r="A9" s="1" t="s">
        <v>16</v>
      </c>
      <c r="B9" s="1">
        <v>0</v>
      </c>
      <c r="C9">
        <v>-1</v>
      </c>
      <c r="D9">
        <v>0</v>
      </c>
      <c r="E9">
        <v>1</v>
      </c>
      <c r="F9">
        <v>0</v>
      </c>
      <c r="G9">
        <v>0</v>
      </c>
      <c r="H9">
        <v>125</v>
      </c>
    </row>
    <row r="10" spans="1:8" x14ac:dyDescent="0.2">
      <c r="A10" s="1" t="s">
        <v>17</v>
      </c>
      <c r="B10" s="1">
        <v>0</v>
      </c>
      <c r="C10">
        <v>-1</v>
      </c>
      <c r="D10">
        <v>-1</v>
      </c>
      <c r="E10">
        <v>0</v>
      </c>
      <c r="F10">
        <v>1</v>
      </c>
      <c r="G10">
        <v>0</v>
      </c>
      <c r="H10">
        <v>-350</v>
      </c>
    </row>
    <row r="11" spans="1:8" x14ac:dyDescent="0.2">
      <c r="A11" s="1" t="s">
        <v>18</v>
      </c>
      <c r="B11" s="1">
        <v>0</v>
      </c>
      <c r="C11">
        <v>2</v>
      </c>
      <c r="D11">
        <v>1</v>
      </c>
      <c r="E11">
        <v>0</v>
      </c>
      <c r="F11">
        <v>0</v>
      </c>
      <c r="G11">
        <v>1</v>
      </c>
      <c r="H11">
        <v>600</v>
      </c>
    </row>
    <row r="12" spans="1:8" x14ac:dyDescent="0.2">
      <c r="B12" t="s">
        <v>20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</row>
    <row r="13" spans="1:8" x14ac:dyDescent="0.2">
      <c r="B13" t="s">
        <v>23</v>
      </c>
      <c r="C13" s="1">
        <v>-2</v>
      </c>
      <c r="D13" s="1">
        <v>-3</v>
      </c>
      <c r="E13" s="1">
        <v>0</v>
      </c>
      <c r="F13" s="1">
        <v>0</v>
      </c>
      <c r="G13" s="1">
        <v>0</v>
      </c>
    </row>
    <row r="16" spans="1:8" x14ac:dyDescent="0.2">
      <c r="A16" t="s">
        <v>31</v>
      </c>
    </row>
    <row r="17" spans="1:1" x14ac:dyDescent="0.2">
      <c r="A17" s="3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Qs 2</vt:lpstr>
      <vt:lpstr>Qs 3</vt:lpstr>
      <vt:lpstr>Qs 4</vt:lpstr>
      <vt:lpstr>Qs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2023-01-16T08:56:15Z</dcterms:created>
  <dcterms:modified xsi:type="dcterms:W3CDTF">2023-02-02T19:04:49Z</dcterms:modified>
</cp:coreProperties>
</file>