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<sst xmlns="http://schemas.openxmlformats.org/spreadsheetml/2006/main" count="84" uniqueCount="70">
  <si>
    <t xml:space="preserve">Og star tracker  </t>
  </si>
  <si>
    <t>Thing you need to buy</t>
  </si>
  <si>
    <t>price cca per 1ks</t>
  </si>
  <si>
    <t>quantity</t>
  </si>
  <si>
    <t>price $</t>
  </si>
  <si>
    <t>amazon or aliexpress for reference</t>
  </si>
  <si>
    <t>625 bearing</t>
  </si>
  <si>
    <t>https://www.aliexpress.com/item/32951064437.html?spm=a2g0o.productlist.0.0.720e37261GFNKa&amp;algo_pvid=f07155d7-8fad-4f60-9d0e-92a13044be14&amp;algo_exp_id=f07155d7-8fad-4f60-9d0e-92a13044be14-12&amp;pdp_ext_f=%7B%22sku_id%22%3A%2266315877494%22%7D&amp;pdp_npi=2%40dis%21USD%210.17%210.16%21%21%21%21%21%400b0a187916710335800196596efddb%2166315877494%21sea&amp;curPageLogUid=iIL4SOGMuzSQ</t>
  </si>
  <si>
    <t>16008 bearing</t>
  </si>
  <si>
    <t>https://www.kugellager-express.de/deep-groove-ball-bearing-16008-open-oiled-40x68x9-mm</t>
  </si>
  <si>
    <t>tmc2209 or 2208</t>
  </si>
  <si>
    <t>https://www.aliexpress.com/item/1005002625638207.html?spm=a2g0o.productlist.0.0.39655749JhBfCn&amp;algo_pvid=e4157a44-b8bf-44b3-87e7-6cd291ea386b&amp;algo_exp_id=e4157a44-b8bf-44b3-87e7-6cd291ea386b-0&amp;pdp_ext_f=%7B%22sku_id%22%3A%2212000021455304546%22%7D&amp;pdp_npi=2%40dis%21USD%217.3%216.57%21%21%21%21%21%400b0a050116710335059773315e38aa%2112000021455304546%21sea&amp;curPageLogUid=98sOKqUEu4fy</t>
  </si>
  <si>
    <t xml:space="preserve">gt2 48t pulley </t>
  </si>
  <si>
    <t>https://www.aliexpress.com/item/1005002875709750.html?spm=a2g0o.productlist.0.0.523eebab2fVU13&amp;algo_pvid=72cdc38e-37a6-498d-84d1-d0ac35e2145e&amp;algo_exp_id=72cdc38e-37a6-498d-84d1-d0ac35e2145e-1&amp;pdp_ext_f=%7B%22sku_id%22%3A%2212000022576908504%22%7D&amp;pdp_npi=2%40dis%21CZK%2129.67%2126.7%21%21%2174.67%21%21%402100bdcf16680169842751729ea81e%2112000022576908504%21sea&amp;curPageLogUid=3kGxXn0tlHgc</t>
  </si>
  <si>
    <t>gt2 16t pulley</t>
  </si>
  <si>
    <t>https://www.aliexpress.com/item/32629617890.html?spm=a2g0o.productlist.0.0.5c665f90NBfTmo&amp;algo_pvid=1fdd4524-2bb1-48be-85bd-1738a671c331&amp;algo_exp_id=1fdd4524-2bb1-48be-85bd-1738a671c331-3&amp;pdp_ext_f=%7B%22sku_id%22%3A%2212000030529208413%22%7D&amp;pdp_npi=2%40dis%21CZK%2111.37%2110.63%21%21%21%21%21%402100bdde16680173520872879e4cfc%2112000030529208413%21sea&amp;curPageLogUid=h4Z2GR4t9VFw</t>
  </si>
  <si>
    <t>belt 122mm</t>
  </si>
  <si>
    <t>https://www.aliexpress.com/item/1005004309993673.html?spm=a2g0o.productlist.0.0.45a06a1ad5NxkC&amp;algo_pvid=6f434660-439f-4590-987e-ed30f52a194b&amp;algo_exp_id=6f434660-439f-4590-987e-ed30f52a194b-3&amp;pdp_ext_f=%7B%22sku_id%22%3A%2212000028707398847%22%7D&amp;pdp_npi=2%40dis%21CZK%2120.52%2116.07%21%21%2117.56%21%21%402100bdd716680230219065549e373d%2112000028707398847%21sea&amp;curPageLogUid=W4VxGfOuI1nQ</t>
  </si>
  <si>
    <t>belt 400mm</t>
  </si>
  <si>
    <t>https://www.aliexpress.com/item/1005003250288852.html?spm=a2g0o.productlist.0.0.51e36a10SKWABC&amp;algo_pvid=cb6466ca-02e6-4754-8b59-fc768d1cdc7c&amp;algo_exp_id=cb6466ca-02e6-4754-8b59-fc768d1cdc7c-1&amp;pdp_ext_f=%7B%22sku_id%22%3A%2212000024856323231%22%7D&amp;pdp_npi=2%40dis%21CZK%2137.58%2118.79%21%21%21%21%21%402100bddf16680174361008991ec9c4%2112000024856323231%21sea&amp;curPageLogUid=rBmudUUIxCXB</t>
  </si>
  <si>
    <t>stepper motor 0,9°</t>
  </si>
  <si>
    <t>https://www.aliexpress.com/item/1005003475800318.html?spm=a2g0o.productlist.0.0.46d843c4lGgr5k&amp;algo_pvid=fd9ce219-7749-498e-8b91-84dcec18bcce&amp;algo_exp_id=fd9ce219-7749-498e-8b91-84dcec18bcce-3&amp;pdp_ext_f=%7B%22sku_id%22%3A%2212000025956731922%22%7D&amp;pdp_npi=2%40dis%21CZK%21379.31%21299.69%21%21%21%21%21%402100bddd16680167233993334e6def%2112000025956731922%21sea&amp;curPageLogUid=CAtzuvbHZAjn</t>
  </si>
  <si>
    <t>you can use 1,8° but it is not so good</t>
  </si>
  <si>
    <t>motor driver board the red one</t>
  </si>
  <si>
    <t>https://www.aliexpress.com/item/32908836265.html?spm=a2g0o.detail.1000060.1.364d557bzOFI4Q&amp;gps-id=pcDetailBottomMoreThisSeller&amp;scm=1007.13339.291025.0&amp;scm_id=1007.13339.291025.0&amp;scm-url=1007.13339.291025.0&amp;pvid=b7fd319d-0f03-48df-a43d-08cf9ddc1063&amp;_t=gps-id:pcDetailBottomMoreThisSeller,scm-url:1007.13339.291025.0,pvid:b7fd319d-0f03-48df-a43d-08cf9ddc1063,tpp_buckets:668%232846%238107%231934&amp;pdp_ext_f=%7B%22sku_id%22%3A%2212000017446862794%22%2C%22sceneId%22%3A%223339%22%7D&amp;pdp_npi=2%40dis%21CZK%2120.52%2119.29%21%21%21%21%21%402101f6b216680233261865571ea87c%2112000017446862794%21rec</t>
  </si>
  <si>
    <t>arduino uno</t>
  </si>
  <si>
    <t>https://www.aliexpress.com/item/32831857729.html?spm=a2g0o.productlist.0.0.99d46140XKjXJH&amp;algo_pvid=62009f00-f63b-4c2d-ac79-1e0ccf618d74&amp;algo_exp_id=62009f00-f63b-4c2d-ac79-1e0ccf618d74-0&amp;pdp_ext_f=%7B%22sku_id%22%3A%2210000006252273245%22%7D&amp;pdp_npi=2%40dis%21USD%214.72%213.68%21%21%21%21%21%400b0a050b16710375145843618e099e%2110000006252273245%21sea&amp;curPageLogUid=D2xkU3JT7git</t>
  </si>
  <si>
    <t>gt2 idler pulley 20t without teeths bore 3</t>
  </si>
  <si>
    <t>https://www.aliexpress.com/item/32971394035.html?spm=a2g0o.productlist.0.0.16d94063XDgZNH&amp;algo_pvid=d9df8479-2e80-478f-91c9-e54438a87288&amp;algo_exp_id=d9df8479-2e80-478f-91c9-e54438a87288-1&amp;pdp_ext_f=%7B%22sku_id%22%3A%2266708104714%22%7D&amp;pdp_npi=2%40dis%21USD%210.73%210.58%21%21%21%21%21%402100bdf116710331791982326e7331%2166708104714%21sea&amp;curPageLogUid=pVZpjlBxg8s6</t>
  </si>
  <si>
    <t>m5x25 socket head</t>
  </si>
  <si>
    <t>buy in your local hardvare store</t>
  </si>
  <si>
    <t>m5x16 socket head</t>
  </si>
  <si>
    <t>m3x20 socket head</t>
  </si>
  <si>
    <t>m5x50 hex head</t>
  </si>
  <si>
    <t>m3x8 socket head</t>
  </si>
  <si>
    <t>m3x16 socket head</t>
  </si>
  <si>
    <t>m3x16 hex head</t>
  </si>
  <si>
    <t>m3x12 socket head</t>
  </si>
  <si>
    <t>m5 nut</t>
  </si>
  <si>
    <t>m3 thread rod 90mm</t>
  </si>
  <si>
    <t>5mm rod 50mm</t>
  </si>
  <si>
    <t>m3x6</t>
  </si>
  <si>
    <t>m3 threaded inserts</t>
  </si>
  <si>
    <t>price for screws and inserts and rods</t>
  </si>
  <si>
    <t>filament pla cca 0,5kg</t>
  </si>
  <si>
    <t>lcd display with keyes</t>
  </si>
  <si>
    <t>https://www.aliexpress.com/item/32842943705.html?spm=a2g0o.productlist.0.0.40967180o28kAh&amp;algo_pvid=db1b4e6d-397c-4aa4-96fb-0f736aad4a42&amp;algo_exp_id=db1b4e6d-397c-4aa4-96fb-0f736aad4a42-15&amp;pdp_ext_f=%7B%22sku_id%22%3A%2265140245095%22%7D&amp;pdp_npi=2%40dis%21CZK%2162.56%2161.32%21%21%216.18%21%21%402100bde716680238226797819e04a2%2165140245095%21sea&amp;curPageLogUid=4KBVGP1lx409</t>
  </si>
  <si>
    <t xml:space="preserve">step up </t>
  </si>
  <si>
    <t>https://www.aliexpress.com/item/1005003112775752.html?spm=a2g0o.productlist.0.0.48be4433pLg64O&amp;algo_pvid=d494f3f9-2f2e-4e97-b58f-921f8a0eea6c&amp;algo_exp_id=d494f3f9-2f2e-4e97-b58f-921f8a0eea6c-2&amp;pdp_ext_f=%7B%22sku_id%22%3A%2212000024166713079%22%7D&amp;pdp_npi=2%40dis%21USD%210.58%210.46%21%21%21%21%21%402100bb4916710386411152995ea04b%2112000024166713079%21sea&amp;curPageLogUid=uhuP8A2T9S2b</t>
  </si>
  <si>
    <t>cabel for stepper motor (if you dont have)</t>
  </si>
  <si>
    <t>https://www.aliexpress.com/item/32811275446.html?spm=a2g0o.productlist.0.0.f2ec6d64ZDmiSa&amp;algo_pvid=c729c403-0f06-469b-bcbb-8b57d22b583a&amp;algo_exp_id=c729c403-0f06-469b-bcbb-8b57d22b583a-2&amp;pdp_ext_f=%7B%22sku_id%22%3A%2266987843307%22%7D&amp;pdp_npi=2%40dis%21USD%211.13%210.86%21%21%21%21%21%402100bdf016710392526444405e07fc%2166987843307%21sea&amp;curPageLogUid=Dh0E2zyUCSuZ</t>
  </si>
  <si>
    <t>entire price :</t>
  </si>
  <si>
    <t>price wtihout pla</t>
  </si>
  <si>
    <t>You make it cheaper if you would buy 1,8° stepper motor no lcd and tmc 2209 in pack of 5 instead of 1 and if you would buy arduino nano. And if you would bought some things second hand . You might be able to do it for ~45 $ if you would try a lot.</t>
  </si>
  <si>
    <t xml:space="preserve">optional </t>
  </si>
  <si>
    <t xml:space="preserve">threaded insert m5 </t>
  </si>
  <si>
    <t>threaded inseter m3 short</t>
  </si>
  <si>
    <t xml:space="preserve">parts needed for usage that are not part of assemby </t>
  </si>
  <si>
    <t xml:space="preserve">laser pointer get more powerful thean 5mw </t>
  </si>
  <si>
    <t>lasers are dangerous they can couse serious harm</t>
  </si>
  <si>
    <t>https://www.amazon.com/Wireless-Demonstrator-Construction-Demonstration-Instruction/dp/B0B94DVX3D/ref=sr_1_44?crid=1U0ME5XL3UCTW&amp;keywords=laser+pointer+rechargeable&amp;qid=1671036880&amp;sprefix=laser+pointer+re%2Caps%2C177&amp;sr=8-44</t>
  </si>
  <si>
    <t>ball head get some that can handle at least 3kg</t>
  </si>
  <si>
    <t>https://www.aliexpress.com/item/4001227791651.html?spm=a2g0o.productlist.0.0.3e294e06FMiD0s&amp;algo_pvid=7387a743-e377-4678-8590-9629a15813cd&amp;algo_exp_id=7387a743-e377-4678-8590-9629a15813cd-5&amp;pdp_ext_f=%7B%22sku_id%22%3A%2210000015369830463%22%7D&amp;pdp_npi=2%40dis%21USD%2117.17%2117.17%21%21%21%21%21%400b0a01f816710369932745696e3a58%2110000015369830463%21sea&amp;curPageLogUid=aTqITsL0oPSzz</t>
  </si>
  <si>
    <t xml:space="preserve">good tripod </t>
  </si>
  <si>
    <t>~30</t>
  </si>
  <si>
    <t xml:space="preserve">buy or get second hand . second hand you might buy surveyors tripods </t>
  </si>
  <si>
    <t>with addons</t>
  </si>
  <si>
    <t>Things that you need to own</t>
  </si>
  <si>
    <t>3d printer</t>
  </si>
  <si>
    <t>soldering iron (you can do it without)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</si>
</sst>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32971394035.html?spm=a2g0o.productlist.0.0.16d94063XDgZNH&amp;algo_pvid=d9df8479-2e80-478f-91c9-e54438a87288&amp;algo_exp_id=d9df8479-2e80-478f-91c9-e54438a87288-1&amp;pdp_ext_f=%7B%22sku_id%22%3A%2266708104714%22%7D&amp;pdp_npi=2%40dis%21USD%210.73%210.58%21%21%21%21%21%402100bdf116710331791982326e7331%2166708104714%21sea&amp;curPageLogUid=pVZpjlBxg8s6" TargetMode="External"/><Relationship Id="rId10" Type="http://schemas.openxmlformats.org/officeDocument/2006/relationships/hyperlink" Target="https://www.aliexpress.com/item/32831857729.html?spm=a2g0o.productlist.0.0.99d46140XKjXJH&amp;algo_pvid=62009f00-f63b-4c2d-ac79-1e0ccf618d74&amp;algo_exp_id=62009f00-f63b-4c2d-ac79-1e0ccf618d74-0&amp;pdp_ext_f=%7B%22sku_id%22%3A%2210000006252273245%22%7D&amp;pdp_npi=2%40dis%21USD%214.72%213.68%21%21%21%21%21%400b0a050b16710375145843618e099e%2110000006252273245%21sea&amp;curPageLogUid=D2xkU3JT7git" TargetMode="External"/><Relationship Id="rId13" Type="http://schemas.openxmlformats.org/officeDocument/2006/relationships/hyperlink" Target="https://www.aliexpress.com/item/1005003112775752.html?spm=a2g0o.productlist.0.0.48be4433pLg64O&amp;algo_pvid=d494f3f9-2f2e-4e97-b58f-921f8a0eea6c&amp;algo_exp_id=d494f3f9-2f2e-4e97-b58f-921f8a0eea6c-2&amp;pdp_ext_f=%7B%22sku_id%22%3A%2212000024166713079%22%7D&amp;pdp_npi=2%40dis%21USD%210.58%210.46%21%21%21%21%21%402100bb4916710386411152995ea04b%2112000024166713079%21sea&amp;curPageLogUid=uhuP8A2T9S2b" TargetMode="External"/><Relationship Id="rId12" Type="http://schemas.openxmlformats.org/officeDocument/2006/relationships/hyperlink" Target="https://www.aliexpress.com/item/32842943705.html?spm=a2g0o.productlist.0.0.40967180o28kAh&amp;algo_pvid=db1b4e6d-397c-4aa4-96fb-0f736aad4a42&amp;algo_exp_id=db1b4e6d-397c-4aa4-96fb-0f736aad4a42-15&amp;pdp_ext_f=%7B%22sku_id%22%3A%2265140245095%22%7D&amp;pdp_npi=2%40dis%21CZK%2162.56%2161.32%21%21%216.18%21%21%402100bde716680238226797819e04a2%2165140245095%21sea&amp;curPageLogUid=4KBVGP1lx409" TargetMode="External"/><Relationship Id="rId1" Type="http://schemas.openxmlformats.org/officeDocument/2006/relationships/hyperlink" Target="https://www.aliexpress.com/item/32951064437.html?spm=a2g0o.productlist.0.0.720e37261GFNKa&amp;algo_pvid=f07155d7-8fad-4f60-9d0e-92a13044be14&amp;algo_exp_id=f07155d7-8fad-4f60-9d0e-92a13044be14-12&amp;pdp_ext_f=%7B%22sku_id%22%3A%2266315877494%22%7D&amp;pdp_npi=2%40dis%21USD%210.17%210.16%21%21%21%21%21%400b0a187916710335800196596efddb%2166315877494%21sea&amp;curPageLogUid=iIL4SOGMuzSQ" TargetMode="External"/><Relationship Id="rId2" Type="http://schemas.openxmlformats.org/officeDocument/2006/relationships/hyperlink" Target="https://www.kugellager-express.de/deep-groove-ball-bearing-16008-open-oiled-40x68x9-mm" TargetMode="External"/><Relationship Id="rId3" Type="http://schemas.openxmlformats.org/officeDocument/2006/relationships/hyperlink" Target="https://www.aliexpress.com/item/1005002625638207.html?spm=a2g0o.productlist.0.0.39655749JhBfCn&amp;algo_pvid=e4157a44-b8bf-44b3-87e7-6cd291ea386b&amp;algo_exp_id=e4157a44-b8bf-44b3-87e7-6cd291ea386b-0&amp;pdp_ext_f=%7B%22sku_id%22%3A%2212000021455304546%22%7D&amp;pdp_npi=2%40dis%21USD%217.3%216.57%21%21%21%21%21%400b0a050116710335059773315e38aa%2112000021455304546%21sea&amp;curPageLogUid=98sOKqUEu4fy" TargetMode="External"/><Relationship Id="rId4" Type="http://schemas.openxmlformats.org/officeDocument/2006/relationships/hyperlink" Target="https://www.aliexpress.com/item/1005002875709750.html?spm=a2g0o.productlist.0.0.523eebab2fVU13&amp;algo_pvid=72cdc38e-37a6-498d-84d1-d0ac35e2145e&amp;algo_exp_id=72cdc38e-37a6-498d-84d1-d0ac35e2145e-1&amp;pdp_ext_f=%7B%22sku_id%22%3A%2212000022576908504%22%7D&amp;pdp_npi=2%40dis%21CZK%2129.67%2126.7%21%21%2174.67%21%21%402100bdcf16680169842751729ea81e%2112000022576908504%21sea&amp;curPageLogUid=3kGxXn0tlHgc" TargetMode="External"/><Relationship Id="rId9" Type="http://schemas.openxmlformats.org/officeDocument/2006/relationships/hyperlink" Target="https://www.aliexpress.com/item/32908836265.html?spm=a2g0o.detail.1000060.1.364d557bzOFI4Q&amp;gps-id=pcDetailBottomMoreThisSeller&amp;scm=1007.13339.291025.0&amp;scm_id=1007.13339.291025.0&amp;scm-url=1007.13339.291025.0&amp;pvid=b7fd319d-0f03-48df-a43d-08cf9ddc1063&amp;_t=gps-id:pcDetailBottomMoreThisSeller,scm-url:1007.13339.291025.0,pvid:b7fd319d-0f03-48df-a43d-08cf9ddc1063,tpp_buckets:668%232846%238107%231934&amp;pdp_ext_f=%7B%22sku_id%22%3A%2212000017446862794%22%2C%22sceneId%22%3A%223339%22%7D&amp;pdp_npi=2%40dis%21CZK%2120.52%2119.29%21%21%21%21%21%402101f6b216680233261865571ea87c%2112000017446862794%21rec" TargetMode="External"/><Relationship Id="rId15" Type="http://schemas.openxmlformats.org/officeDocument/2006/relationships/hyperlink" Target="https://www.amazon.com/Wireless-Demonstrator-Construction-Demonstration-Instruction/dp/B0B94DVX3D/ref=sr_1_44?crid=1U0ME5XL3UCTW&amp;keywords=laser+pointer+rechargeable&amp;qid=1671036880&amp;sprefix=laser+pointer+re%2Caps%2C177&amp;sr=8-44" TargetMode="External"/><Relationship Id="rId14" Type="http://schemas.openxmlformats.org/officeDocument/2006/relationships/hyperlink" Target="https://www.aliexpress.com/item/32811275446.html?spm=a2g0o.productlist.0.0.f2ec6d64ZDmiSa&amp;algo_pvid=c729c403-0f06-469b-bcbb-8b57d22b583a&amp;algo_exp_id=c729c403-0f06-469b-bcbb-8b57d22b583a-2&amp;pdp_ext_f=%7B%22sku_id%22%3A%2266987843307%22%7D&amp;pdp_npi=2%40dis%21USD%211.13%210.86%21%21%21%21%21%402100bdf016710392526444405e07fc%2166987843307%21sea&amp;curPageLogUid=Dh0E2zyUCSuZ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liexpress.com/item/4001227791651.html?spm=a2g0o.productlist.0.0.3e294e06FMiD0s&amp;algo_pvid=7387a743-e377-4678-8590-9629a15813cd&amp;algo_exp_id=7387a743-e377-4678-8590-9629a15813cd-5&amp;pdp_ext_f=%7B%22sku_id%22%3A%2210000015369830463%22%7D&amp;pdp_npi=2%40dis%21USD%2117.17%2117.17%21%21%21%21%21%400b0a01f816710369932745696e3a58%2110000015369830463%21sea&amp;curPageLogUid=aTqITsL0oPSzz" TargetMode="External"/><Relationship Id="rId5" Type="http://schemas.openxmlformats.org/officeDocument/2006/relationships/hyperlink" Target="https://www.aliexpress.com/item/32629617890.html?spm=a2g0o.productlist.0.0.5c665f90NBfTmo&amp;algo_pvid=1fdd4524-2bb1-48be-85bd-1738a671c331&amp;algo_exp_id=1fdd4524-2bb1-48be-85bd-1738a671c331-3&amp;pdp_ext_f=%7B%22sku_id%22%3A%2212000030529208413%22%7D&amp;pdp_npi=2%40dis%21CZK%2111.37%2110.63%21%21%21%21%21%402100bdde16680173520872879e4cfc%2112000030529208413%21sea&amp;curPageLogUid=h4Z2GR4t9VFw" TargetMode="External"/><Relationship Id="rId6" Type="http://schemas.openxmlformats.org/officeDocument/2006/relationships/hyperlink" Target="https://www.aliexpress.com/item/1005004309993673.html?spm=a2g0o.productlist.0.0.45a06a1ad5NxkC&amp;algo_pvid=6f434660-439f-4590-987e-ed30f52a194b&amp;algo_exp_id=6f434660-439f-4590-987e-ed30f52a194b-3&amp;pdp_ext_f=%7B%22sku_id%22%3A%2212000028707398847%22%7D&amp;pdp_npi=2%40dis%21CZK%2120.52%2116.07%21%21%2117.56%21%21%402100bdd716680230219065549e373d%2112000028707398847%21sea&amp;curPageLogUid=W4VxGfOuI1nQ" TargetMode="External"/><Relationship Id="rId7" Type="http://schemas.openxmlformats.org/officeDocument/2006/relationships/hyperlink" Target="https://www.aliexpress.com/item/1005003250288852.html?spm=a2g0o.productlist.0.0.51e36a10SKWABC&amp;algo_pvid=cb6466ca-02e6-4754-8b59-fc768d1cdc7c&amp;algo_exp_id=cb6466ca-02e6-4754-8b59-fc768d1cdc7c-1&amp;pdp_ext_f=%7B%22sku_id%22%3A%2212000024856323231%22%7D&amp;pdp_npi=2%40dis%21CZK%2137.58%2118.79%21%21%21%21%21%402100bddf16680174361008991ec9c4%2112000024856323231%21sea&amp;curPageLogUid=rBmudUUIxCXB" TargetMode="External"/><Relationship Id="rId8" Type="http://schemas.openxmlformats.org/officeDocument/2006/relationships/hyperlink" Target="https://www.aliexpress.com/item/1005003475800318.html?spm=a2g0o.productlist.0.0.46d843c4lGgr5k&amp;algo_pvid=fd9ce219-7749-498e-8b91-84dcec18bcce&amp;algo_exp_id=fd9ce219-7749-498e-8b91-84dcec18bcce-3&amp;pdp_ext_f=%7B%22sku_id%22%3A%2212000025956731922%22%7D&amp;pdp_npi=2%40dis%21CZK%21379.31%21299.69%21%21%21%21%21%402100bddd16680167233993334e6def%2112000025956731922%21sea&amp;curPageLogUid=CAtzuvbHZAj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C1" s="1"/>
      <c r="D1" s="1"/>
      <c r="E1" s="1"/>
      <c r="F1" s="1"/>
      <c r="G1" s="2" t="s">
        <v>0</v>
      </c>
      <c r="H1" s="3"/>
      <c r="I1" s="4"/>
    </row>
    <row r="2">
      <c r="A2" s="5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4"/>
    </row>
    <row r="3">
      <c r="A3" s="1" t="s">
        <v>6</v>
      </c>
      <c r="C3" s="1">
        <v>0.15</v>
      </c>
      <c r="D3" s="1">
        <v>11.0</v>
      </c>
      <c r="E3" s="6">
        <f t="shared" ref="E3:E14" si="1">C3*D3</f>
        <v>1.65</v>
      </c>
      <c r="F3" s="7" t="s">
        <v>7</v>
      </c>
    </row>
    <row r="4">
      <c r="A4" s="1" t="s">
        <v>8</v>
      </c>
      <c r="C4" s="1">
        <v>4.0</v>
      </c>
      <c r="D4" s="1">
        <v>2.0</v>
      </c>
      <c r="E4" s="6">
        <f t="shared" si="1"/>
        <v>8</v>
      </c>
      <c r="F4" s="7" t="s">
        <v>9</v>
      </c>
    </row>
    <row r="5">
      <c r="A5" s="1" t="s">
        <v>10</v>
      </c>
      <c r="C5" s="1">
        <v>7.0</v>
      </c>
      <c r="D5" s="1">
        <v>1.0</v>
      </c>
      <c r="E5" s="6">
        <f t="shared" si="1"/>
        <v>7</v>
      </c>
      <c r="F5" s="7" t="s">
        <v>11</v>
      </c>
    </row>
    <row r="6">
      <c r="A6" s="1" t="s">
        <v>12</v>
      </c>
      <c r="C6" s="1">
        <v>1.0</v>
      </c>
      <c r="D6" s="1">
        <v>2.0</v>
      </c>
      <c r="E6" s="6">
        <f t="shared" si="1"/>
        <v>2</v>
      </c>
      <c r="F6" s="7" t="s">
        <v>13</v>
      </c>
    </row>
    <row r="7">
      <c r="A7" s="1" t="s">
        <v>14</v>
      </c>
      <c r="C7" s="1">
        <v>0.5</v>
      </c>
      <c r="D7" s="1">
        <v>3.0</v>
      </c>
      <c r="E7" s="6">
        <f t="shared" si="1"/>
        <v>1.5</v>
      </c>
      <c r="F7" s="7" t="s">
        <v>15</v>
      </c>
    </row>
    <row r="8">
      <c r="A8" s="1" t="s">
        <v>16</v>
      </c>
      <c r="C8" s="1">
        <v>0.6</v>
      </c>
      <c r="D8" s="1">
        <v>2.0</v>
      </c>
      <c r="E8" s="6">
        <f t="shared" si="1"/>
        <v>1.2</v>
      </c>
      <c r="F8" s="7" t="s">
        <v>17</v>
      </c>
    </row>
    <row r="9">
      <c r="A9" s="1" t="s">
        <v>18</v>
      </c>
      <c r="C9" s="1">
        <v>0.75</v>
      </c>
      <c r="D9" s="1">
        <v>1.0</v>
      </c>
      <c r="E9" s="6">
        <f t="shared" si="1"/>
        <v>0.75</v>
      </c>
      <c r="F9" s="7" t="s">
        <v>19</v>
      </c>
    </row>
    <row r="10">
      <c r="A10" s="1" t="s">
        <v>20</v>
      </c>
      <c r="C10" s="1">
        <v>12.0</v>
      </c>
      <c r="D10" s="1">
        <v>1.0</v>
      </c>
      <c r="E10" s="6">
        <f t="shared" si="1"/>
        <v>12</v>
      </c>
      <c r="F10" s="7" t="s">
        <v>21</v>
      </c>
    </row>
    <row r="11">
      <c r="A11" s="1" t="s">
        <v>22</v>
      </c>
      <c r="E11" s="6">
        <f t="shared" si="1"/>
        <v>0</v>
      </c>
    </row>
    <row r="12">
      <c r="A12" s="1" t="s">
        <v>23</v>
      </c>
      <c r="C12" s="1">
        <v>1.0</v>
      </c>
      <c r="D12" s="1">
        <v>1.0</v>
      </c>
      <c r="E12" s="6">
        <f t="shared" si="1"/>
        <v>1</v>
      </c>
      <c r="F12" s="8" t="s">
        <v>24</v>
      </c>
    </row>
    <row r="13">
      <c r="A13" s="1" t="s">
        <v>25</v>
      </c>
      <c r="C13" s="1">
        <v>7.5</v>
      </c>
      <c r="D13" s="1">
        <v>1.0</v>
      </c>
      <c r="E13" s="6">
        <f t="shared" si="1"/>
        <v>7.5</v>
      </c>
      <c r="F13" s="7" t="s">
        <v>26</v>
      </c>
    </row>
    <row r="14">
      <c r="A14" s="1" t="s">
        <v>27</v>
      </c>
      <c r="C14" s="1">
        <v>0.6</v>
      </c>
      <c r="D14" s="1">
        <v>1.0</v>
      </c>
      <c r="E14" s="6">
        <f t="shared" si="1"/>
        <v>0.6</v>
      </c>
      <c r="F14" s="8" t="s">
        <v>28</v>
      </c>
    </row>
    <row r="15">
      <c r="A15" s="1" t="s">
        <v>29</v>
      </c>
      <c r="D15" s="1">
        <v>1.0</v>
      </c>
      <c r="G15" s="1" t="s">
        <v>30</v>
      </c>
    </row>
    <row r="16">
      <c r="A16" s="1" t="s">
        <v>31</v>
      </c>
      <c r="D16" s="1">
        <v>1.0</v>
      </c>
      <c r="G16" s="1" t="s">
        <v>30</v>
      </c>
    </row>
    <row r="17">
      <c r="A17" s="1" t="s">
        <v>32</v>
      </c>
      <c r="D17" s="1">
        <v>5.0</v>
      </c>
      <c r="G17" s="1" t="s">
        <v>30</v>
      </c>
    </row>
    <row r="18">
      <c r="A18" s="1" t="s">
        <v>33</v>
      </c>
      <c r="D18" s="1">
        <v>2.0</v>
      </c>
      <c r="G18" s="1" t="s">
        <v>30</v>
      </c>
    </row>
    <row r="19">
      <c r="A19" s="1" t="s">
        <v>34</v>
      </c>
      <c r="D19" s="1">
        <v>18.0</v>
      </c>
      <c r="G19" s="1" t="s">
        <v>30</v>
      </c>
    </row>
    <row r="20">
      <c r="A20" s="1" t="s">
        <v>35</v>
      </c>
      <c r="D20" s="1">
        <v>2.0</v>
      </c>
      <c r="G20" s="1" t="s">
        <v>30</v>
      </c>
    </row>
    <row r="21">
      <c r="A21" s="1" t="s">
        <v>36</v>
      </c>
      <c r="D21" s="1">
        <v>1.0</v>
      </c>
      <c r="G21" s="1" t="s">
        <v>30</v>
      </c>
    </row>
    <row r="22">
      <c r="A22" s="1" t="s">
        <v>37</v>
      </c>
      <c r="D22" s="1">
        <v>5.0</v>
      </c>
      <c r="G22" s="1" t="s">
        <v>30</v>
      </c>
    </row>
    <row r="23">
      <c r="A23" s="1" t="s">
        <v>36</v>
      </c>
      <c r="D23" s="1">
        <v>2.0</v>
      </c>
      <c r="G23" s="1" t="s">
        <v>30</v>
      </c>
    </row>
    <row r="24">
      <c r="A24" s="1" t="s">
        <v>38</v>
      </c>
      <c r="D24" s="1">
        <v>3.0</v>
      </c>
      <c r="G24" s="1" t="s">
        <v>30</v>
      </c>
    </row>
    <row r="25">
      <c r="A25" s="1" t="s">
        <v>39</v>
      </c>
      <c r="D25" s="1">
        <v>1.0</v>
      </c>
      <c r="G25" s="1" t="s">
        <v>30</v>
      </c>
    </row>
    <row r="26">
      <c r="A26" s="1" t="s">
        <v>40</v>
      </c>
      <c r="D26" s="1">
        <v>2.0</v>
      </c>
      <c r="G26" s="1" t="s">
        <v>30</v>
      </c>
    </row>
    <row r="27">
      <c r="A27" s="1" t="s">
        <v>41</v>
      </c>
      <c r="D27" s="1">
        <v>18.0</v>
      </c>
      <c r="G27" s="1" t="s">
        <v>30</v>
      </c>
    </row>
    <row r="28">
      <c r="A28" s="1" t="s">
        <v>42</v>
      </c>
      <c r="D28" s="1">
        <v>55.0</v>
      </c>
      <c r="E28" s="1">
        <v>10.0</v>
      </c>
      <c r="F28" s="1" t="s">
        <v>43</v>
      </c>
      <c r="G28" s="1" t="s">
        <v>30</v>
      </c>
    </row>
    <row r="29">
      <c r="A29" s="1" t="s">
        <v>44</v>
      </c>
      <c r="D29" s="1">
        <v>1.0</v>
      </c>
      <c r="E29" s="1">
        <v>10.0</v>
      </c>
    </row>
    <row r="30">
      <c r="A30" s="1" t="s">
        <v>45</v>
      </c>
      <c r="C30" s="1">
        <v>2.5</v>
      </c>
      <c r="D30" s="1">
        <v>1.0</v>
      </c>
      <c r="E30" s="1">
        <f>C30*D30</f>
        <v>2.5</v>
      </c>
      <c r="F30" s="7" t="s">
        <v>46</v>
      </c>
    </row>
    <row r="31">
      <c r="A31" s="1" t="s">
        <v>47</v>
      </c>
      <c r="C31" s="1"/>
      <c r="D31" s="1">
        <v>1.0</v>
      </c>
      <c r="E31" s="1">
        <v>0.5</v>
      </c>
      <c r="F31" s="7" t="s">
        <v>48</v>
      </c>
    </row>
    <row r="32">
      <c r="A32" s="1" t="s">
        <v>49</v>
      </c>
      <c r="C32" s="1">
        <v>0.7</v>
      </c>
      <c r="D32" s="1">
        <v>1.0</v>
      </c>
      <c r="E32" s="1"/>
      <c r="F32" s="7" t="s">
        <v>50</v>
      </c>
    </row>
    <row r="33">
      <c r="D33" s="1" t="s">
        <v>51</v>
      </c>
      <c r="E33" s="6">
        <f>SUM(E3:E31)</f>
        <v>66.2</v>
      </c>
    </row>
    <row r="34">
      <c r="D34" s="1" t="s">
        <v>52</v>
      </c>
      <c r="E34" s="1">
        <v>55.7</v>
      </c>
      <c r="F34" s="1" t="s">
        <v>53</v>
      </c>
    </row>
    <row r="35">
      <c r="A35" s="5" t="s">
        <v>54</v>
      </c>
    </row>
    <row r="36">
      <c r="A36" s="1" t="s">
        <v>55</v>
      </c>
      <c r="D36" s="1">
        <v>3.0</v>
      </c>
    </row>
    <row r="37">
      <c r="A37" s="1" t="s">
        <v>56</v>
      </c>
      <c r="D37" s="1">
        <v>1.0</v>
      </c>
    </row>
    <row r="38">
      <c r="A38" s="5" t="s">
        <v>57</v>
      </c>
    </row>
    <row r="39">
      <c r="A39" s="1" t="s">
        <v>58</v>
      </c>
      <c r="E39" s="1">
        <v>17.0</v>
      </c>
      <c r="I39" s="1" t="s">
        <v>59</v>
      </c>
      <c r="L39" s="7" t="s">
        <v>60</v>
      </c>
    </row>
    <row r="40">
      <c r="A40" s="1" t="s">
        <v>61</v>
      </c>
      <c r="E40" s="1">
        <v>17.0</v>
      </c>
      <c r="I40" s="7" t="s">
        <v>62</v>
      </c>
    </row>
    <row r="41">
      <c r="A41" s="1" t="s">
        <v>63</v>
      </c>
      <c r="E41" s="9" t="s">
        <v>64</v>
      </c>
      <c r="I41" s="1" t="s">
        <v>65</v>
      </c>
    </row>
    <row r="42">
      <c r="D42" s="1" t="s">
        <v>66</v>
      </c>
      <c r="E42" s="6">
        <f>SUM(E33:E41)-E33</f>
        <v>89.7</v>
      </c>
    </row>
    <row r="44">
      <c r="A44" s="4" t="s">
        <v>67</v>
      </c>
    </row>
    <row r="45">
      <c r="A45" s="1" t="s">
        <v>68</v>
      </c>
    </row>
    <row r="46">
      <c r="A46" s="1" t="s">
        <v>69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2"/>
    <hyperlink r:id="rId10" ref="F13"/>
    <hyperlink r:id="rId11" ref="F14"/>
    <hyperlink r:id="rId12" ref="F30"/>
    <hyperlink r:id="rId13" ref="F31"/>
    <hyperlink r:id="rId14" ref="F32"/>
    <hyperlink r:id="rId15" ref="L39"/>
    <hyperlink r:id="rId16" ref="I40"/>
  </hyperlinks>
  <drawing r:id="rId17"/>
</worksheet>
</file>