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01DDFBDF-BE32-488A-92D6-F8288C154F64}" xr6:coauthVersionLast="47" xr6:coauthVersionMax="47" xr10:uidLastSave="{00000000-0000-0000-0000-000000000000}"/>
  <bookViews>
    <workbookView xWindow="-120" yWindow="-120" windowWidth="29040" windowHeight="15840" activeTab="1" xr2:uid="{9E401FE4-B2CD-491F-9B92-FB710FCEE0E6}"/>
  </bookViews>
  <sheets>
    <sheet name="recap" sheetId="2" r:id="rId1"/>
    <sheet name="Semaine 23" sheetId="1" r:id="rId2"/>
    <sheet name="Semaine 24" sheetId="4" r:id="rId3"/>
    <sheet name="Semaine 25" sheetId="5" r:id="rId4"/>
    <sheet name="Semaine 26" sheetId="6" r:id="rId5"/>
  </sheets>
  <definedNames>
    <definedName name="jour_semaine">recap!$A$41:$B$47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6" l="1"/>
  <c r="B2" i="6" s="1"/>
  <c r="A1" i="5"/>
  <c r="B2" i="5" s="1"/>
  <c r="A1" i="4"/>
  <c r="B2" i="4" s="1"/>
  <c r="A1" i="1"/>
  <c r="B2" i="1" s="1"/>
  <c r="B3" i="1" s="1"/>
  <c r="C2" i="6" l="1"/>
  <c r="B3" i="6"/>
  <c r="B1" i="6" s="1"/>
  <c r="C2" i="5"/>
  <c r="B3" i="5"/>
  <c r="B1" i="5" s="1"/>
  <c r="C2" i="4"/>
  <c r="B3" i="4"/>
  <c r="B1" i="4" s="1"/>
  <c r="B1" i="1"/>
  <c r="C2" i="1"/>
  <c r="D2" i="6" l="1"/>
  <c r="C3" i="6"/>
  <c r="C1" i="6" s="1"/>
  <c r="C3" i="5"/>
  <c r="C1" i="5" s="1"/>
  <c r="D2" i="5"/>
  <c r="D2" i="4"/>
  <c r="C3" i="4"/>
  <c r="C1" i="4" s="1"/>
  <c r="C3" i="1"/>
  <c r="C1" i="1" s="1"/>
  <c r="D2" i="1"/>
  <c r="E2" i="6" l="1"/>
  <c r="D3" i="6"/>
  <c r="D1" i="6" s="1"/>
  <c r="E2" i="5"/>
  <c r="D3" i="5"/>
  <c r="D1" i="5" s="1"/>
  <c r="E2" i="4"/>
  <c r="D3" i="4"/>
  <c r="D1" i="4" s="1"/>
  <c r="E2" i="1"/>
  <c r="D3" i="1"/>
  <c r="D1" i="1" s="1"/>
  <c r="F2" i="6" l="1"/>
  <c r="E3" i="6"/>
  <c r="E1" i="6" s="1"/>
  <c r="E3" i="5"/>
  <c r="E1" i="5" s="1"/>
  <c r="F2" i="5"/>
  <c r="F2" i="4"/>
  <c r="E3" i="4"/>
  <c r="E1" i="4" s="1"/>
  <c r="F2" i="1"/>
  <c r="E3" i="1"/>
  <c r="E1" i="1" s="1"/>
  <c r="G2" i="6" l="1"/>
  <c r="F3" i="6"/>
  <c r="F1" i="6" s="1"/>
  <c r="F3" i="5"/>
  <c r="F1" i="5" s="1"/>
  <c r="G2" i="5"/>
  <c r="F3" i="4"/>
  <c r="F1" i="4" s="1"/>
  <c r="G2" i="4"/>
  <c r="G2" i="1"/>
  <c r="F3" i="1"/>
  <c r="F1" i="1" s="1"/>
  <c r="G3" i="6" l="1"/>
  <c r="G1" i="6" s="1"/>
  <c r="H2" i="6"/>
  <c r="H3" i="6" s="1"/>
  <c r="H1" i="6" s="1"/>
  <c r="H2" i="5"/>
  <c r="H3" i="5" s="1"/>
  <c r="H1" i="5" s="1"/>
  <c r="G3" i="5"/>
  <c r="G1" i="5" s="1"/>
  <c r="G3" i="4"/>
  <c r="G1" i="4" s="1"/>
  <c r="H2" i="4"/>
  <c r="H3" i="4" s="1"/>
  <c r="H1" i="4" s="1"/>
  <c r="H2" i="1"/>
  <c r="H3" i="1" s="1"/>
  <c r="H1" i="1" s="1"/>
  <c r="G3" i="1"/>
  <c r="G1" i="1" s="1"/>
</calcChain>
</file>

<file path=xl/sharedStrings.xml><?xml version="1.0" encoding="utf-8"?>
<sst xmlns="http://schemas.openxmlformats.org/spreadsheetml/2006/main" count="99" uniqueCount="28">
  <si>
    <t>6h-7h</t>
  </si>
  <si>
    <t>7h-8h</t>
  </si>
  <si>
    <t>8h-9h</t>
  </si>
  <si>
    <t>9h-10h</t>
  </si>
  <si>
    <t>10h-11h</t>
  </si>
  <si>
    <t>11h-12h</t>
  </si>
  <si>
    <t>12h-13h</t>
  </si>
  <si>
    <t>13h-14h</t>
  </si>
  <si>
    <t>14h-15h</t>
  </si>
  <si>
    <t>15h-16h</t>
  </si>
  <si>
    <t>16h-17h</t>
  </si>
  <si>
    <t>17h-18h</t>
  </si>
  <si>
    <t>18h-19h</t>
  </si>
  <si>
    <t>19h-20h</t>
  </si>
  <si>
    <t>20h-21h</t>
  </si>
  <si>
    <t>Lundi</t>
  </si>
  <si>
    <t>Mardi</t>
  </si>
  <si>
    <t>Mercredi</t>
  </si>
  <si>
    <t>Jeudi</t>
  </si>
  <si>
    <t>Vendredi</t>
  </si>
  <si>
    <t>Samedi</t>
  </si>
  <si>
    <t>Dimanche</t>
  </si>
  <si>
    <t>9h30
Sandie</t>
  </si>
  <si>
    <t>Sandie</t>
  </si>
  <si>
    <t>Cours live Yoga</t>
  </si>
  <si>
    <t>Morning Yoga</t>
  </si>
  <si>
    <t>Emma</t>
  </si>
  <si>
    <t>17h30
Cours live Yoga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</si>
</sst>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0"/>
      <color theme="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0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2"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3E39-AD3B-4ED0-95A1-B438E2763DCC}">
  <dimension ref="A41:B47"/>
  <sheetViews>
    <sheetView workbookViewId="0">
      <selection activeCell="B1" sqref="B1"/>
    </sheetView>
  </sheetViews>
  <sheetFormatPr baseColWidth="10" defaultRowHeight="15"/>
  <sheetData>
    <row r="41" spans="1:2">
      <c r="A41">
        <v>1</v>
      </c>
      <c r="B41" t="s">
        <v>15</v>
      </c>
    </row>
    <row r="42" spans="1:2">
      <c r="A42">
        <v>2</v>
      </c>
      <c r="B42" t="s">
        <v>16</v>
      </c>
    </row>
    <row r="43" spans="1:2">
      <c r="A43">
        <v>3</v>
      </c>
      <c r="B43" t="s">
        <v>17</v>
      </c>
    </row>
    <row r="44" spans="1:2">
      <c r="A44">
        <v>4</v>
      </c>
      <c r="B44" t="s">
        <v>18</v>
      </c>
    </row>
    <row r="45" spans="1:2">
      <c r="A45">
        <v>5</v>
      </c>
      <c r="B45" t="s">
        <v>19</v>
      </c>
    </row>
    <row r="46" spans="1:2">
      <c r="A46">
        <v>6</v>
      </c>
      <c r="B46" t="s">
        <v>20</v>
      </c>
    </row>
    <row r="47" spans="1:2">
      <c r="A47">
        <v>7</v>
      </c>
      <c r="B47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C80E-4B00-4133-9711-AC4E5E86904B}">
  <dimension ref="A1:H24"/>
  <sheetViews>
    <sheetView tabSelected="1" workbookViewId="0">
      <selection activeCell="F13" sqref="F13"/>
    </sheetView>
  </sheetViews>
  <sheetFormatPr baseColWidth="10" defaultRowHeight="15"/>
  <cols>
    <col min="2" max="8" width="23" customWidth="1"/>
  </cols>
  <sheetData>
    <row r="1" spans="1:8">
      <c r="A1" s="4" t="str">
        <f ca="1">RIGHT(CELL("nomfichier",A1),LEN(CELL("nomfichier",A1))-FIND("]",CELL("nomfichier",A1))-8)</f>
        <v>23</v>
      </c>
      <c r="B1" s="5" t="str">
        <f ca="1">VLOOKUP(B3,jour_semaine,2,FALSE)</f>
        <v>Lundi</v>
      </c>
      <c r="C1" s="5" t="str">
        <f ca="1">VLOOKUP(C3,jour_semaine,2,FALSE)</f>
        <v>Mardi</v>
      </c>
      <c r="D1" s="5" t="str">
        <f ca="1">VLOOKUP(D3,jour_semaine,2,FALSE)</f>
        <v>Mercredi</v>
      </c>
      <c r="E1" s="5" t="str">
        <f ca="1">VLOOKUP(E3,jour_semaine,2,FALSE)</f>
        <v>Jeudi</v>
      </c>
      <c r="F1" s="5" t="str">
        <f ca="1">VLOOKUP(F3,jour_semaine,2,FALSE)</f>
        <v>Vendredi</v>
      </c>
      <c r="G1" s="5" t="str">
        <f ca="1">VLOOKUP(G3,jour_semaine,2,FALSE)</f>
        <v>Samedi</v>
      </c>
      <c r="H1" s="5" t="str">
        <f ca="1">VLOOKUP(H3,jour_semaine,2,FALSE)</f>
        <v>Dimanche</v>
      </c>
    </row>
    <row r="2" spans="1:8">
      <c r="A2" s="1"/>
      <c r="B2" s="2">
        <f ca="1">44197+A1*7-4</f>
        <v>44354</v>
      </c>
      <c r="C2" s="2">
        <f ca="1">B2+1</f>
        <v>44355</v>
      </c>
      <c r="D2" s="2">
        <f t="shared" ref="D2:H2" ca="1" si="0">C2+1</f>
        <v>44356</v>
      </c>
      <c r="E2" s="2">
        <f t="shared" ca="1" si="0"/>
        <v>44357</v>
      </c>
      <c r="F2" s="2">
        <f t="shared" ca="1" si="0"/>
        <v>44358</v>
      </c>
      <c r="G2" s="2">
        <f t="shared" ca="1" si="0"/>
        <v>44359</v>
      </c>
      <c r="H2" s="2">
        <f t="shared" ca="1" si="0"/>
        <v>44360</v>
      </c>
    </row>
    <row r="3" spans="1:8" hidden="1">
      <c r="A3" s="1"/>
      <c r="B3">
        <f ca="1">WEEKDAY(B2,2)</f>
        <v>1</v>
      </c>
      <c r="C3">
        <f ca="1">WEEKDAY(C2,2)</f>
        <v>2</v>
      </c>
      <c r="D3">
        <f t="shared" ref="D3:H3" ca="1" si="1">WEEKDAY(D2,2)</f>
        <v>3</v>
      </c>
      <c r="E3">
        <f t="shared" ca="1" si="1"/>
        <v>4</v>
      </c>
      <c r="F3">
        <f t="shared" ca="1" si="1"/>
        <v>5</v>
      </c>
      <c r="G3">
        <f t="shared" ca="1" si="1"/>
        <v>6</v>
      </c>
      <c r="H3">
        <f t="shared" ca="1" si="1"/>
        <v>7</v>
      </c>
    </row>
    <row r="4" spans="1:8" ht="33" customHeight="1">
      <c r="A4" t="s">
        <v>0</v>
      </c>
      <c r="D4" s="7" t="s">
        <v>25</v>
      </c>
    </row>
    <row r="5" spans="1:8" ht="33" customHeight="1">
      <c r="A5" t="s">
        <v>1</v>
      </c>
    </row>
    <row r="6" spans="1:8" ht="33" customHeight="1">
      <c r="A6" t="s">
        <v>2</v>
      </c>
      <c r="D6" t="s">
        <v>26</v>
      </c>
    </row>
    <row r="7" spans="1:8" ht="33" customHeight="1">
      <c r="A7" t="s">
        <v>3</v>
      </c>
      <c r="B7" s="6" t="s">
        <v>22</v>
      </c>
      <c r="D7" t="s">
        <v>26</v>
      </c>
    </row>
    <row r="8" spans="1:8" ht="33" customHeight="1">
      <c r="A8" t="s">
        <v>4</v>
      </c>
      <c r="B8" t="s">
        <v>23</v>
      </c>
    </row>
    <row r="9" spans="1:8" ht="33" customHeight="1">
      <c r="A9" t="s">
        <v>5</v>
      </c>
    </row>
    <row r="10" spans="1:8" ht="33" customHeight="1">
      <c r="A10" t="s">
        <v>6</v>
      </c>
    </row>
    <row r="11" spans="1:8" ht="33" customHeight="1">
      <c r="A11" t="s">
        <v>7</v>
      </c>
    </row>
    <row r="12" spans="1:8" ht="33" customHeight="1">
      <c r="A12" t="s">
        <v>8</v>
      </c>
    </row>
    <row r="13" spans="1:8" ht="33" customHeight="1">
      <c r="A13" t="s">
        <v>9</v>
      </c>
    </row>
    <row r="14" spans="1:8" ht="33" customHeight="1">
      <c r="A14" t="s">
        <v>10</v>
      </c>
    </row>
    <row r="15" spans="1:8" ht="33" customHeight="1">
      <c r="A15" t="s">
        <v>11</v>
      </c>
      <c r="D15" s="6" t="s">
        <v>27</v>
      </c>
    </row>
    <row r="16" spans="1:8" ht="33" customHeight="1">
      <c r="A16" t="s">
        <v>12</v>
      </c>
      <c r="D16" s="6" t="s">
        <v>24</v>
      </c>
    </row>
    <row r="17" spans="1:3" ht="33" customHeight="1">
      <c r="A17" t="s">
        <v>13</v>
      </c>
      <c r="C17" t="s">
        <v>24</v>
      </c>
    </row>
    <row r="18" spans="1:3" ht="33" customHeight="1">
      <c r="A18" t="s">
        <v>14</v>
      </c>
    </row>
    <row r="24" spans="1:3">
      <c r="A24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4944-84C7-4EA5-8614-FB3A32E45611}">
  <dimension ref="A1:H24"/>
  <sheetViews>
    <sheetView workbookViewId="0">
      <selection activeCell="J8" sqref="J8"/>
    </sheetView>
  </sheetViews>
  <sheetFormatPr baseColWidth="10" defaultRowHeight="15"/>
  <cols>
    <col min="2" max="8" width="23" customWidth="1"/>
  </cols>
  <sheetData>
    <row r="1" spans="1:8">
      <c r="A1" s="4" t="str">
        <f ca="1">RIGHT(CELL("nomfichier",A1),LEN(CELL("nomfichier",A1))-FIND("]",CELL("nomfichier",A1))-8)</f>
        <v>24</v>
      </c>
      <c r="B1" s="5" t="str">
        <f ca="1">VLOOKUP(B3,jour_semaine,2,FALSE)</f>
        <v>Lundi</v>
      </c>
      <c r="C1" s="5" t="str">
        <f ca="1">VLOOKUP(C3,jour_semaine,2,FALSE)</f>
        <v>Mardi</v>
      </c>
      <c r="D1" s="5" t="str">
        <f ca="1">VLOOKUP(D3,jour_semaine,2,FALSE)</f>
        <v>Mercredi</v>
      </c>
      <c r="E1" s="5" t="str">
        <f ca="1">VLOOKUP(E3,jour_semaine,2,FALSE)</f>
        <v>Jeudi</v>
      </c>
      <c r="F1" s="5" t="str">
        <f ca="1">VLOOKUP(F3,jour_semaine,2,FALSE)</f>
        <v>Vendredi</v>
      </c>
      <c r="G1" s="5" t="str">
        <f ca="1">VLOOKUP(G3,jour_semaine,2,FALSE)</f>
        <v>Samedi</v>
      </c>
      <c r="H1" s="5" t="str">
        <f ca="1">VLOOKUP(H3,jour_semaine,2,FALSE)</f>
        <v>Dimanche</v>
      </c>
    </row>
    <row r="2" spans="1:8">
      <c r="A2" s="1"/>
      <c r="B2" s="2">
        <f ca="1">44197+A1*7-4</f>
        <v>44361</v>
      </c>
      <c r="C2" s="2">
        <f ca="1">B2+1</f>
        <v>44362</v>
      </c>
      <c r="D2" s="2">
        <f t="shared" ref="D2:H2" ca="1" si="0">C2+1</f>
        <v>44363</v>
      </c>
      <c r="E2" s="2">
        <f t="shared" ca="1" si="0"/>
        <v>44364</v>
      </c>
      <c r="F2" s="2">
        <f t="shared" ca="1" si="0"/>
        <v>44365</v>
      </c>
      <c r="G2" s="2">
        <f t="shared" ca="1" si="0"/>
        <v>44366</v>
      </c>
      <c r="H2" s="2">
        <f t="shared" ca="1" si="0"/>
        <v>44367</v>
      </c>
    </row>
    <row r="3" spans="1:8" hidden="1">
      <c r="A3" s="1"/>
      <c r="B3">
        <f ca="1">WEEKDAY(B2,2)</f>
        <v>1</v>
      </c>
      <c r="C3">
        <f ca="1">WEEKDAY(C2,2)</f>
        <v>2</v>
      </c>
      <c r="D3">
        <f t="shared" ref="D3:H3" ca="1" si="1">WEEKDAY(D2,2)</f>
        <v>3</v>
      </c>
      <c r="E3">
        <f t="shared" ca="1" si="1"/>
        <v>4</v>
      </c>
      <c r="F3">
        <f t="shared" ca="1" si="1"/>
        <v>5</v>
      </c>
      <c r="G3">
        <f t="shared" ca="1" si="1"/>
        <v>6</v>
      </c>
      <c r="H3">
        <f t="shared" ca="1" si="1"/>
        <v>7</v>
      </c>
    </row>
    <row r="4" spans="1:8" ht="33" customHeight="1">
      <c r="A4" t="s">
        <v>0</v>
      </c>
      <c r="D4" t="s">
        <v>25</v>
      </c>
    </row>
    <row r="5" spans="1:8" ht="33" customHeight="1">
      <c r="A5" t="s">
        <v>1</v>
      </c>
    </row>
    <row r="6" spans="1:8" ht="33" customHeight="1">
      <c r="A6" t="s">
        <v>2</v>
      </c>
      <c r="D6" t="s">
        <v>26</v>
      </c>
    </row>
    <row r="7" spans="1:8" ht="33" customHeight="1">
      <c r="A7" t="s">
        <v>3</v>
      </c>
      <c r="B7" s="6" t="s">
        <v>22</v>
      </c>
      <c r="D7" t="s">
        <v>26</v>
      </c>
    </row>
    <row r="8" spans="1:8" ht="33" customHeight="1">
      <c r="A8" t="s">
        <v>4</v>
      </c>
      <c r="B8" t="s">
        <v>23</v>
      </c>
    </row>
    <row r="9" spans="1:8" ht="33" customHeight="1">
      <c r="A9" t="s">
        <v>5</v>
      </c>
    </row>
    <row r="10" spans="1:8" ht="33" customHeight="1">
      <c r="A10" t="s">
        <v>6</v>
      </c>
    </row>
    <row r="11" spans="1:8" ht="33" customHeight="1">
      <c r="A11" t="s">
        <v>7</v>
      </c>
    </row>
    <row r="12" spans="1:8" ht="33" customHeight="1">
      <c r="A12" t="s">
        <v>8</v>
      </c>
    </row>
    <row r="13" spans="1:8" ht="33" customHeight="1">
      <c r="A13" t="s">
        <v>9</v>
      </c>
    </row>
    <row r="14" spans="1:8" ht="33" customHeight="1">
      <c r="A14" t="s">
        <v>10</v>
      </c>
    </row>
    <row r="15" spans="1:8" ht="33" customHeight="1">
      <c r="A15" t="s">
        <v>11</v>
      </c>
      <c r="D15" s="6" t="s">
        <v>27</v>
      </c>
    </row>
    <row r="16" spans="1:8" ht="33" customHeight="1">
      <c r="A16" t="s">
        <v>12</v>
      </c>
      <c r="D16" s="6" t="s">
        <v>24</v>
      </c>
    </row>
    <row r="17" spans="1:3" ht="33" customHeight="1">
      <c r="A17" t="s">
        <v>13</v>
      </c>
      <c r="C17" t="s">
        <v>24</v>
      </c>
    </row>
    <row r="18" spans="1:3" ht="33" customHeight="1">
      <c r="A18" t="s">
        <v>14</v>
      </c>
    </row>
    <row r="24" spans="1:3">
      <c r="A2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9645-0015-484D-A309-8018FEBC0AD5}">
  <dimension ref="A1:H24"/>
  <sheetViews>
    <sheetView workbookViewId="0">
      <selection activeCell="J8" sqref="J8"/>
    </sheetView>
  </sheetViews>
  <sheetFormatPr baseColWidth="10" defaultRowHeight="15"/>
  <cols>
    <col min="2" max="8" width="23" customWidth="1"/>
  </cols>
  <sheetData>
    <row r="1" spans="1:8">
      <c r="A1" s="4" t="str">
        <f ca="1">RIGHT(CELL("nomfichier",A1),LEN(CELL("nomfichier",A1))-FIND("]",CELL("nomfichier",A1))-8)</f>
        <v>25</v>
      </c>
      <c r="B1" s="5" t="str">
        <f ca="1">VLOOKUP(B3,jour_semaine,2,FALSE)</f>
        <v>Lundi</v>
      </c>
      <c r="C1" s="5" t="str">
        <f ca="1">VLOOKUP(C3,jour_semaine,2,FALSE)</f>
        <v>Mardi</v>
      </c>
      <c r="D1" s="5" t="str">
        <f ca="1">VLOOKUP(D3,jour_semaine,2,FALSE)</f>
        <v>Mercredi</v>
      </c>
      <c r="E1" s="5" t="str">
        <f ca="1">VLOOKUP(E3,jour_semaine,2,FALSE)</f>
        <v>Jeudi</v>
      </c>
      <c r="F1" s="5" t="str">
        <f ca="1">VLOOKUP(F3,jour_semaine,2,FALSE)</f>
        <v>Vendredi</v>
      </c>
      <c r="G1" s="5" t="str">
        <f ca="1">VLOOKUP(G3,jour_semaine,2,FALSE)</f>
        <v>Samedi</v>
      </c>
      <c r="H1" s="5" t="str">
        <f ca="1">VLOOKUP(H3,jour_semaine,2,FALSE)</f>
        <v>Dimanche</v>
      </c>
    </row>
    <row r="2" spans="1:8">
      <c r="A2" s="1"/>
      <c r="B2" s="2">
        <f ca="1">44197+A1*7-4</f>
        <v>44368</v>
      </c>
      <c r="C2" s="2">
        <f ca="1">B2+1</f>
        <v>44369</v>
      </c>
      <c r="D2" s="2">
        <f t="shared" ref="D2:H2" ca="1" si="0">C2+1</f>
        <v>44370</v>
      </c>
      <c r="E2" s="2">
        <f t="shared" ca="1" si="0"/>
        <v>44371</v>
      </c>
      <c r="F2" s="2">
        <f t="shared" ca="1" si="0"/>
        <v>44372</v>
      </c>
      <c r="G2" s="2">
        <f t="shared" ca="1" si="0"/>
        <v>44373</v>
      </c>
      <c r="H2" s="2">
        <f t="shared" ca="1" si="0"/>
        <v>44374</v>
      </c>
    </row>
    <row r="3" spans="1:8" hidden="1">
      <c r="A3" s="1"/>
      <c r="B3">
        <f ca="1">WEEKDAY(B2,2)</f>
        <v>1</v>
      </c>
      <c r="C3">
        <f ca="1">WEEKDAY(C2,2)</f>
        <v>2</v>
      </c>
      <c r="D3">
        <f t="shared" ref="D3:H3" ca="1" si="1">WEEKDAY(D2,2)</f>
        <v>3</v>
      </c>
      <c r="E3">
        <f t="shared" ca="1" si="1"/>
        <v>4</v>
      </c>
      <c r="F3">
        <f t="shared" ca="1" si="1"/>
        <v>5</v>
      </c>
      <c r="G3">
        <f t="shared" ca="1" si="1"/>
        <v>6</v>
      </c>
      <c r="H3">
        <f t="shared" ca="1" si="1"/>
        <v>7</v>
      </c>
    </row>
    <row r="4" spans="1:8" ht="33" customHeight="1">
      <c r="A4" t="s">
        <v>0</v>
      </c>
      <c r="D4" t="s">
        <v>25</v>
      </c>
    </row>
    <row r="5" spans="1:8" ht="33" customHeight="1">
      <c r="A5" t="s">
        <v>1</v>
      </c>
    </row>
    <row r="6" spans="1:8" ht="33" customHeight="1">
      <c r="A6" t="s">
        <v>2</v>
      </c>
      <c r="D6" t="s">
        <v>26</v>
      </c>
    </row>
    <row r="7" spans="1:8" ht="33" customHeight="1">
      <c r="A7" t="s">
        <v>3</v>
      </c>
      <c r="B7" s="6" t="s">
        <v>22</v>
      </c>
      <c r="D7" t="s">
        <v>26</v>
      </c>
    </row>
    <row r="8" spans="1:8" ht="33" customHeight="1">
      <c r="A8" t="s">
        <v>4</v>
      </c>
      <c r="B8" t="s">
        <v>23</v>
      </c>
    </row>
    <row r="9" spans="1:8" ht="33" customHeight="1">
      <c r="A9" t="s">
        <v>5</v>
      </c>
    </row>
    <row r="10" spans="1:8" ht="33" customHeight="1">
      <c r="A10" t="s">
        <v>6</v>
      </c>
    </row>
    <row r="11" spans="1:8" ht="33" customHeight="1">
      <c r="A11" t="s">
        <v>7</v>
      </c>
    </row>
    <row r="12" spans="1:8" ht="33" customHeight="1">
      <c r="A12" t="s">
        <v>8</v>
      </c>
    </row>
    <row r="13" spans="1:8" ht="33" customHeight="1">
      <c r="A13" t="s">
        <v>9</v>
      </c>
    </row>
    <row r="14" spans="1:8" ht="33" customHeight="1">
      <c r="A14" t="s">
        <v>10</v>
      </c>
    </row>
    <row r="15" spans="1:8" ht="33" customHeight="1">
      <c r="A15" t="s">
        <v>11</v>
      </c>
      <c r="D15" s="6" t="s">
        <v>27</v>
      </c>
    </row>
    <row r="16" spans="1:8" ht="33" customHeight="1">
      <c r="A16" t="s">
        <v>12</v>
      </c>
      <c r="D16" s="6" t="s">
        <v>24</v>
      </c>
    </row>
    <row r="17" spans="1:3" ht="33" customHeight="1">
      <c r="A17" t="s">
        <v>13</v>
      </c>
      <c r="C17" t="s">
        <v>24</v>
      </c>
    </row>
    <row r="18" spans="1:3" ht="33" customHeight="1">
      <c r="A18" t="s">
        <v>14</v>
      </c>
    </row>
    <row r="24" spans="1:3">
      <c r="A24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086F-2D15-47FE-B28C-6D4FFD15A39D}">
  <dimension ref="A1:H24"/>
  <sheetViews>
    <sheetView workbookViewId="0">
      <selection activeCell="J8" sqref="J8"/>
    </sheetView>
  </sheetViews>
  <sheetFormatPr baseColWidth="10" defaultRowHeight="15"/>
  <cols>
    <col min="2" max="8" width="23" customWidth="1"/>
  </cols>
  <sheetData>
    <row r="1" spans="1:8">
      <c r="A1" s="4" t="str">
        <f ca="1">RIGHT(CELL("nomfichier",A1),LEN(CELL("nomfichier",A1))-FIND("]",CELL("nomfichier",A1))-8)</f>
        <v>26</v>
      </c>
      <c r="B1" s="5" t="str">
        <f ca="1">VLOOKUP(B3,jour_semaine,2,FALSE)</f>
        <v>Lundi</v>
      </c>
      <c r="C1" s="5" t="str">
        <f ca="1">VLOOKUP(C3,jour_semaine,2,FALSE)</f>
        <v>Mardi</v>
      </c>
      <c r="D1" s="5" t="str">
        <f ca="1">VLOOKUP(D3,jour_semaine,2,FALSE)</f>
        <v>Mercredi</v>
      </c>
      <c r="E1" s="5" t="str">
        <f ca="1">VLOOKUP(E3,jour_semaine,2,FALSE)</f>
        <v>Jeudi</v>
      </c>
      <c r="F1" s="5" t="str">
        <f ca="1">VLOOKUP(F3,jour_semaine,2,FALSE)</f>
        <v>Vendredi</v>
      </c>
      <c r="G1" s="5" t="str">
        <f ca="1">VLOOKUP(G3,jour_semaine,2,FALSE)</f>
        <v>Samedi</v>
      </c>
      <c r="H1" s="5" t="str">
        <f ca="1">VLOOKUP(H3,jour_semaine,2,FALSE)</f>
        <v>Dimanche</v>
      </c>
    </row>
    <row r="2" spans="1:8">
      <c r="A2" s="1"/>
      <c r="B2" s="2">
        <f ca="1">44197+A1*7-4</f>
        <v>44375</v>
      </c>
      <c r="C2" s="2">
        <f ca="1">B2+1</f>
        <v>44376</v>
      </c>
      <c r="D2" s="2">
        <f t="shared" ref="D2:H2" ca="1" si="0">C2+1</f>
        <v>44377</v>
      </c>
      <c r="E2" s="2">
        <f t="shared" ca="1" si="0"/>
        <v>44378</v>
      </c>
      <c r="F2" s="2">
        <f t="shared" ca="1" si="0"/>
        <v>44379</v>
      </c>
      <c r="G2" s="2">
        <f t="shared" ca="1" si="0"/>
        <v>44380</v>
      </c>
      <c r="H2" s="2">
        <f t="shared" ca="1" si="0"/>
        <v>44381</v>
      </c>
    </row>
    <row r="3" spans="1:8" hidden="1">
      <c r="A3" s="1"/>
      <c r="B3">
        <f ca="1">WEEKDAY(B2,2)</f>
        <v>1</v>
      </c>
      <c r="C3">
        <f ca="1">WEEKDAY(C2,2)</f>
        <v>2</v>
      </c>
      <c r="D3">
        <f t="shared" ref="D3:H3" ca="1" si="1">WEEKDAY(D2,2)</f>
        <v>3</v>
      </c>
      <c r="E3">
        <f t="shared" ca="1" si="1"/>
        <v>4</v>
      </c>
      <c r="F3">
        <f t="shared" ca="1" si="1"/>
        <v>5</v>
      </c>
      <c r="G3">
        <f t="shared" ca="1" si="1"/>
        <v>6</v>
      </c>
      <c r="H3">
        <f t="shared" ca="1" si="1"/>
        <v>7</v>
      </c>
    </row>
    <row r="4" spans="1:8" ht="33" customHeight="1">
      <c r="A4" t="s">
        <v>0</v>
      </c>
      <c r="D4" t="s">
        <v>25</v>
      </c>
    </row>
    <row r="5" spans="1:8" ht="33" customHeight="1">
      <c r="A5" t="s">
        <v>1</v>
      </c>
    </row>
    <row r="6" spans="1:8" ht="33" customHeight="1">
      <c r="A6" t="s">
        <v>2</v>
      </c>
      <c r="D6" t="s">
        <v>26</v>
      </c>
    </row>
    <row r="7" spans="1:8" ht="33" customHeight="1">
      <c r="A7" t="s">
        <v>3</v>
      </c>
      <c r="B7" s="6" t="s">
        <v>22</v>
      </c>
      <c r="D7" t="s">
        <v>26</v>
      </c>
    </row>
    <row r="8" spans="1:8" ht="33" customHeight="1">
      <c r="A8" t="s">
        <v>4</v>
      </c>
      <c r="B8" t="s">
        <v>23</v>
      </c>
    </row>
    <row r="9" spans="1:8" ht="33" customHeight="1">
      <c r="A9" t="s">
        <v>5</v>
      </c>
    </row>
    <row r="10" spans="1:8" ht="33" customHeight="1">
      <c r="A10" t="s">
        <v>6</v>
      </c>
    </row>
    <row r="11" spans="1:8" ht="33" customHeight="1">
      <c r="A11" t="s">
        <v>7</v>
      </c>
    </row>
    <row r="12" spans="1:8" ht="33" customHeight="1">
      <c r="A12" t="s">
        <v>8</v>
      </c>
    </row>
    <row r="13" spans="1:8" ht="33" customHeight="1">
      <c r="A13" t="s">
        <v>9</v>
      </c>
    </row>
    <row r="14" spans="1:8" ht="33" customHeight="1">
      <c r="A14" t="s">
        <v>10</v>
      </c>
    </row>
    <row r="15" spans="1:8" ht="33" customHeight="1">
      <c r="A15" t="s">
        <v>11</v>
      </c>
      <c r="D15" s="6" t="s">
        <v>27</v>
      </c>
    </row>
    <row r="16" spans="1:8" ht="33" customHeight="1">
      <c r="A16" t="s">
        <v>12</v>
      </c>
      <c r="D16" s="6" t="s">
        <v>24</v>
      </c>
    </row>
    <row r="17" spans="1:3" ht="33" customHeight="1">
      <c r="A17" t="s">
        <v>13</v>
      </c>
      <c r="C17" t="s">
        <v>24</v>
      </c>
    </row>
    <row r="18" spans="1:3" ht="33" customHeight="1">
      <c r="A18" t="s">
        <v>14</v>
      </c>
    </row>
    <row r="24" spans="1:3">
      <c r="A2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recap</vt:lpstr>
      <vt:lpstr>Semaine 23</vt:lpstr>
      <vt:lpstr>Semaine 24</vt:lpstr>
      <vt:lpstr>Semaine 25</vt:lpstr>
      <vt:lpstr>Semaine 26</vt:lpstr>
      <vt:lpstr>jour_semaine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2021-06-05T16:33:40Z</dcterms:created>
  <dcterms:modified xsi:type="dcterms:W3CDTF">2021-06-05T17:21:10Z</dcterms:modified>
</cp:coreProperties>
</file>