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5" yWindow="15" windowWidth="11265" windowHeight="8010"/>
  </bookViews>
  <sheets>
    <sheet name="ConnectWB_v1" sheetId="1" r:id="rId1"/>
  </sheets>
  <calcPr calcId="124519"/>
</workbook>
</file>

<file path=xl/calcChain.xml><?xml version="1.0" encoding="utf-8"?>
<calcChain xmlns="http://schemas.openxmlformats.org/spreadsheetml/2006/main">
  <c r="F13" i="1"/>
  <c r="F11"/>
  <c r="F5"/>
  <c r="F6"/>
  <c r="F7"/>
  <c r="F8"/>
  <c r="F9"/>
  <c r="F10"/>
  <c r="F12"/>
  <c r="F14"/>
  <c r="F15"/>
  <c r="F16"/>
  <c r="F17"/>
  <c r="F18"/>
  <c r="F19"/>
  <c r="F20"/>
  <c r="F21"/>
  <c r="F4"/>
  <c r="F24" l="1"/>
</calcChain>
</file>

<file path=xl/sharedStrings.xml><?xml version="1.0" encoding="utf-8"?>
<sst xmlns="http://schemas.openxmlformats.org/spreadsheetml/2006/main" count="74" uniqueCount="38">
  <si>
    <t>Name</t>
  </si>
  <si>
    <t>Quantity</t>
  </si>
  <si>
    <t>Price</t>
  </si>
  <si>
    <t>Supplier</t>
  </si>
  <si>
    <t>openEVSE</t>
  </si>
  <si>
    <t>OpenEVSE plus</t>
  </si>
  <si>
    <t>Type 2 plug &amp; cord (J1172)</t>
  </si>
  <si>
    <t>Plastic Case</t>
  </si>
  <si>
    <t>Current sensor (Hall)</t>
  </si>
  <si>
    <t>Integration</t>
  </si>
  <si>
    <t>Done</t>
  </si>
  <si>
    <t>N</t>
  </si>
  <si>
    <t>Plastic sheet</t>
  </si>
  <si>
    <t>Comment</t>
  </si>
  <si>
    <t>Check dimentions</t>
  </si>
  <si>
    <t>Cable gland and nuts</t>
  </si>
  <si>
    <t>Quick connect (crosses) (only if needed)</t>
  </si>
  <si>
    <t>1,5 mm² flexible cable (300V insulation min)</t>
  </si>
  <si>
    <t>3,5 mm² flexible cables (300V insulation min)</t>
  </si>
  <si>
    <t>lever button (with nut)</t>
  </si>
  <si>
    <t>Leds holder</t>
  </si>
  <si>
    <t>UC</t>
  </si>
  <si>
    <t>Nucléo board NUCLEO-F091RC</t>
  </si>
  <si>
    <t>Programmateur ST-link ?</t>
  </si>
  <si>
    <t>Wifi daughter board X-NUCLEO-IDW04A1</t>
  </si>
  <si>
    <t>40A DPST Relay with 12v DC coil</t>
  </si>
  <si>
    <t>$</t>
  </si>
  <si>
    <t>Ground block</t>
  </si>
  <si>
    <t>$ (vérifier cout Farnell)</t>
  </si>
  <si>
    <t>Farnell</t>
  </si>
  <si>
    <t>A</t>
  </si>
  <si>
    <t>Store</t>
  </si>
  <si>
    <t>Ebay</t>
  </si>
  <si>
    <t>Shipment fee Ebay</t>
  </si>
  <si>
    <t>P U</t>
  </si>
  <si>
    <t>Led multicolor (Blue/Red/Green)</t>
  </si>
  <si>
    <t>Current sensor (GFCI)</t>
  </si>
  <si>
    <t>Digikey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</si>
</sst>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3" fillId="0" borderId="0" xfId="3" applyAlignment="1" applyProtection="1"/>
    <xf numFmtId="0" fontId="0" fillId="0" borderId="0" xfId="0" applyFont="1"/>
    <xf numFmtId="0" fontId="2" fillId="0" borderId="1" xfId="2" applyAlignment="1">
      <alignment horizont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4">
    <cellStyle name="Bad" xfId="1" builtinId="27"/>
    <cellStyle name="Hyperlink" xfId="3" builtinId="8"/>
    <cellStyle name="Normal" xfId="0" builtinId="0"/>
    <cellStyle name="Total" xfId="2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.farnell.com/multicomp/1ms1t1b5m1qe/interrupteur-spdt/dp/9473378" TargetMode="External"/><Relationship Id="rId3" Type="http://schemas.openxmlformats.org/officeDocument/2006/relationships/hyperlink" Target="https://www.amazon.fr/C%C3%A2ble-recharge-Gen2-tethered-ports/dp/B075JD9Z5K/ref=sr_1_64?ie=UTF8&amp;qid=1515253757&amp;sr=8-64&amp;keywords=type+2+ev+cable" TargetMode="External"/><Relationship Id="rId7" Type="http://schemas.openxmlformats.org/officeDocument/2006/relationships/hyperlink" Target="http://fr.farnell.com/kingbright/l-154a4surkqbdzgw/led-multi-couleur-rgb-5mm/dp/2290374" TargetMode="External"/><Relationship Id="rId2" Type="http://schemas.openxmlformats.org/officeDocument/2006/relationships/hyperlink" Target="https://www.amazon.fr/Cable-recharge-transport-Coiled-tethered/dp/B01H81MSEE/ref=sr_1_70?ie=UTF8&amp;qid=1515253821&amp;sr=8-70&amp;keywords=type%2B2%2Bev%2Bcable&amp;th=1" TargetMode="External"/><Relationship Id="rId1" Type="http://schemas.openxmlformats.org/officeDocument/2006/relationships/hyperlink" Target="http://fr.farnell.com/potter-brumfield-te-connectivity/1393212-8/relais-dpst-no-277vac-28vdc-40a/dp/2060755" TargetMode="External"/><Relationship Id="rId6" Type="http://schemas.openxmlformats.org/officeDocument/2006/relationships/hyperlink" Target="http://fr.farnell.com/arcolectric/a104800aab/support-led/dp/145470" TargetMode="External"/><Relationship Id="rId5" Type="http://schemas.openxmlformats.org/officeDocument/2006/relationships/hyperlink" Target="https://www.ebay.fr/itm/Type-2-EV-Tethered-Coiled-Charging-Cable-Black-FREE-DELIVERY/263027330959?hash=item3d3da68f8f:m:mqzcbzD7n_M1B35vOSlA9X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fr/Cable-recharge-avec-transport-tethered/dp/B06X9YM8ZF/ref=sr_1_42?ie=UTF8&amp;qid=1515179337&amp;sr=8-42&amp;keywords=type+2+ev+cable" TargetMode="External"/><Relationship Id="rId9" Type="http://schemas.openxmlformats.org/officeDocument/2006/relationships/hyperlink" Target="https://www.digikey.fr/product-detail/fr/cr-magnetics-inc/CR8450-1000/582-1179-ND/2500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5"/>
  <sheetViews>
    <sheetView tabSelected="1" workbookViewId="0">
      <selection activeCell="J15" sqref="J15"/>
    </sheetView>
  </sheetViews>
  <sheetFormatPr defaultRowHeight="15"/>
  <cols>
    <col min="2" max="2" width="10.85546875" bestFit="1" customWidth="1"/>
    <col min="3" max="3" width="40.85546875" bestFit="1" customWidth="1"/>
    <col min="4" max="4" width="18.85546875" customWidth="1"/>
    <col min="5" max="5" width="8.140625" customWidth="1"/>
    <col min="6" max="6" width="7.7109375" customWidth="1"/>
    <col min="7" max="7" width="16.140625" customWidth="1"/>
    <col min="9" max="9" width="39.5703125" customWidth="1"/>
    <col min="10" max="12" width="2.28515625" bestFit="1" customWidth="1"/>
  </cols>
  <sheetData>
    <row r="2" spans="2:13" ht="15.75" thickBot="1">
      <c r="C2" s="6" t="s">
        <v>0</v>
      </c>
      <c r="D2" s="6" t="s">
        <v>1</v>
      </c>
      <c r="E2" s="6" t="s">
        <v>34</v>
      </c>
      <c r="F2" s="6" t="s">
        <v>2</v>
      </c>
      <c r="G2" s="6" t="s">
        <v>3</v>
      </c>
      <c r="H2" s="6" t="s">
        <v>10</v>
      </c>
      <c r="I2" s="6" t="s">
        <v>13</v>
      </c>
    </row>
    <row r="3" spans="2:13" ht="15.75" thickTop="1"/>
    <row r="4" spans="2:13">
      <c r="B4" s="7" t="s">
        <v>9</v>
      </c>
      <c r="C4" t="s">
        <v>7</v>
      </c>
      <c r="D4">
        <v>1</v>
      </c>
      <c r="F4">
        <f>E4*D4</f>
        <v>0</v>
      </c>
      <c r="G4" t="s">
        <v>31</v>
      </c>
      <c r="H4" s="2" t="s">
        <v>11</v>
      </c>
      <c r="I4" t="s">
        <v>14</v>
      </c>
    </row>
    <row r="5" spans="2:13">
      <c r="B5" s="7"/>
      <c r="C5" t="s">
        <v>12</v>
      </c>
      <c r="D5">
        <v>1</v>
      </c>
      <c r="F5">
        <f t="shared" ref="F5:F21" si="0">E5*D5</f>
        <v>0</v>
      </c>
      <c r="G5" t="s">
        <v>31</v>
      </c>
      <c r="H5" s="2" t="s">
        <v>11</v>
      </c>
    </row>
    <row r="6" spans="2:13">
      <c r="B6" s="7"/>
      <c r="C6" t="s">
        <v>5</v>
      </c>
      <c r="D6">
        <v>1</v>
      </c>
      <c r="E6">
        <v>79.989999999999995</v>
      </c>
      <c r="F6">
        <f t="shared" si="0"/>
        <v>79.989999999999995</v>
      </c>
      <c r="G6" t="s">
        <v>4</v>
      </c>
      <c r="H6" s="2" t="s">
        <v>11</v>
      </c>
      <c r="I6" t="s">
        <v>26</v>
      </c>
    </row>
    <row r="7" spans="2:13">
      <c r="B7" s="7"/>
      <c r="C7" t="s">
        <v>18</v>
      </c>
      <c r="D7">
        <v>1</v>
      </c>
      <c r="F7">
        <f t="shared" si="0"/>
        <v>0</v>
      </c>
      <c r="G7" t="s">
        <v>31</v>
      </c>
      <c r="H7" s="2" t="s">
        <v>11</v>
      </c>
    </row>
    <row r="8" spans="2:13">
      <c r="B8" s="7"/>
      <c r="C8" t="s">
        <v>17</v>
      </c>
      <c r="D8">
        <v>1</v>
      </c>
      <c r="F8">
        <f t="shared" si="0"/>
        <v>0</v>
      </c>
      <c r="G8" t="s">
        <v>31</v>
      </c>
      <c r="H8" s="2" t="s">
        <v>11</v>
      </c>
    </row>
    <row r="9" spans="2:13">
      <c r="B9" s="7"/>
      <c r="C9" t="s">
        <v>16</v>
      </c>
      <c r="D9" s="1">
        <v>1</v>
      </c>
      <c r="F9">
        <f t="shared" si="0"/>
        <v>0</v>
      </c>
      <c r="G9" t="s">
        <v>31</v>
      </c>
      <c r="H9" s="2" t="s">
        <v>11</v>
      </c>
    </row>
    <row r="10" spans="2:13">
      <c r="B10" s="7"/>
      <c r="C10" t="s">
        <v>25</v>
      </c>
      <c r="D10">
        <v>2</v>
      </c>
      <c r="E10">
        <v>9.2899999999999991</v>
      </c>
      <c r="F10">
        <f t="shared" si="0"/>
        <v>18.579999999999998</v>
      </c>
      <c r="G10" t="s">
        <v>29</v>
      </c>
      <c r="H10" s="2" t="s">
        <v>11</v>
      </c>
      <c r="J10" s="4" t="s">
        <v>30</v>
      </c>
    </row>
    <row r="11" spans="2:13">
      <c r="B11" s="7"/>
      <c r="C11" t="s">
        <v>27</v>
      </c>
      <c r="D11">
        <v>1</v>
      </c>
      <c r="F11">
        <f t="shared" si="0"/>
        <v>0</v>
      </c>
      <c r="G11" t="s">
        <v>31</v>
      </c>
      <c r="H11" s="2" t="s">
        <v>11</v>
      </c>
    </row>
    <row r="12" spans="2:13">
      <c r="B12" s="7"/>
      <c r="C12" t="s">
        <v>36</v>
      </c>
      <c r="D12">
        <v>1</v>
      </c>
      <c r="E12">
        <v>29.5</v>
      </c>
      <c r="F12">
        <f t="shared" si="0"/>
        <v>29.5</v>
      </c>
      <c r="G12" t="s">
        <v>4</v>
      </c>
      <c r="H12" s="2" t="s">
        <v>11</v>
      </c>
      <c r="I12" t="s">
        <v>28</v>
      </c>
    </row>
    <row r="13" spans="2:13">
      <c r="B13" s="7"/>
      <c r="C13" t="s">
        <v>8</v>
      </c>
      <c r="D13">
        <v>1</v>
      </c>
      <c r="E13">
        <v>10.53</v>
      </c>
      <c r="F13">
        <f t="shared" si="0"/>
        <v>10.53</v>
      </c>
      <c r="G13" t="s">
        <v>37</v>
      </c>
      <c r="H13" s="2" t="s">
        <v>11</v>
      </c>
      <c r="J13" s="4" t="s">
        <v>30</v>
      </c>
    </row>
    <row r="14" spans="2:13">
      <c r="B14" s="7"/>
      <c r="C14" t="s">
        <v>15</v>
      </c>
      <c r="D14">
        <v>1</v>
      </c>
      <c r="F14">
        <f t="shared" si="0"/>
        <v>0</v>
      </c>
      <c r="H14" s="2" t="s">
        <v>11</v>
      </c>
    </row>
    <row r="15" spans="2:13">
      <c r="B15" s="7"/>
      <c r="C15" t="s">
        <v>6</v>
      </c>
      <c r="D15">
        <v>1</v>
      </c>
      <c r="E15" s="5">
        <v>191.55</v>
      </c>
      <c r="F15">
        <f t="shared" si="0"/>
        <v>191.55</v>
      </c>
      <c r="G15" t="s">
        <v>32</v>
      </c>
      <c r="H15" s="2" t="s">
        <v>11</v>
      </c>
      <c r="J15" s="4" t="s">
        <v>30</v>
      </c>
      <c r="K15" s="4" t="s">
        <v>30</v>
      </c>
      <c r="L15" s="4" t="s">
        <v>30</v>
      </c>
      <c r="M15" s="4" t="s">
        <v>30</v>
      </c>
    </row>
    <row r="16" spans="2:13">
      <c r="B16" s="7"/>
      <c r="C16" t="s">
        <v>20</v>
      </c>
      <c r="D16">
        <v>1</v>
      </c>
      <c r="E16" s="5">
        <v>1.54</v>
      </c>
      <c r="F16">
        <f t="shared" si="0"/>
        <v>1.54</v>
      </c>
      <c r="G16" t="s">
        <v>29</v>
      </c>
      <c r="H16" s="2" t="s">
        <v>11</v>
      </c>
      <c r="J16" s="4" t="s">
        <v>30</v>
      </c>
    </row>
    <row r="17" spans="2:10">
      <c r="B17" s="7"/>
      <c r="C17" t="s">
        <v>35</v>
      </c>
      <c r="D17">
        <v>1</v>
      </c>
      <c r="E17" s="5">
        <v>1.1599999999999999</v>
      </c>
      <c r="F17">
        <f t="shared" si="0"/>
        <v>1.1599999999999999</v>
      </c>
      <c r="G17" t="s">
        <v>29</v>
      </c>
      <c r="H17" s="2" t="s">
        <v>11</v>
      </c>
      <c r="J17" s="4" t="s">
        <v>30</v>
      </c>
    </row>
    <row r="18" spans="2:10">
      <c r="B18" s="7"/>
      <c r="C18" t="s">
        <v>19</v>
      </c>
      <c r="D18">
        <v>1</v>
      </c>
      <c r="E18" s="5">
        <v>1.67</v>
      </c>
      <c r="F18">
        <f t="shared" si="0"/>
        <v>1.67</v>
      </c>
      <c r="G18" t="s">
        <v>29</v>
      </c>
      <c r="H18" s="2" t="s">
        <v>11</v>
      </c>
      <c r="J18" s="4" t="s">
        <v>30</v>
      </c>
    </row>
    <row r="19" spans="2:10">
      <c r="B19" s="8" t="s">
        <v>21</v>
      </c>
      <c r="C19" s="3" t="s">
        <v>22</v>
      </c>
      <c r="D19">
        <v>1</v>
      </c>
      <c r="E19">
        <v>9.31</v>
      </c>
      <c r="F19">
        <f t="shared" si="0"/>
        <v>9.31</v>
      </c>
      <c r="G19" t="s">
        <v>29</v>
      </c>
      <c r="H19" s="2" t="s">
        <v>11</v>
      </c>
    </row>
    <row r="20" spans="2:10">
      <c r="B20" s="8"/>
      <c r="C20" s="3" t="s">
        <v>23</v>
      </c>
      <c r="D20">
        <v>1</v>
      </c>
      <c r="F20">
        <f t="shared" si="0"/>
        <v>0</v>
      </c>
      <c r="H20" s="2" t="s">
        <v>11</v>
      </c>
    </row>
    <row r="21" spans="2:10">
      <c r="B21" s="8"/>
      <c r="C21" t="s">
        <v>24</v>
      </c>
      <c r="D21">
        <v>1</v>
      </c>
      <c r="E21">
        <v>22.06</v>
      </c>
      <c r="F21">
        <f t="shared" si="0"/>
        <v>22.06</v>
      </c>
      <c r="G21" t="s">
        <v>29</v>
      </c>
      <c r="H21" s="2" t="s">
        <v>11</v>
      </c>
    </row>
    <row r="24" spans="2:10">
      <c r="F24">
        <f>SUM(F4:F21)</f>
        <v>365.89000000000004</v>
      </c>
    </row>
    <row r="25" spans="2:10">
      <c r="D25" t="s">
        <v>33</v>
      </c>
      <c r="E25">
        <v>12.47</v>
      </c>
    </row>
  </sheetData>
  <mergeCells count="2">
    <mergeCell ref="B4:B18"/>
    <mergeCell ref="B19:B21"/>
  </mergeCells>
  <hyperlinks>
    <hyperlink ref="J10" r:id="rId1"/>
    <hyperlink ref="K15" r:id="rId2"/>
    <hyperlink ref="L15" r:id="rId3"/>
    <hyperlink ref="M15" r:id="rId4"/>
    <hyperlink ref="J15" r:id="rId5"/>
    <hyperlink ref="J16" r:id="rId6"/>
    <hyperlink ref="J17" r:id="rId7"/>
    <hyperlink ref="J18" r:id="rId8"/>
    <hyperlink ref="J13" r:id="rId9"/>
  </hyperlinks>
  <pageMargins left="0.7" right="0.7" top="0.75" bottom="0.75" header="0.3" footer="0.3"/>
  <pageSetup paperSize="9" orientation="portrait" horizontalDpi="4294967293" verticalDpi="429496729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ConnectWB_v1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2018-01-08T15:30:56Z</dcterms:modified>
</cp:coreProperties>
</file>