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Scripts\01-config\"/>
    </mc:Choice>
  </mc:AlternateContent>
  <xr:revisionPtr revIDLastSave="0" documentId="13_ncr:1_{8F499DF6-2827-4671-A067-C7D94528D0F2}" xr6:coauthVersionLast="45" xr6:coauthVersionMax="45" xr10:uidLastSave="{00000000-0000-0000-0000-000000000000}"/>
  <bookViews>
    <workbookView xWindow="-120" yWindow="-120" windowWidth="29040" windowHeight="15840" xr2:uid="{51F219C5-3CFD-461A-AEFF-1CF380BD0F9C}"/>
  </bookViews>
  <sheets>
    <sheet name="MASTER" sheetId="1" r:id="rId1"/>
  </sheets>
  <definedNames>
    <definedName name="CLASSROOM">MASTER!$E$3</definedName>
    <definedName name="cst_A">MASTER!$S$3</definedName>
    <definedName name="cst_ERR">MASTER!$S$6</definedName>
    <definedName name="cst_ignore">MASTER!$T$1</definedName>
    <definedName name="cst_ignore_FAUX">MASTER!$T$3</definedName>
    <definedName name="cst_ignore_VRAI">MASTER!$T$2</definedName>
    <definedName name="cst_LA">MASTER!$S$2</definedName>
    <definedName name="cst_NA">MASTER!$S$5</definedName>
    <definedName name="cst_PA">MASTER!$S$4</definedName>
    <definedName name="DATESMERGED">MASTER!$J$4</definedName>
    <definedName name="FINALNOTE">MASTER!$Q$19</definedName>
    <definedName name="NAME">MASTER!$E$2</definedName>
    <definedName name="NBWEEKS">MASTER!$J$3</definedName>
    <definedName name="PROJECTNAME">MASTER!$J$2</definedName>
    <definedName name="TEACHER">MASTER!$E$4</definedName>
    <definedName name="_xlnm.Print_Area" localSheetId="0">MASTER!$A$1:$Q$19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2" i="1" l="1" a="1"/>
  <c r="Q12" i="1" s="1"/>
  <c r="Q14" i="1" l="1" a="1"/>
  <c r="Q14" i="1" s="1"/>
  <c r="Q6" i="1" l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3" i="1" a="1"/>
  <c r="Q13" i="1" s="1"/>
  <c r="Q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<sst xmlns="http://schemas.openxmlformats.org/spreadsheetml/2006/main" count="121" uniqueCount="53">
  <si>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</si>
  <si>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</si>
  <si>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</si>
  <si>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</si>
  <si>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</si>
  <si>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</si>
  <si>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</si>
  <si>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</si>
  <si>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</si>
  <si>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</si>
  <si>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</si>
  <si>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</si>
  <si>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</si>
  <si>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</si>
  <si>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</si>
  <si>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</si>
  <si>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</si>
  <si>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</si>
  <si>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</si>
  <si>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</si>
  <si>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</si>
  <si>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</si>
  <si>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</si>
  <si>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</si>
  <si>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</si>
  <si>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</si>
  <si>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</si>
  <si>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</si>
  <si>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</si>
  <si>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</si>
  <si>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</si>
  <si>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</si>
  <si>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</si>
  <si>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</si>
  <si>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</si>
  <si>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</si>
  <si>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</si>
  <si>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</si>
  <si>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</si>
  <si>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</si>
  <si>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</si>
  <si>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</si>
  <si>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</si>
  <si>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</si>
  <si>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</si>
  <si>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</si>
  <si>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TEACHER</t>
  </si>
  <si>
    <t>PROJECTNAME</t>
  </si>
  <si>
    <t>NBWEEKS</t>
  </si>
  <si>
    <t>DATESMERGED</t>
  </si>
  <si>
    <t>CLASSROOM</t>
  </si>
  <si>
    <t>la daronne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</si>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</sst>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7"/>
  <sheetViews>
    <sheetView showGridLines="0" tabSelected="1" topLeftCell="B1" zoomScale="85" zoomScaleNormal="85" workbookViewId="0">
      <selection activeCell="E2" sqref="E2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52</v>
      </c>
      <c r="F2" s="71"/>
      <c r="G2" s="71"/>
      <c r="H2" s="66"/>
      <c r="I2" s="10" t="s">
        <v>41</v>
      </c>
      <c r="J2" s="72" t="s">
        <v>47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">
        <v>50</v>
      </c>
      <c r="F3" s="67"/>
      <c r="G3" s="67"/>
      <c r="H3" s="66"/>
      <c r="I3" s="61" t="s">
        <v>38</v>
      </c>
      <c r="J3" s="69" t="s">
        <v>48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">
        <v>46</v>
      </c>
      <c r="F4" s="58"/>
      <c r="G4" s="58"/>
      <c r="H4" s="62"/>
      <c r="I4" s="61" t="s">
        <v>35</v>
      </c>
      <c r="J4" s="60" t="s">
        <v>49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78" t="s">
        <v>33</v>
      </c>
      <c r="E5" s="79"/>
      <c r="F5" s="79"/>
      <c r="G5" s="80" t="s">
        <v>32</v>
      </c>
      <c r="H5" s="81"/>
      <c r="I5" s="81"/>
      <c r="J5" s="82" t="s">
        <v>31</v>
      </c>
      <c r="K5" s="83"/>
      <c r="L5" s="83"/>
      <c r="M5" s="84" t="s">
        <v>30</v>
      </c>
      <c r="N5" s="85"/>
      <c r="O5" s="85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86" t="s">
        <v>26</v>
      </c>
      <c r="B6" s="89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10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87"/>
      <c r="B7" s="90"/>
      <c r="C7" s="49" t="s">
        <v>22</v>
      </c>
      <c r="D7" s="48" t="s">
        <v>10</v>
      </c>
      <c r="E7" s="47" t="s">
        <v>13</v>
      </c>
      <c r="F7" s="46"/>
      <c r="G7" s="45" t="s">
        <v>10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87"/>
      <c r="B8" s="90"/>
      <c r="C8" s="49" t="s">
        <v>21</v>
      </c>
      <c r="D8" s="48" t="s">
        <v>10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87"/>
      <c r="B9" s="91"/>
      <c r="C9" s="49" t="s">
        <v>20</v>
      </c>
      <c r="D9" s="48" t="s">
        <v>10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87"/>
      <c r="B10" s="92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10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87"/>
      <c r="B11" s="93"/>
      <c r="C11" s="49" t="s">
        <v>17</v>
      </c>
      <c r="D11" s="48" t="s">
        <v>10</v>
      </c>
      <c r="E11" s="47" t="s">
        <v>13</v>
      </c>
      <c r="F11" s="46"/>
      <c r="G11" s="45" t="s">
        <v>10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87"/>
      <c r="B12" s="93"/>
      <c r="C12" s="49" t="s">
        <v>51</v>
      </c>
      <c r="D12" s="48" t="s">
        <v>10</v>
      </c>
      <c r="E12" s="47" t="s">
        <v>13</v>
      </c>
      <c r="F12" s="46"/>
      <c r="G12" s="45" t="s">
        <v>10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  <c r="R12" s="50"/>
    </row>
    <row r="13" spans="1:21" s="18" customFormat="1" ht="75" customHeight="1" x14ac:dyDescent="0.2">
      <c r="A13" s="87"/>
      <c r="B13" s="94"/>
      <c r="C13" s="49" t="s">
        <v>16</v>
      </c>
      <c r="D13" s="48" t="s">
        <v>10</v>
      </c>
      <c r="E13" s="47" t="s">
        <v>13</v>
      </c>
      <c r="F13" s="46"/>
      <c r="G13" s="45" t="s">
        <v>10</v>
      </c>
      <c r="H13" s="44" t="s">
        <v>12</v>
      </c>
      <c r="I13" s="43"/>
      <c r="J13" s="42" t="s">
        <v>10</v>
      </c>
      <c r="K13" s="41" t="s">
        <v>11</v>
      </c>
      <c r="L13" s="40"/>
      <c r="M13" s="39" t="s">
        <v>10</v>
      </c>
      <c r="N13" s="38" t="s">
        <v>9</v>
      </c>
      <c r="O13" s="37"/>
      <c r="P13" s="36" t="b">
        <v>0</v>
      </c>
      <c r="Q13" s="35" t="str" cm="1">
        <f t="array" ref="Q13">IF(P13=cst_ignore_VRAI,cst_ignore,IF(COUNTA(F13,I13,L13,O13)&gt;1,cst_ERR,CONCATENATE(F13,I13,L13,O13)))</f>
        <v/>
      </c>
    </row>
    <row r="14" spans="1:21" s="18" customFormat="1" ht="75" customHeight="1" thickBot="1" x14ac:dyDescent="0.25">
      <c r="A14" s="88"/>
      <c r="B14" s="34" t="s">
        <v>15</v>
      </c>
      <c r="C14" s="33" t="s">
        <v>14</v>
      </c>
      <c r="D14" s="32" t="s">
        <v>10</v>
      </c>
      <c r="E14" s="31" t="s">
        <v>13</v>
      </c>
      <c r="F14" s="30"/>
      <c r="G14" s="29" t="s">
        <v>10</v>
      </c>
      <c r="H14" s="28" t="s">
        <v>12</v>
      </c>
      <c r="I14" s="27"/>
      <c r="J14" s="26" t="s">
        <v>10</v>
      </c>
      <c r="K14" s="25" t="s">
        <v>11</v>
      </c>
      <c r="L14" s="24"/>
      <c r="M14" s="23" t="s">
        <v>10</v>
      </c>
      <c r="N14" s="22" t="s">
        <v>9</v>
      </c>
      <c r="O14" s="21"/>
      <c r="P14" s="20" t="b">
        <v>1</v>
      </c>
      <c r="Q14" s="19" t="str" cm="1">
        <f t="array" ref="Q14">IF(P14=cst_ignore_VRAI,cst_ignore,IF(COUNTA(F14,I14,L14,O14)&gt;1,cst_ERR,CONCATENATE(F14,I14,L14,O14)))</f>
        <v>Ignoré</v>
      </c>
    </row>
    <row r="15" spans="1:21" s="7" customFormat="1" ht="25.15" customHeight="1" thickTop="1" x14ac:dyDescent="0.25">
      <c r="A15" s="17" t="s">
        <v>8</v>
      </c>
      <c r="L15" s="16"/>
      <c r="M15" s="16"/>
      <c r="N15" s="15"/>
      <c r="O15" s="98" t="s">
        <v>7</v>
      </c>
      <c r="P15" s="13"/>
      <c r="Q15" s="14"/>
    </row>
    <row r="16" spans="1:21" s="7" customFormat="1" ht="30" customHeight="1" x14ac:dyDescent="0.25">
      <c r="A16" s="96" t="s">
        <v>6</v>
      </c>
      <c r="B16" s="97"/>
      <c r="C16" s="97"/>
      <c r="D16" s="97"/>
      <c r="E16" s="97"/>
      <c r="F16" s="97"/>
      <c r="G16" s="97"/>
      <c r="H16" s="97"/>
      <c r="J16" s="99" t="s">
        <v>5</v>
      </c>
      <c r="K16" s="99"/>
      <c r="L16" s="102"/>
      <c r="M16" s="102"/>
      <c r="N16" s="102"/>
      <c r="O16" s="98"/>
      <c r="P16" s="13"/>
    </row>
    <row r="17" spans="1:17" s="7" customFormat="1" ht="30" customHeight="1" x14ac:dyDescent="0.25">
      <c r="A17" s="96" t="s">
        <v>4</v>
      </c>
      <c r="B17" s="97"/>
      <c r="C17" s="97"/>
      <c r="D17" s="97"/>
      <c r="E17" s="97"/>
      <c r="F17" s="97"/>
      <c r="G17" s="97"/>
      <c r="H17" s="97"/>
      <c r="J17" s="100" t="s">
        <v>3</v>
      </c>
      <c r="K17" s="100"/>
      <c r="L17" s="101"/>
      <c r="M17" s="101"/>
      <c r="N17" s="101"/>
      <c r="O17" s="12"/>
      <c r="P17" s="12"/>
      <c r="Q17" s="11"/>
    </row>
    <row r="18" spans="1:17" s="7" customFormat="1" ht="30" customHeight="1" thickBot="1" x14ac:dyDescent="0.3">
      <c r="A18" s="96"/>
      <c r="B18" s="97"/>
      <c r="C18" s="97"/>
      <c r="D18" s="97"/>
      <c r="E18" s="97"/>
      <c r="F18" s="97"/>
      <c r="G18" s="97"/>
      <c r="H18" s="97"/>
      <c r="K18" s="10" t="s">
        <v>2</v>
      </c>
      <c r="L18" s="101"/>
      <c r="M18" s="101"/>
      <c r="N18" s="101"/>
      <c r="Q18" s="9"/>
    </row>
    <row r="19" spans="1:17" s="7" customFormat="1" ht="30" customHeight="1" thickBot="1" x14ac:dyDescent="0.3">
      <c r="A19" s="96"/>
      <c r="B19" s="97"/>
      <c r="C19" s="97"/>
      <c r="D19" s="97"/>
      <c r="E19" s="97"/>
      <c r="F19" s="97"/>
      <c r="G19" s="97"/>
      <c r="H19" s="97"/>
      <c r="N19" s="7" t="s">
        <v>1</v>
      </c>
      <c r="Q19" s="8" t="str">
        <f>IF(COUNTIF(Q6:Q14,cst_ERR)&gt;0,cst_ERR,IF(COUNTIF(Q6:Q14,cst_NA)&gt;0,cst_NA,IF(COUNTIF(Q6:Q14,cst_PA)&gt;0,cst_PA,IF(COUNTIF(Q6:Q14,cst_A)&gt;=COUNTIF(Q6:Q14,cst_LA),IF(COUNTIF(Q6:Q14,cst_A)=0,"",cst_A),cst_LA))))</f>
        <v/>
      </c>
    </row>
    <row r="20" spans="1:17" ht="20.25" hidden="1" x14ac:dyDescent="0.3">
      <c r="K20" s="95"/>
      <c r="L20" s="95"/>
      <c r="M20" s="95"/>
    </row>
    <row r="21" spans="1:17" x14ac:dyDescent="0.2"/>
    <row r="23" spans="1:17" ht="15" hidden="1" x14ac:dyDescent="0.25">
      <c r="A23" s="6" t="s">
        <v>0</v>
      </c>
    </row>
    <row r="24" spans="1:17" hidden="1" x14ac:dyDescent="0.2">
      <c r="A24" s="5">
        <v>1</v>
      </c>
    </row>
    <row r="25" spans="1:17" hidden="1" x14ac:dyDescent="0.2">
      <c r="A25" s="5">
        <v>1.5</v>
      </c>
    </row>
    <row r="26" spans="1:17" hidden="1" x14ac:dyDescent="0.2">
      <c r="A26" s="5">
        <v>2</v>
      </c>
    </row>
    <row r="27" spans="1:17" hidden="1" x14ac:dyDescent="0.2">
      <c r="A27" s="4">
        <v>2.5</v>
      </c>
    </row>
    <row r="28" spans="1:17" hidden="1" x14ac:dyDescent="0.2">
      <c r="A28" s="4">
        <v>3</v>
      </c>
    </row>
    <row r="29" spans="1:17" hidden="1" x14ac:dyDescent="0.2">
      <c r="A29" s="4">
        <v>3.5</v>
      </c>
    </row>
    <row r="30" spans="1:17" hidden="1" x14ac:dyDescent="0.2">
      <c r="A30" s="3">
        <v>4</v>
      </c>
    </row>
    <row r="31" spans="1:17" hidden="1" x14ac:dyDescent="0.2">
      <c r="A31" s="3">
        <v>4.5</v>
      </c>
    </row>
    <row r="32" spans="1:17" hidden="1" x14ac:dyDescent="0.2">
      <c r="A32" s="3">
        <v>5</v>
      </c>
    </row>
    <row r="33" spans="1:1" hidden="1" x14ac:dyDescent="0.2">
      <c r="A33" s="2">
        <v>5.5</v>
      </c>
    </row>
    <row r="34" spans="1:1" hidden="1" x14ac:dyDescent="0.2">
      <c r="A34" s="2">
        <v>6</v>
      </c>
    </row>
    <row r="35" spans="1:1" x14ac:dyDescent="0.2"/>
    <row r="36" spans="1:1" x14ac:dyDescent="0.2"/>
    <row r="37" spans="1:1" x14ac:dyDescent="0.2"/>
  </sheetData>
  <sheetProtection formatCells="0" formatColumns="0" formatRows="0" selectLockedCells="1"/>
  <protectedRanges>
    <protectedRange sqref="L16:L18 A16:H19 D6:Q14" name="Cellules modifiables"/>
  </protectedRanges>
  <mergeCells count="18">
    <mergeCell ref="O15:O16"/>
    <mergeCell ref="J16:K16"/>
    <mergeCell ref="J17:K17"/>
    <mergeCell ref="L18:N18"/>
    <mergeCell ref="L16:N16"/>
    <mergeCell ref="L17:N17"/>
    <mergeCell ref="K20:M20"/>
    <mergeCell ref="A16:H16"/>
    <mergeCell ref="A17:H17"/>
    <mergeCell ref="A18:H18"/>
    <mergeCell ref="A19:H19"/>
    <mergeCell ref="D5:F5"/>
    <mergeCell ref="G5:I5"/>
    <mergeCell ref="J5:L5"/>
    <mergeCell ref="M5:O5"/>
    <mergeCell ref="A6:A14"/>
    <mergeCell ref="B6:B9"/>
    <mergeCell ref="B10:B13"/>
  </mergeCells>
  <conditionalFormatting sqref="Q19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4">
    <cfRule type="expression" dxfId="6" priority="4" stopIfTrue="1">
      <formula>IF($Q6=cst_ignore,"VRAI","FAUX")</formula>
    </cfRule>
  </conditionalFormatting>
  <conditionalFormatting sqref="Q6:Q14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4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4:Q14">
    <cfRule type="expression" dxfId="0" priority="12" stopIfTrue="1">
      <formula>IF($Q14=$T$1,"VRAI","FAUX")</formula>
    </cfRule>
  </conditionalFormatting>
  <dataValidations count="5">
    <dataValidation type="list" allowBlank="1" showInputMessage="1" showErrorMessage="1" sqref="P6:P14" xr:uid="{3ED61294-1AFF-4B6F-A23B-0D452A09704A}">
      <formula1>$T$2:$T$3</formula1>
    </dataValidation>
    <dataValidation type="list" allowBlank="1" showInputMessage="1" showErrorMessage="1" sqref="O6:O14" xr:uid="{A1504BE9-3FC5-4420-A142-98CD1BC20F5B}">
      <formula1>$S$5</formula1>
    </dataValidation>
    <dataValidation type="list" allowBlank="1" showInputMessage="1" showErrorMessage="1" sqref="L6:L14" xr:uid="{15CCC5BF-36DE-4AAB-AAF8-AA966AB35A04}">
      <formula1>$S$4</formula1>
    </dataValidation>
    <dataValidation type="list" allowBlank="1" showInputMessage="1" showErrorMessage="1" sqref="I6:I14" xr:uid="{D690770D-84D8-44E4-A0FE-54FA6239E7D0}">
      <formula1>$S$3</formula1>
    </dataValidation>
    <dataValidation type="list" allowBlank="1" showInputMessage="1" showErrorMessage="1" sqref="F6:F14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16</vt:i4>
      </vt:variant>
    </vt:vector>
  </HeadingPairs>
  <TitlesOfParts>
    <vt:vector size="17" baseType="lpstr">
      <vt:lpstr>MASTER</vt:lpstr>
      <vt:lpstr>CLASSROOM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DATESMERGED</vt:lpstr>
      <vt:lpstr>FINALNOTE</vt:lpstr>
      <vt:lpstr>NAME</vt:lpstr>
      <vt:lpstr>NBWEEKS</vt:lpstr>
      <vt:lpstr>PROJECTNAME</vt:lpstr>
      <vt:lpstr>TEACHER</vt:lpstr>
      <vt:lpstr>MASTER!Zone_d_impression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2023-03-08T15:30:35Z</dcterms:modified>
</cp:coreProperties>
</file>