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lvain/Downloads/"/>
    </mc:Choice>
  </mc:AlternateContent>
  <xr:revisionPtr revIDLastSave="0" documentId="13_ncr:1_{D93B8E61-C414-9749-943F-541667D4BDF6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9" i="1"/>
  <c r="N7" i="1"/>
  <c r="N4" i="1"/>
  <c r="N3" i="1"/>
  <c r="N2" i="1"/>
  <c r="I13" i="1"/>
  <c r="I12" i="1"/>
  <c r="I11" i="1"/>
  <c r="I10" i="1"/>
  <c r="I9" i="1"/>
  <c r="I8" i="1"/>
  <c r="I7" i="1"/>
  <c r="I6" i="1"/>
  <c r="I5" i="1"/>
  <c r="I4" i="1"/>
  <c r="I3" i="1"/>
  <c r="I2" i="1"/>
  <c r="N12" i="1" l="1"/>
</calcChain>
</file>

<file path=xl/sharedStrings.xml><?xml version="1.0" encoding="utf-8"?>
<sst xmlns="http://schemas.openxmlformats.org/spreadsheetml/2006/main" count="32" uniqueCount="32">
  <si>
    <t>Month</t>
  </si>
  <si>
    <t>One-Time Transactions ($)</t>
  </si>
  <si>
    <t>Basic Subscriptions ($)</t>
  </si>
  <si>
    <t>Premium Subscriptions ($)</t>
  </si>
  <si>
    <t>Total Revenue ($)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</si>
  <si>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</si>
  <si>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</si>
  <si>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</si>
  <si>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</si>
  <si>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</si>
  <si>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</si>
  <si>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</si>
  <si>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</si>
  <si>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</si>
  <si>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</si>
  <si>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</si>
  <si>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</si>
  <si>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One-Time Transactions</t>
  </si>
  <si>
    <t>Basic Subscriptions</t>
  </si>
  <si>
    <t>Premium Subscriptions</t>
  </si>
  <si>
    <t>Year</t>
  </si>
  <si>
    <t>Salary 1 with benefits</t>
  </si>
  <si>
    <t>Salary 2 with benefits</t>
  </si>
  <si>
    <t>Cost per month</t>
  </si>
  <si>
    <t>Total per month</t>
  </si>
  <si>
    <t>Nb Transaction</t>
  </si>
  <si>
    <t>Cost per transaction</t>
  </si>
  <si>
    <t>Cost per Basic</t>
  </si>
  <si>
    <t>Nb Premium</t>
  </si>
  <si>
    <t>Cost per Premium</t>
  </si>
  <si>
    <t>Nb Basic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</si>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</sst>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topLeftCell="G1" workbookViewId="0">
      <selection activeCell="N10" sqref="N10"/>
    </sheetView>
  </sheetViews>
  <sheetFormatPr baseColWidth="10" defaultColWidth="8.83203125" defaultRowHeight="15" x14ac:dyDescent="0.2"/>
  <cols>
    <col min="3" max="3" width="21" bestFit="1" customWidth="1"/>
    <col min="4" max="4" width="21" customWidth="1"/>
    <col min="5" max="6" width="18.1640625" bestFit="1" customWidth="1"/>
    <col min="7" max="7" width="19.1640625" bestFit="1" customWidth="1"/>
    <col min="8" max="8" width="21.6640625" bestFit="1" customWidth="1"/>
    <col min="9" max="9" width="14.5" bestFit="1" customWidth="1"/>
    <col min="12" max="12" width="17.33203125" bestFit="1" customWidth="1"/>
    <col min="13" max="13" width="13.33203125" bestFit="1" customWidth="1"/>
    <col min="14" max="14" width="12.83203125" bestFit="1" customWidth="1"/>
  </cols>
  <sheetData>
    <row r="1" spans="1:14" x14ac:dyDescent="0.2">
      <c r="A1" t="s">
        <v>20</v>
      </c>
      <c r="B1" s="1" t="s">
        <v>0</v>
      </c>
      <c r="C1" s="1" t="s">
        <v>17</v>
      </c>
      <c r="D1" s="1" t="s">
        <v>1</v>
      </c>
      <c r="E1" s="1" t="s">
        <v>18</v>
      </c>
      <c r="F1" s="1" t="s">
        <v>2</v>
      </c>
      <c r="G1" s="1" t="s">
        <v>19</v>
      </c>
      <c r="H1" s="1" t="s">
        <v>3</v>
      </c>
      <c r="I1" s="1" t="s">
        <v>4</v>
      </c>
      <c r="N1" t="s">
        <v>23</v>
      </c>
    </row>
    <row r="2" spans="1:14" x14ac:dyDescent="0.2">
      <c r="A2">
        <v>2025</v>
      </c>
      <c r="B2" t="s">
        <v>5</v>
      </c>
      <c r="C2">
        <v>0</v>
      </c>
      <c r="E2">
        <v>0</v>
      </c>
      <c r="H2">
        <v>0</v>
      </c>
      <c r="I2">
        <f>SUMPRODUCT(C2:D2,E2:F2,G2:H2)</f>
        <v>0</v>
      </c>
      <c r="L2" s="2" t="s">
        <v>21</v>
      </c>
      <c r="M2">
        <v>130000</v>
      </c>
      <c r="N2">
        <f>M2/12</f>
        <v>10833.333333333334</v>
      </c>
    </row>
    <row r="3" spans="1:14" x14ac:dyDescent="0.2">
      <c r="A3">
        <v>2025</v>
      </c>
      <c r="B3" t="s">
        <v>6</v>
      </c>
      <c r="C3">
        <v>0</v>
      </c>
      <c r="E3">
        <v>0</v>
      </c>
      <c r="H3">
        <v>0</v>
      </c>
      <c r="I3">
        <f t="shared" ref="I3:I13" si="0">SUMPRODUCT(C3:D3,E3:F3,G3:H3)</f>
        <v>0</v>
      </c>
      <c r="L3" s="2" t="s">
        <v>22</v>
      </c>
      <c r="M3">
        <v>130000</v>
      </c>
      <c r="N3">
        <f>M3/12</f>
        <v>10833.333333333334</v>
      </c>
    </row>
    <row r="4" spans="1:14" x14ac:dyDescent="0.2">
      <c r="A4">
        <v>2025</v>
      </c>
      <c r="B4" t="s">
        <v>7</v>
      </c>
      <c r="C4">
        <v>0</v>
      </c>
      <c r="E4">
        <v>0</v>
      </c>
      <c r="H4">
        <v>0</v>
      </c>
      <c r="I4">
        <f t="shared" si="0"/>
        <v>0</v>
      </c>
      <c r="M4" t="s">
        <v>24</v>
      </c>
      <c r="N4">
        <f>N3+N2</f>
        <v>21666.666666666668</v>
      </c>
    </row>
    <row r="5" spans="1:14" x14ac:dyDescent="0.2">
      <c r="A5">
        <v>2025</v>
      </c>
      <c r="B5" t="s">
        <v>8</v>
      </c>
      <c r="C5">
        <v>0</v>
      </c>
      <c r="E5">
        <v>0</v>
      </c>
      <c r="H5">
        <v>0</v>
      </c>
      <c r="I5">
        <f t="shared" si="0"/>
        <v>0</v>
      </c>
    </row>
    <row r="6" spans="1:14" x14ac:dyDescent="0.2">
      <c r="A6">
        <v>2025</v>
      </c>
      <c r="B6" t="s">
        <v>9</v>
      </c>
      <c r="C6">
        <v>0</v>
      </c>
      <c r="E6">
        <v>0</v>
      </c>
      <c r="H6">
        <v>0</v>
      </c>
      <c r="I6">
        <f t="shared" si="0"/>
        <v>0</v>
      </c>
      <c r="L6" t="s">
        <v>25</v>
      </c>
      <c r="M6">
        <v>50</v>
      </c>
    </row>
    <row r="7" spans="1:14" x14ac:dyDescent="0.2">
      <c r="A7">
        <v>2025</v>
      </c>
      <c r="B7" t="s">
        <v>10</v>
      </c>
      <c r="C7">
        <v>0</v>
      </c>
      <c r="E7">
        <v>0</v>
      </c>
      <c r="H7">
        <v>0</v>
      </c>
      <c r="I7">
        <f t="shared" si="0"/>
        <v>0</v>
      </c>
      <c r="L7" t="s">
        <v>26</v>
      </c>
      <c r="M7">
        <v>79</v>
      </c>
      <c r="N7">
        <f>M7*M6</f>
        <v>3950</v>
      </c>
    </row>
    <row r="8" spans="1:14" x14ac:dyDescent="0.2">
      <c r="A8">
        <v>2025</v>
      </c>
      <c r="B8" t="s">
        <v>11</v>
      </c>
      <c r="C8">
        <v>0</v>
      </c>
      <c r="D8">
        <v>79.989999999999995</v>
      </c>
      <c r="E8">
        <v>0</v>
      </c>
      <c r="H8">
        <v>0</v>
      </c>
      <c r="I8">
        <f t="shared" si="0"/>
        <v>0</v>
      </c>
      <c r="L8" t="s">
        <v>30</v>
      </c>
      <c r="M8">
        <v>25</v>
      </c>
    </row>
    <row r="9" spans="1:14" x14ac:dyDescent="0.2">
      <c r="A9">
        <v>2025</v>
      </c>
      <c r="B9" t="s">
        <v>12</v>
      </c>
      <c r="C9">
        <v>0</v>
      </c>
      <c r="E9">
        <v>0</v>
      </c>
      <c r="H9">
        <v>0</v>
      </c>
      <c r="I9">
        <f t="shared" si="0"/>
        <v>0</v>
      </c>
      <c r="L9" t="s">
        <v>27</v>
      </c>
      <c r="M9">
        <v>195</v>
      </c>
      <c r="N9">
        <f>M9*M8</f>
        <v>4875</v>
      </c>
    </row>
    <row r="10" spans="1:14" x14ac:dyDescent="0.2">
      <c r="A10">
        <v>2025</v>
      </c>
      <c r="B10" t="s">
        <v>13</v>
      </c>
      <c r="C10">
        <v>0</v>
      </c>
      <c r="E10">
        <v>0</v>
      </c>
      <c r="H10">
        <v>0</v>
      </c>
      <c r="I10">
        <f t="shared" si="0"/>
        <v>0</v>
      </c>
      <c r="L10" t="s">
        <v>28</v>
      </c>
      <c r="M10">
        <v>50</v>
      </c>
    </row>
    <row r="11" spans="1:14" x14ac:dyDescent="0.2">
      <c r="A11">
        <v>2025</v>
      </c>
      <c r="B11" t="s">
        <v>14</v>
      </c>
      <c r="C11">
        <v>0</v>
      </c>
      <c r="E11">
        <v>0</v>
      </c>
      <c r="H11">
        <v>0</v>
      </c>
      <c r="I11">
        <f t="shared" si="0"/>
        <v>0</v>
      </c>
      <c r="L11" t="s">
        <v>29</v>
      </c>
      <c r="M11">
        <v>395</v>
      </c>
      <c r="N11">
        <f>M11*M10</f>
        <v>19750</v>
      </c>
    </row>
    <row r="12" spans="1:14" x14ac:dyDescent="0.2">
      <c r="A12">
        <v>2025</v>
      </c>
      <c r="B12" t="s">
        <v>15</v>
      </c>
      <c r="C12">
        <v>0</v>
      </c>
      <c r="E12">
        <v>0</v>
      </c>
      <c r="H12">
        <v>0</v>
      </c>
      <c r="I12">
        <f t="shared" si="0"/>
        <v>0</v>
      </c>
      <c r="M12" t="s">
        <v>31</v>
      </c>
      <c r="N12">
        <f>SUM(N6:N11)</f>
        <v>28575</v>
      </c>
    </row>
    <row r="13" spans="1:14" x14ac:dyDescent="0.2">
      <c r="A13">
        <v>2025</v>
      </c>
      <c r="B13" t="s">
        <v>16</v>
      </c>
      <c r="C13">
        <v>0</v>
      </c>
      <c r="E13">
        <v>0</v>
      </c>
      <c r="H13">
        <v>0</v>
      </c>
      <c r="I13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Nico tkachuk 19</cp:lastModifiedBy>
  <dcterms:created xsi:type="dcterms:W3CDTF">2025-05-03T01:54:55Z</dcterms:created>
  <dcterms:modified xsi:type="dcterms:W3CDTF">2025-05-03T02:08:30Z</dcterms:modified>
</cp:coreProperties>
</file>