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D67A56B-384B-4AED-9958-02BA3D591F6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<sst xmlns="http://schemas.openxmlformats.org/spreadsheetml/2006/main" count="10" uniqueCount="9">
  <si>
    <t>Temperature</t>
    <phoneticPr fontId="1" type="noConversion"/>
  </si>
  <si>
    <t>Time</t>
    <phoneticPr fontId="1" type="noConversion"/>
  </si>
  <si>
    <t>ID</t>
    <phoneticPr fontId="1" type="noConversion"/>
  </si>
  <si>
    <t>Location</t>
    <phoneticPr fontId="1" type="noConversion"/>
  </si>
  <si>
    <t>DeviceID</t>
    <phoneticPr fontId="1" type="noConversion"/>
  </si>
  <si>
    <t>SensorState</t>
    <phoneticPr fontId="1" type="noConversion"/>
  </si>
  <si>
    <t>湖北省武汉市洪山区现代光谷世贸中心</t>
    <phoneticPr fontId="1" type="noConversion"/>
  </si>
  <si>
    <t>北京市微软亚洲研究院</t>
    <phoneticPr fontId="1" type="noConversion"/>
  </si>
  <si>
    <t>华中科技大学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</si>
</sst>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6F9CD-A853-4D1E-822F-DA68CA70E540}" name="表1" displayName="表1" ref="A1:E2" totalsRowShown="0">
  <autoFilter ref="A1:E2" xr:uid="{8702FD88-BE7D-4CAF-ACF3-0D3885B9AC51}"/>
  <tableColumns count="5">
    <tableColumn id="1" xr3:uid="{DEF7026C-EE74-4BC9-BACD-5CE663D1E1CC}" name="DeviceID"/>
    <tableColumn id="2" xr3:uid="{94CCBB43-96AD-481A-B9E6-FADF77150868}" name="Temperature"/>
    <tableColumn id="3" xr3:uid="{3C46CE8F-490F-468A-9FBE-C26DE080EDD6}" name="SensorState"/>
    <tableColumn id="4" xr3:uid="{760CD097-744C-45E7-B2CF-9D61CB8BBAA3}" name="Location" dataDxfId="0">
      <calculatedColumnFormula>VLOOKUP(表1[[#This Row],[DeviceID]],Sheet2!$A$1:$B$4,2)</calculatedColumnFormula>
    </tableColumn>
    <tableColumn id="5" xr3:uid="{5E9A451E-A7E0-44DF-B203-6E1C91763C71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3" sqref="D3"/>
    </sheetView>
  </sheetViews>
  <sheetFormatPr defaultRowHeight="14.25" x14ac:dyDescent="0.2"/>
  <cols>
    <col min="1" max="1" width="10.375" customWidth="1"/>
    <col min="2" max="2" width="13.75" customWidth="1"/>
    <col min="3" max="3" width="12.75" customWidth="1"/>
    <col min="4" max="4" width="35.875" bestFit="1" customWidth="1"/>
    <col min="5" max="5" width="14.25" bestFit="1" customWidth="1"/>
  </cols>
  <sheetData>
    <row r="1" spans="1:5" x14ac:dyDescent="0.2">
      <c r="A1" t="s">
        <v>4</v>
      </c>
      <c r="B1" t="s">
        <v>0</v>
      </c>
      <c r="C1" t="s">
        <v>5</v>
      </c>
      <c r="D1" t="s">
        <v>3</v>
      </c>
      <c r="E1" t="s">
        <v>1</v>
      </c>
    </row>
    <row r="2" spans="1:5" x14ac:dyDescent="0.2">
      <c r="A2">
        <v>1</v>
      </c>
      <c r="B2">
        <v>36.5</v>
      </c>
      <c r="C2" t="b">
        <v>1</v>
      </c>
      <c r="D2" t="str">
        <f>VLOOKUP(表1[[#This Row],[DeviceID]],Sheet2!$A$1:$B$4,2)</f>
        <v>湖北省武汉市洪山区现代光谷世贸中心</v>
      </c>
      <c r="E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5632-9DDD-40A3-A0FF-0C4601F0CB3A}">
  <dimension ref="A1:B4"/>
  <sheetViews>
    <sheetView workbookViewId="0">
      <selection activeCell="B3" sqref="B3"/>
    </sheetView>
  </sheetViews>
  <sheetFormatPr defaultRowHeight="14.25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 t="s">
        <v>6</v>
      </c>
    </row>
    <row r="3" spans="1:2" x14ac:dyDescent="0.2">
      <c r="A3">
        <v>2</v>
      </c>
      <c r="B3" t="s">
        <v>7</v>
      </c>
    </row>
    <row r="4" spans="1:2" x14ac:dyDescent="0.2">
      <c r="A4">
        <v>3</v>
      </c>
      <c r="B4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2018-04-06T03:37:15Z</dcterms:modified>
</cp:coreProperties>
</file>