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tabRatio="1000"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QM2" i="6" l="1"/>
  <c r="QN2" s="1"/>
  <c r="QO2" s="1"/>
  <c r="QP2" s="1"/>
  <c r="QQ2" s="1"/>
  <c r="QR2" s="1"/>
  <c r="QS2" s="1"/>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 of work to become SHAI</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MCL?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L2" authorId="0">
      <text>
        <r>
          <rPr>
            <b/>
            <sz val="8"/>
            <color indexed="81"/>
            <rFont val="Tahoma"/>
            <charset val="1"/>
          </rPr>
          <t>Author:</t>
        </r>
        <r>
          <rPr>
            <sz val="8"/>
            <color indexed="81"/>
            <rFont val="Tahoma"/>
            <charset val="1"/>
          </rPr>
          <t xml:space="preserve">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<sst xmlns="http://schemas.openxmlformats.org/spreadsheetml/2006/main" count="1499" uniqueCount="558">
  <si>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</si>
  <si>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</si>
  <si>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</si>
  <si>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</si>
  <si>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</si>
  <si>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</si>
  <si>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</si>
  <si>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</si>
  <si>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</si>
  <si>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</si>
  <si>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</si>
  <si>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</si>
  <si>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</si>
  <si>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</si>
  <si>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</si>
  <si>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</si>
  <si>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</si>
  <si>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</si>
  <si>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</si>
  <si>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</si>
  <si>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</si>
  <si>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</si>
  <si>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</si>
  <si>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</si>
  <si>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</si>
  <si>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</si>
  <si>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</si>
  <si>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</si>
  <si>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</si>
  <si>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</si>
  <si>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</si>
  <si>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</si>
  <si>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</si>
  <si>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</si>
  <si>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</si>
  <si>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</si>
  <si>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</si>
  <si>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</si>
  <si>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</si>
  <si>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</si>
  <si>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</si>
  <si>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</si>
  <si>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</si>
  <si>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</si>
  <si>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</si>
  <si>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</si>
  <si>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</si>
  <si>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</si>
  <si>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</si>
  <si>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</si>
  <si>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</si>
  <si>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</si>
  <si>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</si>
  <si>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</si>
  <si>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</si>
  <si>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</si>
  <si>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</si>
  <si>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</si>
  <si>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</si>
  <si>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</si>
  <si>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</si>
  <si>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</si>
  <si>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</si>
  <si>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</si>
  <si>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</si>
  <si>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</si>
  <si>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</si>
  <si>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</si>
  <si>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</si>
  <si>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</si>
  <si>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</si>
  <si>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</si>
  <si>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</si>
  <si>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</si>
  <si>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</si>
  <si>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</si>
  <si>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</si>
  <si>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</si>
  <si>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</si>
  <si>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</si>
  <si>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</si>
  <si>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</si>
  <si>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</si>
  <si>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</si>
  <si>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</si>
  <si>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</si>
  <si>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</si>
  <si>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</si>
  <si>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</si>
  <si>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</si>
  <si>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</si>
  <si>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</si>
  <si>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</si>
  <si>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</si>
  <si>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</si>
  <si>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</si>
  <si>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</si>
  <si>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</si>
  <si>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</si>
  <si>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</si>
  <si>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</si>
  <si>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</si>
  <si>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</si>
  <si>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</si>
  <si>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</si>
  <si>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</si>
  <si>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</si>
  <si>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</si>
  <si>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</si>
  <si>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</si>
  <si>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</si>
  <si>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</si>
  <si>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</si>
  <si>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</si>
  <si>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</si>
  <si>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</si>
  <si>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</si>
  <si>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</si>
  <si>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</si>
  <si>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</si>
  <si>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</si>
  <si>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</si>
  <si>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</si>
  <si>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</si>
  <si>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</si>
  <si>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</si>
  <si>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</si>
  <si>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</si>
  <si>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</si>
  <si>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</si>
  <si>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</si>
  <si>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</si>
  <si>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</si>
  <si>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</si>
  <si>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</si>
  <si>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</si>
  <si>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</si>
  <si>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</si>
  <si>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</si>
  <si>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</si>
  <si>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</si>
  <si>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</si>
  <si>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</si>
  <si>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</si>
  <si>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</si>
  <si>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</si>
  <si>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</si>
  <si>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</si>
  <si>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</si>
  <si>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</si>
  <si>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</si>
  <si>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</si>
  <si>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</si>
  <si>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</si>
  <si>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</si>
  <si>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</si>
  <si>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</si>
  <si>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</si>
  <si>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</si>
  <si>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</si>
  <si>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</si>
  <si>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</si>
  <si>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</si>
  <si>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</si>
  <si>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</si>
  <si>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</si>
  <si>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</si>
  <si>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</si>
  <si>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</si>
  <si>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</si>
  <si>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</si>
  <si>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</si>
  <si>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</si>
  <si>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</si>
  <si>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</si>
  <si>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</si>
  <si>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</si>
  <si>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</si>
  <si>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</si>
  <si>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</si>
  <si>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</si>
  <si>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</si>
  <si>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</si>
  <si>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</si>
  <si>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</si>
  <si>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</si>
  <si>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</si>
  <si>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</si>
  <si>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</si>
  <si>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</si>
  <si>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</si>
  <si>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</si>
  <si>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</si>
  <si>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</si>
  <si>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</si>
  <si>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</si>
  <si>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</si>
  <si>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</si>
  <si>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</si>
  <si>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</si>
  <si>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</si>
  <si>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</si>
  <si>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</si>
  <si>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</si>
  <si>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</si>
  <si>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</si>
  <si>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</si>
  <si>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</si>
  <si>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</si>
  <si>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</si>
  <si>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</si>
  <si>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</si>
  <si>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</si>
  <si>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</si>
  <si>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</si>
  <si>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</si>
  <si>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</si>
  <si>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</si>
  <si>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</si>
  <si>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</si>
  <si>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</si>
  <si>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</si>
  <si>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</si>
  <si>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</si>
  <si>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</si>
  <si>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</si>
  <si>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</si>
  <si>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</si>
  <si>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</si>
  <si>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</si>
  <si>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</si>
  <si>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</si>
  <si>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</si>
  <si>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</si>
  <si>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</si>
  <si>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</si>
  <si>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</si>
  <si>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</si>
  <si>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</si>
  <si>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</si>
  <si>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</si>
  <si>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</si>
  <si>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</si>
  <si>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</si>
  <si>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</si>
  <si>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</si>
  <si>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</si>
  <si>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</si>
  <si>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</si>
  <si>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</si>
  <si>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</si>
  <si>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</si>
  <si>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</si>
  <si>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</si>
  <si>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</si>
  <si>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</si>
  <si>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</si>
  <si>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</si>
  <si>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</si>
  <si>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</si>
  <si>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</si>
  <si>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</si>
  <si>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</si>
  <si>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</si>
  <si>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</si>
  <si>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</si>
  <si>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</si>
  <si>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</si>
  <si>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</si>
  <si>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</si>
  <si>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</si>
  <si>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</si>
  <si>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</si>
  <si>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</si>
  <si>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</si>
  <si>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</si>
  <si>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</si>
  <si>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</si>
  <si>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</si>
  <si>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</si>
  <si>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</si>
  <si>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</si>
  <si>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</si>
  <si>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</si>
  <si>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</si>
  <si>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</si>
  <si>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</si>
  <si>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</si>
  <si>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</si>
  <si>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</si>
  <si>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</si>
  <si>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</si>
  <si>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</si>
  <si>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</si>
  <si>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</si>
  <si>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</si>
  <si>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</si>
  <si>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</si>
  <si>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</si>
  <si>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</si>
  <si>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</si>
  <si>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</si>
  <si>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</si>
  <si>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</si>
  <si>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</si>
  <si>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</si>
  <si>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</si>
  <si>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</si>
  <si>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</si>
  <si>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</si>
  <si>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</si>
  <si>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</si>
  <si>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</si>
  <si>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</si>
  <si>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</si>
  <si>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</si>
  <si>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</si>
  <si>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</si>
  <si>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</si>
  <si>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</si>
  <si>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</si>
  <si>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</si>
  <si>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</si>
  <si>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</si>
  <si>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</si>
  <si>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</si>
  <si>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</si>
  <si>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</si>
  <si>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</si>
  <si>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</si>
  <si>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</si>
  <si>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</si>
  <si>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</si>
  <si>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</si>
  <si>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</si>
  <si>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</si>
  <si>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</si>
  <si>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</si>
  <si>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</si>
  <si>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</si>
  <si>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</si>
  <si>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</si>
  <si>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</si>
  <si>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</si>
  <si>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</si>
  <si>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</si>
  <si>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</si>
  <si>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</si>
  <si>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</si>
  <si>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</si>
  <si>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</si>
  <si>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</si>
  <si>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</si>
  <si>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</si>
  <si>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</si>
  <si>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</si>
  <si>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</si>
  <si>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</si>
  <si>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</si>
  <si>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</si>
  <si>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</si>
  <si>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</si>
  <si>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</si>
  <si>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</si>
  <si>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</si>
  <si>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</si>
  <si>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</si>
  <si>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</si>
  <si>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</si>
  <si>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</si>
  <si>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</si>
  <si>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</si>
  <si>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</si>
  <si>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</si>
  <si>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</si>
  <si>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</si>
  <si>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</si>
  <si>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</si>
  <si>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</si>
  <si>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</si>
  <si>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</si>
  <si>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</si>
  <si>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</si>
  <si>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</si>
  <si>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</si>
  <si>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</si>
  <si>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</si>
  <si>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</si>
  <si>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</si>
  <si>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</si>
  <si>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</si>
  <si>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</si>
  <si>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</si>
  <si>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</si>
  <si>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</si>
  <si>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</si>
  <si>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</si>
  <si>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</si>
  <si>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</si>
  <si>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</si>
  <si>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</si>
  <si>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</si>
  <si>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</si>
  <si>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</si>
  <si>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</si>
  <si>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</si>
  <si>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</si>
  <si>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</si>
  <si>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</si>
  <si>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</si>
  <si>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</si>
  <si>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</si>
  <si>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</si>
  <si>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</si>
  <si>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</si>
  <si>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</si>
  <si>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</si>
  <si>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</si>
  <si>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</si>
  <si>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</si>
  <si>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</si>
  <si>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</si>
  <si>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</si>
  <si>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</si>
  <si>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</si>
  <si>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</si>
  <si>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</si>
  <si>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</si>
  <si>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</si>
  <si>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</si>
  <si>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</si>
  <si>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</si>
  <si>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</si>
  <si>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</si>
  <si>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</si>
  <si>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</si>
  <si>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</si>
  <si>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</si>
  <si>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</si>
  <si>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</si>
  <si>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</si>
  <si>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</si>
  <si>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</si>
  <si>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</si>
  <si>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</si>
  <si>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</si>
  <si>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</si>
  <si>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</si>
  <si>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</si>
  <si>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</si>
  <si>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</si>
  <si>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</si>
  <si>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</si>
  <si>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</si>
  <si>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</si>
  <si>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</si>
  <si>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</si>
  <si>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</si>
  <si>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</si>
  <si>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</si>
  <si>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</si>
  <si>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</si>
  <si>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</si>
  <si>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</si>
  <si>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</si>
  <si>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</si>
  <si>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</si>
  <si>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</si>
  <si>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</si>
  <si>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</si>
  <si>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</si>
  <si>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</si>
  <si>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</si>
  <si>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</si>
  <si>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</si>
  <si>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</si>
  <si>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</si>
  <si>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</si>
  <si>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</si>
  <si>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</si>
  <si>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</si>
  <si>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</si>
  <si>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</si>
  <si>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</si>
  <si>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</si>
  <si>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</si>
  <si>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</si>
  <si>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</si>
  <si>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</si>
  <si>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</si>
  <si>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</si>
  <si>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</si>
  <si>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</si>
  <si>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</si>
  <si>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</si>
  <si>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</si>
  <si>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</si>
  <si>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</si>
  <si>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</si>
  <si>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</si>
  <si>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</si>
  <si>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</si>
  <si>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</si>
  <si>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</si>
  <si>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</si>
  <si>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</si>
  <si>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</si>
  <si>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</si>
  <si>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</si>
  <si>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</si>
  <si>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</si>
  <si>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</si>
  <si>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</si>
  <si>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</si>
  <si>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</si>
  <si>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</si>
  <si>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</si>
  <si>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</si>
  <si>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</si>
  <si>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</si>
  <si>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</si>
  <si>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</si>
  <si>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</si>
  <si>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</si>
  <si>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</si>
  <si>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</si>
  <si>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</si>
  <si>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</si>
  <si>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</si>
  <si>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</si>
  <si>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</si>
  <si>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</si>
  <si>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</si>
  <si>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</si>
  <si>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</si>
  <si>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</si>
  <si>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</si>
  <si>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</si>
  <si>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</si>
  <si>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</si>
  <si>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</si>
  <si>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</si>
  <si>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</si>
  <si>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</si>
  <si>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</si>
  <si>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</si>
  <si>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</si>
  <si>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</si>
  <si>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19/7/2010</t>
  </si>
  <si>
    <t>Added core khronos APIs and S^4 extensions for graphics</t>
  </si>
  <si>
    <t>EGL</t>
  </si>
  <si>
    <t>Graphics_SHAI_for_Symbian^3</t>
  </si>
  <si>
    <t>OpenGL ES 1.1.12</t>
  </si>
  <si>
    <t>OpenGL ES 2.0</t>
  </si>
  <si>
    <t>OpenWF Composition</t>
  </si>
  <si>
    <t>Matt Plumtree</t>
  </si>
  <si>
    <t>Rsurface Update</t>
  </si>
  <si>
    <t>Rsurface Manager</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</si>
</sst>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38">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vertical="center"/>
    </xf>
    <xf numFmtId="0" fontId="0" fillId="0" borderId="1" xfId="0" applyBorder="1" applyAlignment="1">
      <alignment horizontal="center"/>
    </xf>
    <xf numFmtId="0" fontId="2" fillId="0" borderId="1" xfId="1" applyBorder="1" applyAlignment="1" applyProtection="1"/>
    <xf numFmtId="0" fontId="0" fillId="6" borderId="25" xfId="0" applyFill="1" applyBorder="1"/>
    <xf numFmtId="0" fontId="0" fillId="6" borderId="1" xfId="0" applyFill="1" applyBorder="1"/>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81" xfId="0" applyBorder="1" applyAlignment="1">
      <alignment horizont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0" borderId="46" xfId="0" applyNumberFormat="1" applyBorder="1" applyAlignment="1">
      <alignment horizontal="center"/>
    </xf>
    <xf numFmtId="0" fontId="0" fillId="0" borderId="80" xfId="0" applyNumberFormat="1" applyBorder="1" applyAlignment="1">
      <alignment horizont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82" xfId="0" applyBorder="1" applyAlignment="1">
      <alignment horizontal="center"/>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8">
    <dxf>
      <fill>
        <patternFill>
          <bgColor rgb="FF66FF33"/>
        </patternFill>
      </fill>
    </dxf>
    <dxf>
      <fill>
        <patternFill>
          <bgColor rgb="FFFF0000"/>
        </patternFill>
      </fill>
    </dxf>
    <dxf>
      <fill>
        <patternFill>
          <bgColor rgb="FF66FF33"/>
        </patternFill>
      </fill>
    </dxf>
    <dxf>
      <fill>
        <patternFill>
          <bgColor rgb="FFFF0000"/>
        </patternFill>
      </fill>
    </dxf>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Graphics_SHAI_for_Symbian%5E3"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74" Type="http://schemas.openxmlformats.org/officeDocument/2006/relationships/comments" Target="../comments1.xm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vmlDrawing" Target="../drawings/vmlDrawing1.vm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7"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printerSettings" Target="../printerSettings/printerSettings2.bin"/><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developer.symbian.org/wiki/index.php/Graphics_SHAI_for_Symbian%5E3"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23" sqref="E23"/>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2">
        <v>0.1</v>
      </c>
      <c r="C2" s="4" t="s">
        <v>97</v>
      </c>
      <c r="D2" s="5">
        <v>40233</v>
      </c>
      <c r="E2" s="12" t="s">
        <v>98</v>
      </c>
    </row>
    <row r="3" spans="1:5">
      <c r="A3" s="6">
        <v>2</v>
      </c>
      <c r="B3" s="363">
        <v>0.2</v>
      </c>
      <c r="C3" s="2" t="s">
        <v>97</v>
      </c>
      <c r="D3" s="3">
        <v>40242</v>
      </c>
      <c r="E3" s="7" t="s">
        <v>163</v>
      </c>
    </row>
    <row r="4" spans="1:5">
      <c r="A4" s="6">
        <v>3</v>
      </c>
      <c r="B4" s="363">
        <v>0.3</v>
      </c>
      <c r="C4" s="2" t="s">
        <v>97</v>
      </c>
      <c r="D4" s="3">
        <v>40253</v>
      </c>
      <c r="E4" s="7" t="s">
        <v>195</v>
      </c>
    </row>
    <row r="5" spans="1:5">
      <c r="A5" s="6">
        <v>4</v>
      </c>
      <c r="B5" s="363">
        <v>0.4</v>
      </c>
      <c r="C5" s="231" t="s">
        <v>97</v>
      </c>
      <c r="D5" s="3">
        <v>40263</v>
      </c>
      <c r="E5" s="7" t="s">
        <v>404</v>
      </c>
    </row>
    <row r="6" spans="1:5">
      <c r="A6" s="6">
        <v>5</v>
      </c>
      <c r="B6" s="363">
        <v>0.5</v>
      </c>
      <c r="C6" s="237" t="s">
        <v>97</v>
      </c>
      <c r="D6" s="3">
        <v>40294</v>
      </c>
      <c r="E6" s="7" t="s">
        <v>417</v>
      </c>
    </row>
    <row r="7" spans="1:5">
      <c r="A7" s="6">
        <v>6</v>
      </c>
      <c r="B7" s="363">
        <v>0.6</v>
      </c>
      <c r="C7" s="272" t="s">
        <v>97</v>
      </c>
      <c r="D7" s="3">
        <v>40298</v>
      </c>
      <c r="E7" s="7" t="s">
        <v>432</v>
      </c>
    </row>
    <row r="8" spans="1:5">
      <c r="A8" s="6">
        <v>7</v>
      </c>
      <c r="B8" s="363">
        <v>0.7</v>
      </c>
      <c r="C8" s="326" t="s">
        <v>97</v>
      </c>
      <c r="D8" s="3">
        <v>40317</v>
      </c>
      <c r="E8" s="7" t="s">
        <v>452</v>
      </c>
    </row>
    <row r="9" spans="1:5">
      <c r="A9" s="6">
        <v>8</v>
      </c>
      <c r="B9" s="363">
        <v>0.8</v>
      </c>
      <c r="C9" s="330" t="s">
        <v>97</v>
      </c>
      <c r="D9" s="3">
        <v>40319</v>
      </c>
      <c r="E9" s="7" t="s">
        <v>454</v>
      </c>
    </row>
    <row r="10" spans="1:5">
      <c r="A10" s="6">
        <v>9</v>
      </c>
      <c r="B10" s="363">
        <v>0.9</v>
      </c>
      <c r="C10" s="330" t="s">
        <v>97</v>
      </c>
      <c r="D10" s="3">
        <v>40322</v>
      </c>
      <c r="E10" s="7" t="s">
        <v>457</v>
      </c>
    </row>
    <row r="11" spans="1:5">
      <c r="A11" s="6">
        <v>10</v>
      </c>
      <c r="B11" s="363" t="s">
        <v>516</v>
      </c>
      <c r="C11" s="361" t="s">
        <v>97</v>
      </c>
      <c r="D11" s="3">
        <v>40333</v>
      </c>
      <c r="E11" s="7" t="s">
        <v>517</v>
      </c>
    </row>
    <row r="12" spans="1:5">
      <c r="A12" s="6">
        <v>11</v>
      </c>
      <c r="B12" s="363" t="s">
        <v>525</v>
      </c>
      <c r="C12" s="366" t="s">
        <v>97</v>
      </c>
      <c r="D12" s="3">
        <v>40339</v>
      </c>
      <c r="E12" s="7" t="s">
        <v>526</v>
      </c>
    </row>
    <row r="13" spans="1:5">
      <c r="A13" s="6">
        <v>12</v>
      </c>
      <c r="B13" s="363" t="s">
        <v>535</v>
      </c>
      <c r="C13" s="372" t="s">
        <v>97</v>
      </c>
      <c r="D13" s="3">
        <v>40359</v>
      </c>
      <c r="E13" s="7" t="s">
        <v>536</v>
      </c>
    </row>
    <row r="14" spans="1:5">
      <c r="A14" s="6">
        <v>13</v>
      </c>
      <c r="B14" s="363" t="s">
        <v>540</v>
      </c>
      <c r="C14" s="376" t="s">
        <v>97</v>
      </c>
      <c r="D14" s="3">
        <v>40368</v>
      </c>
      <c r="E14" s="7" t="s">
        <v>541</v>
      </c>
    </row>
    <row r="15" spans="1:5">
      <c r="A15" s="6">
        <v>14</v>
      </c>
      <c r="B15" s="363" t="s">
        <v>547</v>
      </c>
      <c r="C15" s="379" t="s">
        <v>504</v>
      </c>
      <c r="D15" s="3" t="s">
        <v>548</v>
      </c>
      <c r="E15" s="7" t="s">
        <v>549</v>
      </c>
    </row>
    <row r="16" spans="1:5">
      <c r="A16" s="6">
        <v>15</v>
      </c>
      <c r="B16" s="363"/>
      <c r="C16" s="2"/>
      <c r="D16" s="3"/>
      <c r="E16" s="7"/>
    </row>
    <row r="17" spans="1:5">
      <c r="A17" s="6">
        <v>16</v>
      </c>
      <c r="B17" s="363"/>
      <c r="C17" s="2"/>
      <c r="D17" s="3"/>
      <c r="E17" s="7"/>
    </row>
    <row r="18" spans="1:5">
      <c r="A18" s="6">
        <v>17</v>
      </c>
      <c r="B18" s="363"/>
      <c r="C18" s="2"/>
      <c r="D18" s="3"/>
      <c r="E18" s="7"/>
    </row>
    <row r="19" spans="1:5">
      <c r="A19" s="6">
        <v>18</v>
      </c>
      <c r="B19" s="363"/>
      <c r="C19" s="2"/>
      <c r="D19" s="3"/>
      <c r="E19" s="7"/>
    </row>
    <row r="20" spans="1:5">
      <c r="A20" s="6">
        <v>19</v>
      </c>
      <c r="B20" s="363"/>
      <c r="C20" s="2"/>
      <c r="D20" s="3"/>
      <c r="E20" s="7"/>
    </row>
    <row r="21" spans="1:5">
      <c r="A21" s="6">
        <v>20</v>
      </c>
      <c r="B21" s="363"/>
      <c r="C21" s="2"/>
      <c r="D21" s="3"/>
      <c r="E21" s="7"/>
    </row>
    <row r="22" spans="1:5">
      <c r="A22" s="6">
        <v>21</v>
      </c>
      <c r="B22" s="363"/>
      <c r="C22" s="2"/>
      <c r="D22" s="3"/>
      <c r="E22" s="7"/>
    </row>
    <row r="23" spans="1:5">
      <c r="A23" s="6">
        <v>22</v>
      </c>
      <c r="B23" s="363"/>
      <c r="C23" s="2"/>
      <c r="D23" s="3"/>
      <c r="E23" s="7"/>
    </row>
    <row r="24" spans="1:5">
      <c r="A24" s="6">
        <v>23</v>
      </c>
      <c r="B24" s="363"/>
      <c r="C24" s="2"/>
      <c r="D24" s="3"/>
      <c r="E24" s="7"/>
    </row>
    <row r="25" spans="1:5">
      <c r="A25" s="6">
        <v>24</v>
      </c>
      <c r="B25" s="363"/>
      <c r="C25" s="2"/>
      <c r="D25" s="3"/>
      <c r="E25" s="7"/>
    </row>
    <row r="26" spans="1:5">
      <c r="A26" s="6">
        <v>25</v>
      </c>
      <c r="B26" s="363"/>
      <c r="C26" s="2"/>
      <c r="D26" s="3"/>
      <c r="E26" s="7"/>
    </row>
    <row r="27" spans="1:5">
      <c r="A27" s="6">
        <v>26</v>
      </c>
      <c r="B27" s="363"/>
      <c r="C27" s="2"/>
      <c r="D27" s="3"/>
      <c r="E27" s="7"/>
    </row>
    <row r="28" spans="1:5">
      <c r="A28" s="6">
        <v>27</v>
      </c>
      <c r="B28" s="363"/>
      <c r="C28" s="2"/>
      <c r="D28" s="3"/>
      <c r="E28" s="7"/>
    </row>
    <row r="29" spans="1:5">
      <c r="A29" s="6">
        <v>28</v>
      </c>
      <c r="B29" s="363"/>
      <c r="C29" s="2"/>
      <c r="D29" s="3"/>
      <c r="E29" s="7"/>
    </row>
    <row r="30" spans="1:5">
      <c r="A30" s="6">
        <v>29</v>
      </c>
      <c r="B30" s="363"/>
      <c r="C30" s="2"/>
      <c r="D30" s="3"/>
      <c r="E30" s="7"/>
    </row>
    <row r="31" spans="1:5">
      <c r="A31" s="6">
        <v>30</v>
      </c>
      <c r="B31" s="363"/>
      <c r="C31" s="2"/>
      <c r="D31" s="3"/>
      <c r="E31" s="7"/>
    </row>
    <row r="32" spans="1:5">
      <c r="A32" s="6">
        <v>31</v>
      </c>
      <c r="B32" s="363"/>
      <c r="C32" s="2"/>
      <c r="D32" s="3"/>
      <c r="E32" s="7"/>
    </row>
    <row r="33" spans="1:5">
      <c r="A33" s="6">
        <v>32</v>
      </c>
      <c r="B33" s="363"/>
      <c r="C33" s="2"/>
      <c r="D33" s="3"/>
      <c r="E33" s="7"/>
    </row>
    <row r="34" spans="1:5">
      <c r="A34" s="6">
        <v>33</v>
      </c>
      <c r="B34" s="363"/>
      <c r="C34" s="2"/>
      <c r="D34" s="3"/>
      <c r="E34" s="7"/>
    </row>
    <row r="35" spans="1:5">
      <c r="A35" s="6">
        <v>34</v>
      </c>
      <c r="B35" s="363"/>
      <c r="C35" s="2"/>
      <c r="D35" s="3"/>
      <c r="E35" s="7"/>
    </row>
    <row r="36" spans="1:5">
      <c r="A36" s="6">
        <v>35</v>
      </c>
      <c r="B36" s="363"/>
      <c r="C36" s="2"/>
      <c r="D36" s="3"/>
      <c r="E36" s="7"/>
    </row>
    <row r="37" spans="1:5">
      <c r="A37" s="6">
        <v>36</v>
      </c>
      <c r="B37" s="363"/>
      <c r="C37" s="2"/>
      <c r="D37" s="3"/>
      <c r="E37" s="7"/>
    </row>
    <row r="38" spans="1:5">
      <c r="A38" s="6">
        <v>37</v>
      </c>
      <c r="B38" s="363"/>
      <c r="C38" s="2"/>
      <c r="D38" s="3"/>
      <c r="E38" s="7"/>
    </row>
    <row r="39" spans="1:5">
      <c r="A39" s="6">
        <v>38</v>
      </c>
      <c r="B39" s="363"/>
      <c r="C39" s="2"/>
      <c r="D39" s="3"/>
      <c r="E39" s="7"/>
    </row>
    <row r="40" spans="1:5">
      <c r="A40" s="6">
        <v>39</v>
      </c>
      <c r="B40" s="363"/>
      <c r="C40" s="2"/>
      <c r="D40" s="3"/>
      <c r="E40" s="7"/>
    </row>
    <row r="41" spans="1:5" ht="15.75" thickBot="1">
      <c r="A41" s="8">
        <v>40</v>
      </c>
      <c r="B41" s="36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6450" ySplit="2910" topLeftCell="BY57" activePane="bottomRight"/>
      <selection activeCell="D2" sqref="D1:D1048576"/>
      <selection pane="topRight" activeCell="CA3" sqref="CA3"/>
      <selection pane="bottomLeft" activeCell="C69" sqref="C69"/>
      <selection pane="bottomRight" activeCell="BZ65" sqref="BZ65"/>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4" customWidth="1"/>
    <col min="16" max="16" width="17.42578125" style="251" customWidth="1"/>
    <col min="17" max="17" width="17.42578125" style="110" customWidth="1"/>
    <col min="18" max="20" width="17.42578125" style="1" customWidth="1"/>
    <col min="21" max="21" width="17.42578125" style="251" customWidth="1"/>
    <col min="22" max="22" width="17.42578125" style="374" customWidth="1"/>
    <col min="23" max="23" width="17.42578125" style="251" customWidth="1"/>
    <col min="24" max="24" width="17.42578125" style="1" customWidth="1"/>
    <col min="25" max="25" width="20.85546875" bestFit="1" customWidth="1"/>
    <col min="26" max="26" width="12.5703125"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9" width="37.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387" t="s">
        <v>154</v>
      </c>
      <c r="B1" s="388"/>
      <c r="C1" s="389"/>
      <c r="D1" s="389"/>
      <c r="E1" s="389"/>
      <c r="F1" s="389"/>
      <c r="G1" s="389"/>
      <c r="H1" s="389"/>
      <c r="I1" s="389"/>
      <c r="J1" s="389"/>
      <c r="K1" s="389"/>
      <c r="L1" s="389"/>
      <c r="M1" s="389"/>
      <c r="N1" s="389"/>
      <c r="O1" s="389"/>
      <c r="P1" s="389"/>
      <c r="Q1" s="389"/>
      <c r="R1" s="389"/>
      <c r="S1" s="389"/>
      <c r="T1" s="389"/>
      <c r="U1" s="390"/>
      <c r="V1" s="390"/>
      <c r="W1" s="390"/>
      <c r="X1" s="390"/>
      <c r="Y1" s="391" t="s">
        <v>122</v>
      </c>
      <c r="Z1" s="392"/>
      <c r="AA1" s="392"/>
      <c r="AB1" s="392"/>
      <c r="AC1" s="392"/>
      <c r="AD1" s="392"/>
      <c r="AE1" s="392"/>
      <c r="AF1" s="392"/>
      <c r="AG1" s="392"/>
      <c r="AH1" s="392"/>
      <c r="AI1" s="392"/>
      <c r="AJ1" s="392"/>
      <c r="AK1" s="392"/>
      <c r="AL1" s="391" t="s">
        <v>123</v>
      </c>
      <c r="AM1" s="392"/>
      <c r="AN1" s="392"/>
      <c r="AO1" s="392"/>
      <c r="AP1" s="392"/>
      <c r="AQ1" s="392"/>
      <c r="AR1" s="392"/>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2"/>
      <c r="BU1" s="392"/>
      <c r="BV1" s="393"/>
      <c r="BW1" s="391" t="s">
        <v>130</v>
      </c>
      <c r="BX1" s="392"/>
      <c r="BY1" s="392"/>
      <c r="BZ1" s="392"/>
      <c r="CA1" s="392"/>
      <c r="CB1" s="392"/>
      <c r="CC1" s="392"/>
      <c r="CD1" s="392"/>
      <c r="CE1" s="392"/>
      <c r="CF1" s="392"/>
      <c r="CG1" s="392"/>
      <c r="CH1" s="392"/>
      <c r="CI1" s="392"/>
      <c r="CJ1" s="392"/>
      <c r="CK1" s="393"/>
      <c r="CL1" s="388" t="s">
        <v>149</v>
      </c>
      <c r="CM1" s="390"/>
      <c r="CN1" s="403"/>
    </row>
    <row r="2" spans="1:92" ht="16.5" customHeight="1" thickBot="1">
      <c r="A2" s="36" t="s">
        <v>84</v>
      </c>
      <c r="B2" s="331" t="s">
        <v>456</v>
      </c>
      <c r="C2" s="37" t="s">
        <v>85</v>
      </c>
      <c r="D2" s="37" t="s">
        <v>86</v>
      </c>
      <c r="E2" s="37" t="s">
        <v>119</v>
      </c>
      <c r="F2" s="37" t="s">
        <v>87</v>
      </c>
      <c r="G2" s="37" t="s">
        <v>88</v>
      </c>
      <c r="H2" s="37" t="s">
        <v>89</v>
      </c>
      <c r="I2" s="37" t="s">
        <v>90</v>
      </c>
      <c r="J2" s="109" t="s">
        <v>91</v>
      </c>
      <c r="K2" s="383" t="s">
        <v>537</v>
      </c>
      <c r="L2" s="384"/>
      <c r="M2" s="384"/>
      <c r="N2" s="385"/>
      <c r="O2" s="385"/>
      <c r="P2" s="385"/>
      <c r="Q2" s="386"/>
      <c r="R2" s="397" t="s">
        <v>229</v>
      </c>
      <c r="S2" s="384"/>
      <c r="T2" s="384"/>
      <c r="U2" s="385"/>
      <c r="V2" s="385"/>
      <c r="W2" s="385"/>
      <c r="X2" s="385"/>
      <c r="Y2" s="400" t="s">
        <v>488</v>
      </c>
      <c r="Z2" s="396"/>
      <c r="AA2" s="395" t="s">
        <v>490</v>
      </c>
      <c r="AB2" s="394"/>
      <c r="AC2" s="396"/>
      <c r="AD2" s="395" t="s">
        <v>493</v>
      </c>
      <c r="AE2" s="394"/>
      <c r="AF2" s="396"/>
      <c r="AG2" s="394" t="s">
        <v>495</v>
      </c>
      <c r="AH2" s="394"/>
      <c r="AI2" s="394"/>
      <c r="AJ2" s="394"/>
      <c r="AK2" s="394"/>
      <c r="AL2" s="383" t="s">
        <v>124</v>
      </c>
      <c r="AM2" s="384"/>
      <c r="AN2" s="384"/>
      <c r="AO2" s="384"/>
      <c r="AP2" s="385"/>
      <c r="AQ2" s="398" t="s">
        <v>125</v>
      </c>
      <c r="AR2" s="384"/>
      <c r="AS2" s="384"/>
      <c r="AT2" s="384"/>
      <c r="AU2" s="386"/>
      <c r="AV2" s="397" t="s">
        <v>126</v>
      </c>
      <c r="AW2" s="384"/>
      <c r="AX2" s="384"/>
      <c r="AY2" s="384"/>
      <c r="AZ2" s="385"/>
      <c r="BA2" s="398" t="s">
        <v>127</v>
      </c>
      <c r="BB2" s="384"/>
      <c r="BC2" s="384"/>
      <c r="BD2" s="384"/>
      <c r="BE2" s="384"/>
      <c r="BF2" s="384"/>
      <c r="BG2" s="386"/>
      <c r="BH2" s="398" t="s">
        <v>128</v>
      </c>
      <c r="BI2" s="384"/>
      <c r="BJ2" s="384"/>
      <c r="BK2" s="384"/>
      <c r="BL2" s="384"/>
      <c r="BM2" s="384"/>
      <c r="BN2" s="386"/>
      <c r="BO2" s="398" t="s">
        <v>129</v>
      </c>
      <c r="BP2" s="384"/>
      <c r="BQ2" s="384"/>
      <c r="BR2" s="384"/>
      <c r="BS2" s="384"/>
      <c r="BT2" s="384"/>
      <c r="BU2" s="384"/>
      <c r="BV2" s="399"/>
      <c r="BW2" s="383" t="s">
        <v>124</v>
      </c>
      <c r="BX2" s="384"/>
      <c r="BY2" s="384"/>
      <c r="BZ2" s="384"/>
      <c r="CA2" s="385"/>
      <c r="CB2" s="398" t="s">
        <v>125</v>
      </c>
      <c r="CC2" s="384"/>
      <c r="CD2" s="384"/>
      <c r="CE2" s="385"/>
      <c r="CF2" s="386"/>
      <c r="CG2" s="395" t="s">
        <v>131</v>
      </c>
      <c r="CH2" s="394"/>
      <c r="CI2" s="394"/>
      <c r="CJ2" s="394"/>
      <c r="CK2" s="94" t="s">
        <v>161</v>
      </c>
      <c r="CL2" s="401" t="s">
        <v>132</v>
      </c>
      <c r="CM2" s="402"/>
      <c r="CN2" s="404"/>
    </row>
    <row r="3" spans="1:92" ht="86.25" thickBot="1">
      <c r="A3" s="38" t="s">
        <v>0</v>
      </c>
      <c r="B3" s="334" t="s">
        <v>455</v>
      </c>
      <c r="C3" s="39" t="s">
        <v>1</v>
      </c>
      <c r="D3" s="39" t="s">
        <v>2</v>
      </c>
      <c r="E3" s="39" t="s">
        <v>120</v>
      </c>
      <c r="F3" s="39" t="s">
        <v>3</v>
      </c>
      <c r="G3" s="39" t="s">
        <v>121</v>
      </c>
      <c r="H3" s="39" t="s">
        <v>121</v>
      </c>
      <c r="I3" s="39" t="s">
        <v>121</v>
      </c>
      <c r="J3" s="188" t="s">
        <v>121</v>
      </c>
      <c r="K3" s="191" t="s">
        <v>155</v>
      </c>
      <c r="L3" s="192" t="s">
        <v>156</v>
      </c>
      <c r="M3" s="192" t="s">
        <v>158</v>
      </c>
      <c r="N3" s="252" t="s">
        <v>157</v>
      </c>
      <c r="O3" s="252" t="s">
        <v>538</v>
      </c>
      <c r="P3" s="252" t="s">
        <v>415</v>
      </c>
      <c r="Q3" s="193" t="s">
        <v>416</v>
      </c>
      <c r="R3" s="45" t="s">
        <v>155</v>
      </c>
      <c r="S3" s="40" t="s">
        <v>156</v>
      </c>
      <c r="T3" s="40" t="s">
        <v>158</v>
      </c>
      <c r="U3" s="55" t="s">
        <v>157</v>
      </c>
      <c r="V3" s="252" t="s">
        <v>538</v>
      </c>
      <c r="W3" s="252" t="s">
        <v>415</v>
      </c>
      <c r="X3" s="55" t="s">
        <v>416</v>
      </c>
      <c r="Y3" s="58" t="s">
        <v>499</v>
      </c>
      <c r="Z3" s="48" t="s">
        <v>223</v>
      </c>
      <c r="AA3" s="42" t="s">
        <v>492</v>
      </c>
      <c r="AB3" s="40" t="s">
        <v>496</v>
      </c>
      <c r="AC3" s="48" t="s">
        <v>139</v>
      </c>
      <c r="AD3" s="42" t="s">
        <v>494</v>
      </c>
      <c r="AE3" s="40" t="s">
        <v>497</v>
      </c>
      <c r="AF3" s="48" t="s">
        <v>139</v>
      </c>
      <c r="AG3" s="45" t="s">
        <v>500</v>
      </c>
      <c r="AH3" s="40" t="s">
        <v>137</v>
      </c>
      <c r="AI3" s="40" t="s">
        <v>138</v>
      </c>
      <c r="AJ3" s="40" t="s">
        <v>498</v>
      </c>
      <c r="AK3" s="40" t="s">
        <v>139</v>
      </c>
      <c r="AL3" s="58" t="s">
        <v>151</v>
      </c>
      <c r="AM3" s="41" t="s">
        <v>134</v>
      </c>
      <c r="AN3" s="41" t="s">
        <v>135</v>
      </c>
      <c r="AO3" s="40" t="s">
        <v>150</v>
      </c>
      <c r="AP3" s="64" t="s">
        <v>136</v>
      </c>
      <c r="AQ3" s="42" t="s">
        <v>151</v>
      </c>
      <c r="AR3" s="41" t="s">
        <v>134</v>
      </c>
      <c r="AS3" s="41" t="s">
        <v>135</v>
      </c>
      <c r="AT3" s="40" t="s">
        <v>152</v>
      </c>
      <c r="AU3" s="73" t="s">
        <v>136</v>
      </c>
      <c r="AV3" s="45" t="s">
        <v>151</v>
      </c>
      <c r="AW3" s="41" t="s">
        <v>134</v>
      </c>
      <c r="AX3" s="41" t="s">
        <v>135</v>
      </c>
      <c r="AY3" s="40" t="s">
        <v>150</v>
      </c>
      <c r="AZ3" s="73" t="s">
        <v>136</v>
      </c>
      <c r="BA3" s="70" t="s">
        <v>140</v>
      </c>
      <c r="BB3" s="41" t="s">
        <v>141</v>
      </c>
      <c r="BC3" s="41" t="s">
        <v>145</v>
      </c>
      <c r="BD3" s="41" t="s">
        <v>142</v>
      </c>
      <c r="BE3" s="41" t="s">
        <v>144</v>
      </c>
      <c r="BF3" s="41" t="s">
        <v>108</v>
      </c>
      <c r="BG3" s="73" t="s">
        <v>143</v>
      </c>
      <c r="BH3" s="70" t="s">
        <v>140</v>
      </c>
      <c r="BI3" s="41" t="s">
        <v>141</v>
      </c>
      <c r="BJ3" s="41" t="s">
        <v>145</v>
      </c>
      <c r="BK3" s="41" t="s">
        <v>142</v>
      </c>
      <c r="BL3" s="41" t="s">
        <v>144</v>
      </c>
      <c r="BM3" s="41" t="s">
        <v>108</v>
      </c>
      <c r="BN3" s="73" t="s">
        <v>143</v>
      </c>
      <c r="BO3" s="70" t="s">
        <v>140</v>
      </c>
      <c r="BP3" s="41" t="s">
        <v>141</v>
      </c>
      <c r="BQ3" s="41" t="s">
        <v>145</v>
      </c>
      <c r="BR3" s="41" t="s">
        <v>142</v>
      </c>
      <c r="BS3" s="41" t="s">
        <v>144</v>
      </c>
      <c r="BT3" s="41" t="s">
        <v>108</v>
      </c>
      <c r="BU3" s="41" t="s">
        <v>143</v>
      </c>
      <c r="BV3" s="62" t="s">
        <v>146</v>
      </c>
      <c r="BW3" s="63" t="s">
        <v>134</v>
      </c>
      <c r="BX3" s="41" t="s">
        <v>135</v>
      </c>
      <c r="BY3" s="41" t="s">
        <v>136</v>
      </c>
      <c r="BZ3" s="41" t="s">
        <v>160</v>
      </c>
      <c r="CA3" s="64" t="s">
        <v>159</v>
      </c>
      <c r="CB3" s="70" t="s">
        <v>134</v>
      </c>
      <c r="CC3" s="41" t="s">
        <v>135</v>
      </c>
      <c r="CD3" s="41" t="s">
        <v>136</v>
      </c>
      <c r="CE3" s="64" t="s">
        <v>453</v>
      </c>
      <c r="CF3" s="73" t="s">
        <v>153</v>
      </c>
      <c r="CG3" s="70" t="s">
        <v>134</v>
      </c>
      <c r="CH3" s="41" t="s">
        <v>135</v>
      </c>
      <c r="CI3" s="41" t="s">
        <v>136</v>
      </c>
      <c r="CJ3" s="64" t="s">
        <v>153</v>
      </c>
      <c r="CK3" s="95" t="s">
        <v>162</v>
      </c>
      <c r="CL3" s="61" t="s">
        <v>133</v>
      </c>
      <c r="CM3" s="64" t="s">
        <v>148</v>
      </c>
      <c r="CN3" s="67" t="s">
        <v>147</v>
      </c>
    </row>
    <row r="4" spans="1:92" ht="30">
      <c r="A4" s="27">
        <v>1</v>
      </c>
      <c r="B4" s="51"/>
      <c r="C4" s="28" t="s">
        <v>4</v>
      </c>
      <c r="D4" s="28" t="s">
        <v>7</v>
      </c>
      <c r="E4" s="28" t="s">
        <v>172</v>
      </c>
      <c r="F4" s="28" t="s">
        <v>304</v>
      </c>
      <c r="G4" s="28"/>
      <c r="H4" s="28"/>
      <c r="I4" s="29"/>
      <c r="J4" s="56"/>
      <c r="K4" s="27" t="s">
        <v>202</v>
      </c>
      <c r="L4" s="28" t="s">
        <v>502</v>
      </c>
      <c r="M4" s="28" t="s">
        <v>503</v>
      </c>
      <c r="N4" s="56" t="s">
        <v>437</v>
      </c>
      <c r="O4" s="56" t="s">
        <v>539</v>
      </c>
      <c r="P4" s="56"/>
      <c r="Q4" s="49"/>
      <c r="R4" s="51"/>
      <c r="S4" s="30"/>
      <c r="T4" s="30"/>
      <c r="U4" s="65"/>
      <c r="V4" s="65"/>
      <c r="W4" s="65"/>
      <c r="X4" s="71"/>
      <c r="Y4" s="59" t="s">
        <v>489</v>
      </c>
      <c r="Z4" s="176" t="s">
        <v>202</v>
      </c>
      <c r="AA4" s="43" t="s">
        <v>463</v>
      </c>
      <c r="AB4" s="30"/>
      <c r="AC4" s="53"/>
      <c r="AD4" s="43" t="s">
        <v>109</v>
      </c>
      <c r="AE4" s="46"/>
      <c r="AF4" s="76"/>
      <c r="AG4" s="260"/>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194</v>
      </c>
      <c r="CL4" s="46"/>
      <c r="CM4" s="65"/>
      <c r="CN4" s="68"/>
    </row>
    <row r="5" spans="1:92" ht="30">
      <c r="A5" s="19">
        <v>2</v>
      </c>
      <c r="B5" s="52"/>
      <c r="C5" s="20" t="s">
        <v>8</v>
      </c>
      <c r="D5" s="20" t="s">
        <v>7</v>
      </c>
      <c r="E5" s="20" t="s">
        <v>172</v>
      </c>
      <c r="F5" s="20" t="s">
        <v>304</v>
      </c>
      <c r="G5" s="20"/>
      <c r="H5" s="20"/>
      <c r="I5" s="22"/>
      <c r="J5" s="57"/>
      <c r="K5" s="19" t="s">
        <v>202</v>
      </c>
      <c r="L5" s="28" t="s">
        <v>502</v>
      </c>
      <c r="M5" s="28" t="s">
        <v>503</v>
      </c>
      <c r="N5" s="56" t="s">
        <v>437</v>
      </c>
      <c r="O5" s="56" t="s">
        <v>539</v>
      </c>
      <c r="P5" s="57"/>
      <c r="Q5" s="50"/>
      <c r="R5" s="52"/>
      <c r="S5" s="21"/>
      <c r="T5" s="21"/>
      <c r="U5" s="66"/>
      <c r="V5" s="66"/>
      <c r="W5" s="66"/>
      <c r="X5" s="57"/>
      <c r="Y5" s="154" t="s">
        <v>489</v>
      </c>
      <c r="Z5" s="177" t="s">
        <v>202</v>
      </c>
      <c r="AA5" s="44" t="s">
        <v>463</v>
      </c>
      <c r="AB5" s="21"/>
      <c r="AC5" s="54"/>
      <c r="AD5" s="44" t="s">
        <v>109</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194</v>
      </c>
      <c r="CL5" s="47"/>
      <c r="CM5" s="66"/>
      <c r="CN5" s="69"/>
    </row>
    <row r="6" spans="1:92" ht="30">
      <c r="A6" s="19">
        <v>3</v>
      </c>
      <c r="B6" s="52"/>
      <c r="C6" s="20" t="s">
        <v>11</v>
      </c>
      <c r="D6" s="20" t="s">
        <v>7</v>
      </c>
      <c r="E6" s="20" t="s">
        <v>172</v>
      </c>
      <c r="F6" s="20" t="s">
        <v>304</v>
      </c>
      <c r="G6" s="20"/>
      <c r="H6" s="20"/>
      <c r="I6" s="22"/>
      <c r="J6" s="57"/>
      <c r="K6" s="19" t="s">
        <v>202</v>
      </c>
      <c r="L6" s="28" t="s">
        <v>502</v>
      </c>
      <c r="M6" s="28" t="s">
        <v>503</v>
      </c>
      <c r="N6" s="56" t="s">
        <v>437</v>
      </c>
      <c r="O6" s="56" t="s">
        <v>539</v>
      </c>
      <c r="P6" s="57"/>
      <c r="Q6" s="50"/>
      <c r="R6" s="52"/>
      <c r="S6" s="21"/>
      <c r="T6" s="21"/>
      <c r="U6" s="66"/>
      <c r="V6" s="66"/>
      <c r="W6" s="66"/>
      <c r="X6" s="57"/>
      <c r="Y6" s="255" t="s">
        <v>489</v>
      </c>
      <c r="Z6" s="177" t="s">
        <v>202</v>
      </c>
      <c r="AA6" s="44" t="s">
        <v>463</v>
      </c>
      <c r="AB6" s="21"/>
      <c r="AC6" s="54"/>
      <c r="AD6" s="44"/>
      <c r="AE6" s="47"/>
      <c r="AF6" s="77"/>
      <c r="AG6" s="261"/>
      <c r="AH6" s="338"/>
      <c r="AI6" s="338"/>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411</v>
      </c>
      <c r="CA6" s="72" t="s">
        <v>12</v>
      </c>
      <c r="CB6" s="44"/>
      <c r="CC6" s="21"/>
      <c r="CD6" s="21"/>
      <c r="CE6" s="66"/>
      <c r="CF6" s="54"/>
      <c r="CG6" s="44"/>
      <c r="CH6" s="21"/>
      <c r="CI6" s="21"/>
      <c r="CJ6" s="66"/>
      <c r="CK6" s="96" t="s">
        <v>194</v>
      </c>
      <c r="CL6" s="47"/>
      <c r="CM6" s="66"/>
      <c r="CN6" s="69"/>
    </row>
    <row r="7" spans="1:92" ht="30">
      <c r="A7" s="19">
        <v>4</v>
      </c>
      <c r="B7" s="52"/>
      <c r="C7" s="20" t="s">
        <v>13</v>
      </c>
      <c r="D7" s="20" t="s">
        <v>7</v>
      </c>
      <c r="E7" s="20" t="s">
        <v>172</v>
      </c>
      <c r="F7" s="20" t="s">
        <v>304</v>
      </c>
      <c r="G7" s="20"/>
      <c r="H7" s="20"/>
      <c r="I7" s="22"/>
      <c r="J7" s="57"/>
      <c r="K7" s="19" t="s">
        <v>202</v>
      </c>
      <c r="L7" s="28" t="s">
        <v>502</v>
      </c>
      <c r="M7" s="28" t="s">
        <v>503</v>
      </c>
      <c r="N7" s="56" t="s">
        <v>437</v>
      </c>
      <c r="O7" s="56" t="s">
        <v>539</v>
      </c>
      <c r="P7" s="57"/>
      <c r="Q7" s="50"/>
      <c r="R7" s="52"/>
      <c r="S7" s="21"/>
      <c r="T7" s="21"/>
      <c r="U7" s="66"/>
      <c r="V7" s="66"/>
      <c r="W7" s="66"/>
      <c r="X7" s="57"/>
      <c r="Y7" s="154" t="s">
        <v>489</v>
      </c>
      <c r="Z7" s="177" t="s">
        <v>202</v>
      </c>
      <c r="AA7" s="44" t="s">
        <v>463</v>
      </c>
      <c r="AB7" s="21"/>
      <c r="AC7" s="54"/>
      <c r="AD7" s="44"/>
      <c r="AE7" s="47"/>
      <c r="AF7" s="77"/>
      <c r="AG7" s="261"/>
      <c r="AH7" s="338"/>
      <c r="AI7" s="338"/>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412</v>
      </c>
      <c r="CA7" s="72" t="s">
        <v>14</v>
      </c>
      <c r="CB7" s="44"/>
      <c r="CC7" s="21"/>
      <c r="CD7" s="21"/>
      <c r="CE7" s="66"/>
      <c r="CF7" s="54"/>
      <c r="CG7" s="44"/>
      <c r="CH7" s="21"/>
      <c r="CI7" s="21"/>
      <c r="CJ7" s="66"/>
      <c r="CK7" s="96" t="s">
        <v>194</v>
      </c>
      <c r="CL7" s="47"/>
      <c r="CM7" s="66"/>
      <c r="CN7" s="69"/>
    </row>
    <row r="8" spans="1:92" ht="30">
      <c r="A8" s="19">
        <v>5</v>
      </c>
      <c r="B8" s="52"/>
      <c r="C8" s="20" t="s">
        <v>15</v>
      </c>
      <c r="D8" s="20" t="s">
        <v>17</v>
      </c>
      <c r="E8" s="20" t="s">
        <v>449</v>
      </c>
      <c r="F8" s="20"/>
      <c r="G8" s="20"/>
      <c r="H8" s="22"/>
      <c r="I8" s="20"/>
      <c r="J8" s="57"/>
      <c r="K8" s="19" t="s">
        <v>202</v>
      </c>
      <c r="L8" s="20" t="s">
        <v>521</v>
      </c>
      <c r="M8" s="20" t="s">
        <v>505</v>
      </c>
      <c r="N8" s="57" t="s">
        <v>437</v>
      </c>
      <c r="O8" s="57"/>
      <c r="P8" s="57"/>
      <c r="Q8" s="50"/>
      <c r="R8" s="52"/>
      <c r="S8" s="21"/>
      <c r="T8" s="21"/>
      <c r="U8" s="66"/>
      <c r="V8" s="66"/>
      <c r="W8" s="66"/>
      <c r="X8" s="57"/>
      <c r="Y8" s="154" t="s">
        <v>489</v>
      </c>
      <c r="Z8" s="177" t="s">
        <v>202</v>
      </c>
      <c r="AA8" s="44" t="s">
        <v>463</v>
      </c>
      <c r="AB8" s="21"/>
      <c r="AC8" s="54"/>
      <c r="AD8" s="44"/>
      <c r="AE8" s="47"/>
      <c r="AF8" s="77"/>
      <c r="AG8" s="261"/>
      <c r="AH8" s="338"/>
      <c r="AI8" s="338"/>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180</v>
      </c>
    </row>
    <row r="9" spans="1:92" ht="28.5">
      <c r="A9" s="19">
        <v>6</v>
      </c>
      <c r="B9" s="52"/>
      <c r="C9" s="20" t="s">
        <v>18</v>
      </c>
      <c r="D9" s="20" t="s">
        <v>17</v>
      </c>
      <c r="E9" s="20" t="s">
        <v>449</v>
      </c>
      <c r="F9" s="20"/>
      <c r="G9" s="20"/>
      <c r="H9" s="22"/>
      <c r="I9" s="20"/>
      <c r="J9" s="57"/>
      <c r="K9" s="19" t="s">
        <v>202</v>
      </c>
      <c r="L9" s="20" t="s">
        <v>521</v>
      </c>
      <c r="M9" s="20" t="s">
        <v>505</v>
      </c>
      <c r="N9" s="57" t="s">
        <v>437</v>
      </c>
      <c r="O9" s="57"/>
      <c r="P9" s="57"/>
      <c r="Q9" s="50"/>
      <c r="R9" s="52"/>
      <c r="S9" s="21"/>
      <c r="T9" s="21"/>
      <c r="U9" s="66"/>
      <c r="V9" s="66"/>
      <c r="W9" s="66"/>
      <c r="X9" s="57"/>
      <c r="Y9" s="154" t="s">
        <v>489</v>
      </c>
      <c r="Z9" s="177" t="s">
        <v>202</v>
      </c>
      <c r="AA9" s="44" t="s">
        <v>463</v>
      </c>
      <c r="AB9" s="21"/>
      <c r="AC9" s="54"/>
      <c r="AD9" s="44"/>
      <c r="AE9" s="47"/>
      <c r="AF9" s="77"/>
      <c r="AG9" s="261"/>
      <c r="AH9" s="338"/>
      <c r="AI9" s="338"/>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19</v>
      </c>
      <c r="CB9" s="44"/>
      <c r="CC9" s="21"/>
      <c r="CD9" s="21"/>
      <c r="CE9" s="66"/>
      <c r="CF9" s="54"/>
      <c r="CG9" s="44"/>
      <c r="CH9" s="21"/>
      <c r="CI9" s="21"/>
      <c r="CJ9" s="66"/>
      <c r="CK9" s="97"/>
      <c r="CL9" s="47"/>
      <c r="CM9" s="66"/>
      <c r="CN9" s="69" t="s">
        <v>180</v>
      </c>
    </row>
    <row r="10" spans="1:92" ht="45">
      <c r="A10" s="19">
        <v>7</v>
      </c>
      <c r="B10" s="52"/>
      <c r="C10" s="20" t="s">
        <v>20</v>
      </c>
      <c r="D10" s="20" t="s">
        <v>225</v>
      </c>
      <c r="E10" s="20" t="s">
        <v>168</v>
      </c>
      <c r="F10" s="20" t="s">
        <v>268</v>
      </c>
      <c r="G10" s="20"/>
      <c r="H10" s="22" t="s">
        <v>114</v>
      </c>
      <c r="I10" s="22" t="s">
        <v>434</v>
      </c>
      <c r="J10" s="57"/>
      <c r="K10" s="19" t="s">
        <v>202</v>
      </c>
      <c r="L10" s="20" t="s">
        <v>435</v>
      </c>
      <c r="M10" s="20" t="s">
        <v>438</v>
      </c>
      <c r="N10" s="57" t="s">
        <v>437</v>
      </c>
      <c r="O10" s="57" t="s">
        <v>439</v>
      </c>
      <c r="P10" s="57"/>
      <c r="Q10" s="50" t="s">
        <v>439</v>
      </c>
      <c r="R10" s="52" t="s">
        <v>440</v>
      </c>
      <c r="S10" s="228" t="s">
        <v>441</v>
      </c>
      <c r="T10" s="21"/>
      <c r="U10" s="66" t="s">
        <v>442</v>
      </c>
      <c r="V10" s="66" t="s">
        <v>439</v>
      </c>
      <c r="W10" s="66"/>
      <c r="X10" s="57"/>
      <c r="Y10" s="257" t="s">
        <v>489</v>
      </c>
      <c r="Z10" s="177"/>
      <c r="AA10" s="44" t="s">
        <v>468</v>
      </c>
      <c r="AB10" s="228" t="s">
        <v>444</v>
      </c>
      <c r="AC10" s="322">
        <v>40213</v>
      </c>
      <c r="AD10" s="321" t="s">
        <v>218</v>
      </c>
      <c r="AE10" s="47"/>
      <c r="AF10" s="77"/>
      <c r="AG10" s="261" t="s">
        <v>109</v>
      </c>
      <c r="AH10" s="338"/>
      <c r="AI10" s="338"/>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546</v>
      </c>
      <c r="CA10" s="72" t="s">
        <v>21</v>
      </c>
      <c r="CB10" s="44"/>
      <c r="CC10" s="21"/>
      <c r="CD10" s="21"/>
      <c r="CE10" s="66"/>
      <c r="CF10" s="233" t="s">
        <v>447</v>
      </c>
      <c r="CG10" s="44"/>
      <c r="CH10" s="21"/>
      <c r="CI10" s="21"/>
      <c r="CJ10" s="66"/>
      <c r="CK10" s="97"/>
      <c r="CL10" s="47"/>
      <c r="CM10" s="66"/>
      <c r="CN10" s="69"/>
    </row>
    <row r="11" spans="1:92">
      <c r="A11" s="78">
        <v>8</v>
      </c>
      <c r="B11" s="81"/>
      <c r="C11" s="79" t="s">
        <v>22</v>
      </c>
      <c r="D11" s="79" t="s">
        <v>17</v>
      </c>
      <c r="E11" s="79"/>
      <c r="F11" s="79"/>
      <c r="G11" s="79"/>
      <c r="H11" s="79"/>
      <c r="I11" s="79"/>
      <c r="J11" s="83"/>
      <c r="K11" s="78"/>
      <c r="L11" s="79"/>
      <c r="M11" s="79"/>
      <c r="N11" s="83"/>
      <c r="O11" s="83"/>
      <c r="P11" s="83"/>
      <c r="Q11" s="80"/>
      <c r="R11" s="81"/>
      <c r="S11" s="82"/>
      <c r="T11" s="82"/>
      <c r="U11" s="90"/>
      <c r="V11" s="90"/>
      <c r="W11" s="90"/>
      <c r="X11" s="83"/>
      <c r="Y11" s="89" t="s">
        <v>413</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23</v>
      </c>
      <c r="CB11" s="84"/>
      <c r="CC11" s="82"/>
      <c r="CD11" s="82"/>
      <c r="CE11" s="90"/>
      <c r="CF11" s="85"/>
      <c r="CG11" s="84"/>
      <c r="CH11" s="82"/>
      <c r="CI11" s="82"/>
      <c r="CJ11" s="90"/>
      <c r="CK11" s="98"/>
      <c r="CL11" s="86"/>
      <c r="CM11" s="90"/>
      <c r="CN11" s="92"/>
    </row>
    <row r="12" spans="1:92" ht="28.5">
      <c r="A12" s="19">
        <v>9</v>
      </c>
      <c r="B12" s="52"/>
      <c r="C12" s="20" t="s">
        <v>24</v>
      </c>
      <c r="D12" s="20" t="s">
        <v>7</v>
      </c>
      <c r="E12" s="20" t="s">
        <v>179</v>
      </c>
      <c r="F12" s="20" t="s">
        <v>387</v>
      </c>
      <c r="G12" s="20"/>
      <c r="H12" s="375"/>
      <c r="I12" s="22" t="s">
        <v>523</v>
      </c>
      <c r="J12" s="57"/>
      <c r="K12" s="19" t="s">
        <v>202</v>
      </c>
      <c r="L12" s="20" t="s">
        <v>501</v>
      </c>
      <c r="M12" s="20"/>
      <c r="N12" s="57"/>
      <c r="O12" s="57" t="s">
        <v>539</v>
      </c>
      <c r="P12" s="57"/>
      <c r="Q12" s="50"/>
      <c r="R12" s="52"/>
      <c r="S12" s="21"/>
      <c r="T12" s="21"/>
      <c r="U12" s="66"/>
      <c r="V12" s="66"/>
      <c r="W12" s="66"/>
      <c r="X12" s="57"/>
      <c r="Y12" s="154" t="s">
        <v>214</v>
      </c>
      <c r="Z12" s="177" t="s">
        <v>202</v>
      </c>
      <c r="AA12" s="44" t="s">
        <v>109</v>
      </c>
      <c r="AB12" s="21"/>
      <c r="AC12" s="54"/>
      <c r="AD12" s="44"/>
      <c r="AE12" s="47"/>
      <c r="AF12" s="77"/>
      <c r="AG12" s="261"/>
      <c r="AH12" s="338"/>
      <c r="AI12" s="338"/>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25</v>
      </c>
      <c r="CB12" s="44"/>
      <c r="CC12" s="21"/>
      <c r="CD12" s="21"/>
      <c r="CE12" s="66"/>
      <c r="CF12" s="54"/>
      <c r="CG12" s="44"/>
      <c r="CH12" s="21"/>
      <c r="CI12" s="21"/>
      <c r="CJ12" s="66"/>
      <c r="CK12" s="97"/>
      <c r="CL12" s="47"/>
      <c r="CM12" s="66"/>
      <c r="CN12" s="69"/>
    </row>
    <row r="13" spans="1:92" ht="30">
      <c r="A13" s="19">
        <v>10</v>
      </c>
      <c r="B13" s="52"/>
      <c r="C13" s="20" t="s">
        <v>26</v>
      </c>
      <c r="D13" s="20" t="s">
        <v>17</v>
      </c>
      <c r="E13" s="20" t="s">
        <v>449</v>
      </c>
      <c r="F13" s="20"/>
      <c r="G13" s="20"/>
      <c r="H13" s="22"/>
      <c r="I13" s="22" t="s">
        <v>523</v>
      </c>
      <c r="J13" s="57"/>
      <c r="K13" s="19" t="s">
        <v>202</v>
      </c>
      <c r="L13" s="20" t="s">
        <v>521</v>
      </c>
      <c r="M13" s="20" t="s">
        <v>505</v>
      </c>
      <c r="N13" s="57" t="s">
        <v>437</v>
      </c>
      <c r="O13" s="57"/>
      <c r="P13" s="57"/>
      <c r="Q13" s="50"/>
      <c r="R13" s="52"/>
      <c r="S13" s="21"/>
      <c r="T13" s="21"/>
      <c r="U13" s="66"/>
      <c r="V13" s="66"/>
      <c r="W13" s="66"/>
      <c r="X13" s="57"/>
      <c r="Y13" s="154" t="s">
        <v>489</v>
      </c>
      <c r="Z13" s="177" t="s">
        <v>202</v>
      </c>
      <c r="AA13" s="44" t="s">
        <v>463</v>
      </c>
      <c r="AB13" s="21"/>
      <c r="AC13" s="54"/>
      <c r="AD13" s="44"/>
      <c r="AE13" s="47"/>
      <c r="AF13" s="77"/>
      <c r="AG13" s="261"/>
      <c r="AH13" s="338"/>
      <c r="AI13" s="338"/>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28</v>
      </c>
      <c r="CA13" s="72" t="s">
        <v>27</v>
      </c>
      <c r="CB13" s="44"/>
      <c r="CC13" s="21"/>
      <c r="CD13" s="21"/>
      <c r="CE13" s="66"/>
      <c r="CF13" s="54"/>
      <c r="CG13" s="44"/>
      <c r="CH13" s="21"/>
      <c r="CI13" s="21"/>
      <c r="CJ13" s="66"/>
      <c r="CK13" s="97"/>
      <c r="CL13" s="47"/>
      <c r="CM13" s="66"/>
      <c r="CN13" s="69" t="s">
        <v>181</v>
      </c>
    </row>
    <row r="14" spans="1:92" ht="28.5">
      <c r="A14" s="19">
        <v>11</v>
      </c>
      <c r="B14" s="52"/>
      <c r="C14" s="20" t="s">
        <v>29</v>
      </c>
      <c r="D14" s="20" t="s">
        <v>17</v>
      </c>
      <c r="E14" s="20" t="s">
        <v>449</v>
      </c>
      <c r="F14" s="20"/>
      <c r="G14" s="20"/>
      <c r="H14" s="22"/>
      <c r="I14" s="20"/>
      <c r="J14" s="57"/>
      <c r="K14" s="19" t="s">
        <v>202</v>
      </c>
      <c r="L14" s="20" t="s">
        <v>521</v>
      </c>
      <c r="M14" s="20" t="s">
        <v>505</v>
      </c>
      <c r="N14" s="57" t="s">
        <v>437</v>
      </c>
      <c r="O14" s="57"/>
      <c r="P14" s="57"/>
      <c r="Q14" s="50"/>
      <c r="R14" s="52"/>
      <c r="S14" s="21"/>
      <c r="T14" s="21"/>
      <c r="U14" s="66"/>
      <c r="V14" s="66"/>
      <c r="W14" s="66"/>
      <c r="X14" s="57"/>
      <c r="Y14" s="154" t="s">
        <v>489</v>
      </c>
      <c r="Z14" s="177" t="s">
        <v>202</v>
      </c>
      <c r="AA14" s="44" t="s">
        <v>463</v>
      </c>
      <c r="AB14" s="21"/>
      <c r="AC14" s="54"/>
      <c r="AD14" s="44"/>
      <c r="AE14" s="47"/>
      <c r="AF14" s="77"/>
      <c r="AG14" s="261"/>
      <c r="AH14" s="338"/>
      <c r="AI14" s="338"/>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30</v>
      </c>
      <c r="CB14" s="44"/>
      <c r="CC14" s="21"/>
      <c r="CD14" s="21"/>
      <c r="CE14" s="66"/>
      <c r="CF14" s="54"/>
      <c r="CG14" s="44"/>
      <c r="CH14" s="21"/>
      <c r="CI14" s="21"/>
      <c r="CJ14" s="66"/>
      <c r="CK14" s="97"/>
      <c r="CL14" s="47"/>
      <c r="CM14" s="66"/>
      <c r="CN14" s="69" t="s">
        <v>182</v>
      </c>
    </row>
    <row r="15" spans="1:92" ht="30">
      <c r="A15" s="19">
        <v>12</v>
      </c>
      <c r="B15" s="52"/>
      <c r="C15" s="20" t="s">
        <v>31</v>
      </c>
      <c r="D15" s="20" t="s">
        <v>17</v>
      </c>
      <c r="E15" s="20" t="s">
        <v>449</v>
      </c>
      <c r="F15" s="20"/>
      <c r="G15" s="20"/>
      <c r="H15" s="22"/>
      <c r="I15" s="20"/>
      <c r="J15" s="57"/>
      <c r="K15" s="19" t="s">
        <v>202</v>
      </c>
      <c r="L15" s="20" t="s">
        <v>521</v>
      </c>
      <c r="M15" s="20" t="s">
        <v>505</v>
      </c>
      <c r="N15" s="57" t="s">
        <v>437</v>
      </c>
      <c r="O15" s="57"/>
      <c r="P15" s="57"/>
      <c r="Q15" s="50"/>
      <c r="R15" s="52"/>
      <c r="S15" s="21"/>
      <c r="T15" s="21"/>
      <c r="U15" s="66"/>
      <c r="V15" s="66"/>
      <c r="W15" s="66"/>
      <c r="X15" s="57"/>
      <c r="Y15" s="154" t="s">
        <v>489</v>
      </c>
      <c r="Z15" s="177" t="s">
        <v>202</v>
      </c>
      <c r="AA15" s="44" t="s">
        <v>463</v>
      </c>
      <c r="AB15" s="21"/>
      <c r="AC15" s="54"/>
      <c r="AD15" s="44"/>
      <c r="AE15" s="47"/>
      <c r="AF15" s="77"/>
      <c r="AG15" s="261"/>
      <c r="AH15" s="338"/>
      <c r="AI15" s="338"/>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33</v>
      </c>
      <c r="CA15" s="72" t="s">
        <v>32</v>
      </c>
      <c r="CB15" s="44"/>
      <c r="CC15" s="21"/>
      <c r="CD15" s="21"/>
      <c r="CE15" s="66"/>
      <c r="CF15" s="54"/>
      <c r="CG15" s="44"/>
      <c r="CH15" s="21"/>
      <c r="CI15" s="21"/>
      <c r="CJ15" s="66"/>
      <c r="CK15" s="97"/>
      <c r="CL15" s="47"/>
      <c r="CM15" s="66"/>
      <c r="CN15" s="69" t="s">
        <v>183</v>
      </c>
    </row>
    <row r="16" spans="1:92">
      <c r="A16" s="78">
        <v>13</v>
      </c>
      <c r="B16" s="81"/>
      <c r="C16" s="79" t="s">
        <v>34</v>
      </c>
      <c r="D16" s="79" t="s">
        <v>17</v>
      </c>
      <c r="E16" s="79" t="s">
        <v>449</v>
      </c>
      <c r="F16" s="79"/>
      <c r="G16" s="79"/>
      <c r="H16" s="79"/>
      <c r="I16" s="79"/>
      <c r="J16" s="83"/>
      <c r="K16" s="78"/>
      <c r="L16" s="79"/>
      <c r="M16" s="79"/>
      <c r="N16" s="83"/>
      <c r="O16" s="83"/>
      <c r="P16" s="83"/>
      <c r="Q16" s="80"/>
      <c r="R16" s="81"/>
      <c r="S16" s="82"/>
      <c r="T16" s="82"/>
      <c r="U16" s="90"/>
      <c r="V16" s="90"/>
      <c r="W16" s="90"/>
      <c r="X16" s="83"/>
      <c r="Y16" s="258" t="s">
        <v>164</v>
      </c>
      <c r="Z16" s="178" t="s">
        <v>202</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35</v>
      </c>
      <c r="CB16" s="84"/>
      <c r="CC16" s="82"/>
      <c r="CD16" s="82"/>
      <c r="CE16" s="90"/>
      <c r="CF16" s="85"/>
      <c r="CG16" s="84"/>
      <c r="CH16" s="82"/>
      <c r="CI16" s="82"/>
      <c r="CJ16" s="90"/>
      <c r="CK16" s="98"/>
      <c r="CL16" s="86"/>
      <c r="CM16" s="90"/>
      <c r="CN16" s="92" t="s">
        <v>184</v>
      </c>
    </row>
    <row r="17" spans="1:92">
      <c r="A17" s="78">
        <v>14</v>
      </c>
      <c r="B17" s="81"/>
      <c r="C17" s="79" t="s">
        <v>36</v>
      </c>
      <c r="D17" s="79" t="s">
        <v>17</v>
      </c>
      <c r="E17" s="79" t="s">
        <v>449</v>
      </c>
      <c r="F17" s="79"/>
      <c r="G17" s="79"/>
      <c r="H17" s="79"/>
      <c r="I17" s="79"/>
      <c r="J17" s="83"/>
      <c r="K17" s="78"/>
      <c r="L17" s="79"/>
      <c r="M17" s="79"/>
      <c r="N17" s="83"/>
      <c r="O17" s="83"/>
      <c r="P17" s="83"/>
      <c r="Q17" s="80"/>
      <c r="R17" s="81"/>
      <c r="S17" s="82"/>
      <c r="T17" s="82"/>
      <c r="U17" s="90"/>
      <c r="V17" s="90"/>
      <c r="W17" s="90"/>
      <c r="X17" s="83"/>
      <c r="Y17" s="258" t="s">
        <v>164</v>
      </c>
      <c r="Z17" s="178" t="s">
        <v>202</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8" t="s">
        <v>38</v>
      </c>
      <c r="CA17" s="91" t="s">
        <v>37</v>
      </c>
      <c r="CB17" s="84"/>
      <c r="CC17" s="82"/>
      <c r="CD17" s="82"/>
      <c r="CE17" s="90"/>
      <c r="CF17" s="85"/>
      <c r="CG17" s="84"/>
      <c r="CH17" s="82"/>
      <c r="CI17" s="82"/>
      <c r="CJ17" s="90"/>
      <c r="CK17" s="98"/>
      <c r="CL17" s="86"/>
      <c r="CM17" s="90"/>
      <c r="CN17" s="92" t="s">
        <v>183</v>
      </c>
    </row>
    <row r="18" spans="1:92" ht="28.5">
      <c r="A18" s="19">
        <v>15</v>
      </c>
      <c r="B18" s="52"/>
      <c r="C18" s="20" t="s">
        <v>39</v>
      </c>
      <c r="D18" s="20" t="s">
        <v>17</v>
      </c>
      <c r="E18" s="20" t="s">
        <v>449</v>
      </c>
      <c r="F18" s="20"/>
      <c r="G18" s="20"/>
      <c r="H18" s="22"/>
      <c r="I18" s="20"/>
      <c r="J18" s="57"/>
      <c r="K18" s="19" t="s">
        <v>202</v>
      </c>
      <c r="L18" s="20" t="s">
        <v>521</v>
      </c>
      <c r="M18" s="20" t="s">
        <v>505</v>
      </c>
      <c r="N18" s="57" t="s">
        <v>437</v>
      </c>
      <c r="O18" s="57"/>
      <c r="P18" s="57"/>
      <c r="Q18" s="50"/>
      <c r="R18" s="52"/>
      <c r="S18" s="21"/>
      <c r="T18" s="21"/>
      <c r="U18" s="66"/>
      <c r="V18" s="66"/>
      <c r="W18" s="66"/>
      <c r="X18" s="57"/>
      <c r="Y18" s="154" t="s">
        <v>489</v>
      </c>
      <c r="Z18" s="177" t="s">
        <v>202</v>
      </c>
      <c r="AA18" s="44" t="s">
        <v>463</v>
      </c>
      <c r="AB18" s="21"/>
      <c r="AC18" s="54"/>
      <c r="AD18" s="44"/>
      <c r="AE18" s="47"/>
      <c r="AF18" s="77"/>
      <c r="AG18" s="261"/>
      <c r="AH18" s="338"/>
      <c r="AI18" s="338"/>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40</v>
      </c>
      <c r="CB18" s="44"/>
      <c r="CC18" s="21"/>
      <c r="CD18" s="21"/>
      <c r="CE18" s="66"/>
      <c r="CF18" s="54"/>
      <c r="CG18" s="44"/>
      <c r="CH18" s="21"/>
      <c r="CI18" s="21"/>
      <c r="CJ18" s="66"/>
      <c r="CK18" s="97"/>
      <c r="CL18" s="47"/>
      <c r="CM18" s="66"/>
      <c r="CN18" s="69" t="s">
        <v>185</v>
      </c>
    </row>
    <row r="19" spans="1:92" ht="30">
      <c r="A19" s="19">
        <v>16</v>
      </c>
      <c r="B19" s="52"/>
      <c r="C19" s="20" t="s">
        <v>41</v>
      </c>
      <c r="D19" s="20" t="s">
        <v>17</v>
      </c>
      <c r="E19" s="20" t="s">
        <v>449</v>
      </c>
      <c r="F19" s="20"/>
      <c r="G19" s="20"/>
      <c r="H19" s="22"/>
      <c r="I19" s="20"/>
      <c r="J19" s="57"/>
      <c r="K19" s="19" t="s">
        <v>202</v>
      </c>
      <c r="L19" s="20" t="s">
        <v>521</v>
      </c>
      <c r="M19" s="20" t="s">
        <v>505</v>
      </c>
      <c r="N19" s="57" t="s">
        <v>437</v>
      </c>
      <c r="O19" s="57"/>
      <c r="P19" s="57"/>
      <c r="Q19" s="50"/>
      <c r="R19" s="52"/>
      <c r="S19" s="21"/>
      <c r="T19" s="21"/>
      <c r="U19" s="66"/>
      <c r="V19" s="66"/>
      <c r="W19" s="66"/>
      <c r="X19" s="57"/>
      <c r="Y19" s="154" t="s">
        <v>489</v>
      </c>
      <c r="Z19" s="177" t="s">
        <v>202</v>
      </c>
      <c r="AA19" s="44" t="s">
        <v>463</v>
      </c>
      <c r="AB19" s="21"/>
      <c r="AC19" s="54"/>
      <c r="AD19" s="44"/>
      <c r="AE19" s="47"/>
      <c r="AF19" s="77"/>
      <c r="AG19" s="261"/>
      <c r="AH19" s="338"/>
      <c r="AI19" s="338"/>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42</v>
      </c>
      <c r="CB19" s="44"/>
      <c r="CC19" s="21"/>
      <c r="CD19" s="21"/>
      <c r="CE19" s="66"/>
      <c r="CF19" s="54"/>
      <c r="CG19" s="44"/>
      <c r="CH19" s="21"/>
      <c r="CI19" s="21"/>
      <c r="CJ19" s="66"/>
      <c r="CK19" s="97"/>
      <c r="CL19" s="47"/>
      <c r="CM19" s="66"/>
      <c r="CN19" s="69" t="s">
        <v>182</v>
      </c>
    </row>
    <row r="20" spans="1:92" ht="30">
      <c r="A20" s="78">
        <v>17</v>
      </c>
      <c r="B20" s="81"/>
      <c r="C20" s="79" t="s">
        <v>43</v>
      </c>
      <c r="D20" s="79" t="s">
        <v>17</v>
      </c>
      <c r="E20" s="79" t="s">
        <v>450</v>
      </c>
      <c r="F20" s="79"/>
      <c r="G20" s="79"/>
      <c r="H20" s="79"/>
      <c r="I20" s="79"/>
      <c r="J20" s="83"/>
      <c r="K20" s="78"/>
      <c r="L20" s="79"/>
      <c r="M20" s="79"/>
      <c r="N20" s="83"/>
      <c r="O20" s="83"/>
      <c r="P20" s="83"/>
      <c r="Q20" s="80"/>
      <c r="R20" s="81"/>
      <c r="S20" s="82"/>
      <c r="T20" s="82"/>
      <c r="U20" s="90"/>
      <c r="V20" s="90"/>
      <c r="W20" s="90"/>
      <c r="X20" s="83"/>
      <c r="Y20" s="258" t="s">
        <v>164</v>
      </c>
      <c r="Z20" s="178" t="s">
        <v>202</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44</v>
      </c>
      <c r="CB20" s="84"/>
      <c r="CC20" s="82"/>
      <c r="CD20" s="82"/>
      <c r="CE20" s="90"/>
      <c r="CF20" s="85"/>
      <c r="CG20" s="84"/>
      <c r="CH20" s="82"/>
      <c r="CI20" s="82"/>
      <c r="CJ20" s="90"/>
      <c r="CK20" s="98"/>
      <c r="CL20" s="86"/>
      <c r="CM20" s="90"/>
      <c r="CN20" s="92" t="s">
        <v>186</v>
      </c>
    </row>
    <row r="21" spans="1:92" ht="60" customHeight="1">
      <c r="A21" s="19">
        <v>18</v>
      </c>
      <c r="B21" s="52"/>
      <c r="C21" s="20" t="s">
        <v>433</v>
      </c>
      <c r="D21" s="20" t="s">
        <v>225</v>
      </c>
      <c r="E21" s="20" t="s">
        <v>167</v>
      </c>
      <c r="F21" s="20" t="s">
        <v>266</v>
      </c>
      <c r="G21" s="25" t="s">
        <v>114</v>
      </c>
      <c r="H21" s="20"/>
      <c r="I21" s="20"/>
      <c r="J21" s="57"/>
      <c r="K21" s="19" t="s">
        <v>202</v>
      </c>
      <c r="L21" s="20" t="s">
        <v>436</v>
      </c>
      <c r="M21" s="20"/>
      <c r="N21" s="57" t="s">
        <v>209</v>
      </c>
      <c r="O21" s="57" t="s">
        <v>439</v>
      </c>
      <c r="P21" s="57"/>
      <c r="Q21" s="50" t="s">
        <v>439</v>
      </c>
      <c r="R21" s="52" t="s">
        <v>226</v>
      </c>
      <c r="S21" s="155" t="s">
        <v>228</v>
      </c>
      <c r="T21" s="21"/>
      <c r="U21" s="66" t="s">
        <v>227</v>
      </c>
      <c r="V21" s="66" t="s">
        <v>439</v>
      </c>
      <c r="W21" s="66"/>
      <c r="X21" s="57"/>
      <c r="Y21" s="257" t="s">
        <v>489</v>
      </c>
      <c r="Z21" s="177"/>
      <c r="AA21" s="44" t="s">
        <v>468</v>
      </c>
      <c r="AB21" s="228" t="s">
        <v>443</v>
      </c>
      <c r="AC21" s="322">
        <v>40098</v>
      </c>
      <c r="AD21" s="321" t="s">
        <v>218</v>
      </c>
      <c r="AE21" s="47"/>
      <c r="AF21" s="77"/>
      <c r="AG21" s="261" t="s">
        <v>109</v>
      </c>
      <c r="AH21" s="338"/>
      <c r="AI21" s="338"/>
      <c r="AJ21" s="228" t="s">
        <v>193</v>
      </c>
      <c r="AK21" s="228" t="s">
        <v>193</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545</v>
      </c>
      <c r="CA21" s="72" t="s">
        <v>45</v>
      </c>
      <c r="CB21" s="44"/>
      <c r="CC21" s="21"/>
      <c r="CD21" s="21"/>
      <c r="CE21" s="66"/>
      <c r="CF21" s="233" t="s">
        <v>446</v>
      </c>
      <c r="CG21" s="44"/>
      <c r="CH21" s="21"/>
      <c r="CI21" s="21"/>
      <c r="CJ21" s="66"/>
      <c r="CK21" s="97"/>
      <c r="CL21" s="47"/>
      <c r="CM21" s="66"/>
      <c r="CN21" s="69"/>
    </row>
    <row r="22" spans="1:92" ht="28.5">
      <c r="A22" s="19">
        <v>19</v>
      </c>
      <c r="B22" s="52"/>
      <c r="C22" s="20" t="s">
        <v>46</v>
      </c>
      <c r="D22" s="20" t="s">
        <v>7</v>
      </c>
      <c r="E22" s="20" t="s">
        <v>179</v>
      </c>
      <c r="F22" s="20" t="s">
        <v>387</v>
      </c>
      <c r="G22" s="20"/>
      <c r="H22" s="375"/>
      <c r="I22" s="22" t="s">
        <v>523</v>
      </c>
      <c r="J22" s="57"/>
      <c r="K22" s="19" t="s">
        <v>202</v>
      </c>
      <c r="L22" s="20" t="s">
        <v>501</v>
      </c>
      <c r="M22" s="20"/>
      <c r="N22" s="57"/>
      <c r="O22" s="57" t="s">
        <v>539</v>
      </c>
      <c r="P22" s="57"/>
      <c r="Q22" s="50"/>
      <c r="R22" s="52"/>
      <c r="S22" s="21"/>
      <c r="T22" s="21"/>
      <c r="U22" s="66"/>
      <c r="V22" s="66"/>
      <c r="W22" s="66"/>
      <c r="X22" s="57"/>
      <c r="Y22" s="154" t="s">
        <v>214</v>
      </c>
      <c r="Z22" s="177" t="s">
        <v>202</v>
      </c>
      <c r="AA22" s="44" t="s">
        <v>109</v>
      </c>
      <c r="AB22" s="21"/>
      <c r="AC22" s="54"/>
      <c r="AD22" s="44"/>
      <c r="AE22" s="47"/>
      <c r="AF22" s="77"/>
      <c r="AG22" s="261"/>
      <c r="AH22" s="338"/>
      <c r="AI22" s="338"/>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47</v>
      </c>
      <c r="CB22" s="44"/>
      <c r="CC22" s="21"/>
      <c r="CD22" s="21"/>
      <c r="CE22" s="66"/>
      <c r="CF22" s="54"/>
      <c r="CG22" s="44"/>
      <c r="CH22" s="21"/>
      <c r="CI22" s="21"/>
      <c r="CJ22" s="66"/>
      <c r="CK22" s="97"/>
      <c r="CL22" s="47"/>
      <c r="CM22" s="66"/>
      <c r="CN22" s="69"/>
    </row>
    <row r="23" spans="1:92" ht="28.5">
      <c r="A23" s="19">
        <v>20</v>
      </c>
      <c r="B23" s="52"/>
      <c r="C23" s="20" t="s">
        <v>48</v>
      </c>
      <c r="D23" s="20" t="s">
        <v>17</v>
      </c>
      <c r="E23" s="20" t="s">
        <v>449</v>
      </c>
      <c r="F23" s="20"/>
      <c r="G23" s="20"/>
      <c r="H23" s="22"/>
      <c r="I23" s="22" t="s">
        <v>523</v>
      </c>
      <c r="J23" s="57"/>
      <c r="K23" s="19" t="s">
        <v>202</v>
      </c>
      <c r="L23" s="20" t="s">
        <v>521</v>
      </c>
      <c r="M23" s="20" t="s">
        <v>505</v>
      </c>
      <c r="N23" s="57" t="s">
        <v>437</v>
      </c>
      <c r="O23" s="57"/>
      <c r="P23" s="57"/>
      <c r="Q23" s="50"/>
      <c r="R23" s="52"/>
      <c r="S23" s="21"/>
      <c r="T23" s="21"/>
      <c r="U23" s="66"/>
      <c r="V23" s="66"/>
      <c r="W23" s="66"/>
      <c r="X23" s="57"/>
      <c r="Y23" s="154" t="s">
        <v>489</v>
      </c>
      <c r="Z23" s="177" t="s">
        <v>202</v>
      </c>
      <c r="AA23" s="44" t="s">
        <v>463</v>
      </c>
      <c r="AB23" s="21"/>
      <c r="AC23" s="54"/>
      <c r="AD23" s="44"/>
      <c r="AE23" s="47"/>
      <c r="AF23" s="77"/>
      <c r="AG23" s="261"/>
      <c r="AH23" s="338"/>
      <c r="AI23" s="338"/>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49</v>
      </c>
      <c r="CB23" s="44"/>
      <c r="CC23" s="21"/>
      <c r="CD23" s="21"/>
      <c r="CE23" s="66"/>
      <c r="CF23" s="54"/>
      <c r="CG23" s="44"/>
      <c r="CH23" s="21"/>
      <c r="CI23" s="21"/>
      <c r="CJ23" s="66"/>
      <c r="CK23" s="97"/>
      <c r="CL23" s="47"/>
      <c r="CM23" s="66"/>
      <c r="CN23" s="69" t="s">
        <v>187</v>
      </c>
    </row>
    <row r="24" spans="1:92" ht="30">
      <c r="A24" s="19">
        <v>21</v>
      </c>
      <c r="B24" s="52"/>
      <c r="C24" s="20" t="s">
        <v>50</v>
      </c>
      <c r="D24" s="20" t="s">
        <v>17</v>
      </c>
      <c r="E24" s="20" t="s">
        <v>449</v>
      </c>
      <c r="F24" s="20"/>
      <c r="G24" s="20"/>
      <c r="H24" s="22"/>
      <c r="I24" s="20"/>
      <c r="J24" s="57"/>
      <c r="K24" s="19" t="s">
        <v>202</v>
      </c>
      <c r="L24" s="20" t="s">
        <v>521</v>
      </c>
      <c r="M24" s="20" t="s">
        <v>505</v>
      </c>
      <c r="N24" s="57" t="s">
        <v>437</v>
      </c>
      <c r="O24" s="57"/>
      <c r="P24" s="57"/>
      <c r="Q24" s="50"/>
      <c r="R24" s="52"/>
      <c r="S24" s="21"/>
      <c r="T24" s="21"/>
      <c r="U24" s="66"/>
      <c r="V24" s="66"/>
      <c r="W24" s="66"/>
      <c r="X24" s="57"/>
      <c r="Y24" s="154" t="s">
        <v>489</v>
      </c>
      <c r="Z24" s="177" t="s">
        <v>202</v>
      </c>
      <c r="AA24" s="44" t="s">
        <v>463</v>
      </c>
      <c r="AB24" s="21"/>
      <c r="AC24" s="54"/>
      <c r="AD24" s="44"/>
      <c r="AE24" s="47"/>
      <c r="AF24" s="77"/>
      <c r="AG24" s="261"/>
      <c r="AH24" s="338"/>
      <c r="AI24" s="338"/>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52</v>
      </c>
      <c r="CA24" s="72" t="s">
        <v>51</v>
      </c>
      <c r="CB24" s="44"/>
      <c r="CC24" s="21"/>
      <c r="CD24" s="21"/>
      <c r="CE24" s="66"/>
      <c r="CF24" s="54"/>
      <c r="CG24" s="44"/>
      <c r="CH24" s="21"/>
      <c r="CI24" s="21"/>
      <c r="CJ24" s="66"/>
      <c r="CK24" s="97"/>
      <c r="CL24" s="47"/>
      <c r="CM24" s="66"/>
      <c r="CN24" s="69" t="s">
        <v>188</v>
      </c>
    </row>
    <row r="25" spans="1:92" ht="30">
      <c r="A25" s="78">
        <v>22</v>
      </c>
      <c r="B25" s="81"/>
      <c r="C25" s="79" t="s">
        <v>53</v>
      </c>
      <c r="D25" s="79" t="s">
        <v>17</v>
      </c>
      <c r="E25" s="79" t="s">
        <v>449</v>
      </c>
      <c r="F25" s="79"/>
      <c r="G25" s="79"/>
      <c r="H25" s="79"/>
      <c r="I25" s="79"/>
      <c r="J25" s="83"/>
      <c r="K25" s="78"/>
      <c r="L25" s="79"/>
      <c r="M25" s="79"/>
      <c r="N25" s="83"/>
      <c r="O25" s="83"/>
      <c r="P25" s="83"/>
      <c r="Q25" s="80"/>
      <c r="R25" s="81"/>
      <c r="S25" s="82"/>
      <c r="T25" s="82"/>
      <c r="U25" s="90"/>
      <c r="V25" s="90"/>
      <c r="W25" s="90"/>
      <c r="X25" s="83"/>
      <c r="Y25" s="258" t="s">
        <v>164</v>
      </c>
      <c r="Z25" s="178" t="s">
        <v>202</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54</v>
      </c>
      <c r="CB25" s="84"/>
      <c r="CC25" s="82"/>
      <c r="CD25" s="82"/>
      <c r="CE25" s="90"/>
      <c r="CF25" s="85"/>
      <c r="CG25" s="84"/>
      <c r="CH25" s="82"/>
      <c r="CI25" s="82"/>
      <c r="CJ25" s="90"/>
      <c r="CK25" s="98"/>
      <c r="CL25" s="86"/>
      <c r="CM25" s="90"/>
      <c r="CN25" s="92" t="s">
        <v>187</v>
      </c>
    </row>
    <row r="26" spans="1:92">
      <c r="A26" s="78">
        <v>23</v>
      </c>
      <c r="B26" s="81"/>
      <c r="C26" s="79" t="s">
        <v>55</v>
      </c>
      <c r="D26" s="79" t="s">
        <v>17</v>
      </c>
      <c r="E26" s="79" t="s">
        <v>449</v>
      </c>
      <c r="F26" s="79"/>
      <c r="G26" s="79"/>
      <c r="H26" s="79"/>
      <c r="I26" s="79"/>
      <c r="J26" s="83"/>
      <c r="K26" s="78"/>
      <c r="L26" s="79"/>
      <c r="M26" s="79"/>
      <c r="N26" s="83"/>
      <c r="O26" s="83"/>
      <c r="P26" s="83"/>
      <c r="Q26" s="80"/>
      <c r="R26" s="81"/>
      <c r="S26" s="82"/>
      <c r="T26" s="82"/>
      <c r="U26" s="90"/>
      <c r="V26" s="90"/>
      <c r="W26" s="90"/>
      <c r="X26" s="83"/>
      <c r="Y26" s="258" t="s">
        <v>164</v>
      </c>
      <c r="Z26" s="178" t="s">
        <v>202</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56</v>
      </c>
      <c r="CB26" s="84"/>
      <c r="CC26" s="82"/>
      <c r="CD26" s="82"/>
      <c r="CE26" s="90"/>
      <c r="CF26" s="85"/>
      <c r="CG26" s="84"/>
      <c r="CH26" s="82"/>
      <c r="CI26" s="82"/>
      <c r="CJ26" s="90"/>
      <c r="CK26" s="98"/>
      <c r="CL26" s="86"/>
      <c r="CM26" s="90"/>
      <c r="CN26" s="92" t="s">
        <v>187</v>
      </c>
    </row>
    <row r="27" spans="1:92" ht="30">
      <c r="A27" s="78">
        <v>24</v>
      </c>
      <c r="B27" s="81"/>
      <c r="C27" s="79" t="s">
        <v>57</v>
      </c>
      <c r="D27" s="79" t="s">
        <v>193</v>
      </c>
      <c r="E27" s="79"/>
      <c r="F27" s="79"/>
      <c r="G27" s="79"/>
      <c r="H27" s="79"/>
      <c r="I27" s="79"/>
      <c r="J27" s="83"/>
      <c r="K27" s="78"/>
      <c r="L27" s="79"/>
      <c r="M27" s="79"/>
      <c r="N27" s="83"/>
      <c r="O27" s="83"/>
      <c r="P27" s="83"/>
      <c r="Q27" s="80"/>
      <c r="R27" s="81"/>
      <c r="S27" s="82"/>
      <c r="T27" s="82"/>
      <c r="U27" s="90"/>
      <c r="V27" s="90"/>
      <c r="W27" s="90"/>
      <c r="X27" s="83"/>
      <c r="Y27" s="89" t="s">
        <v>413</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58</v>
      </c>
      <c r="CB27" s="84"/>
      <c r="CC27" s="82"/>
      <c r="CD27" s="82"/>
      <c r="CE27" s="90"/>
      <c r="CF27" s="85"/>
      <c r="CG27" s="84"/>
      <c r="CH27" s="82"/>
      <c r="CI27" s="82"/>
      <c r="CJ27" s="90"/>
      <c r="CK27" s="98"/>
      <c r="CL27" s="86"/>
      <c r="CM27" s="90"/>
      <c r="CN27" s="92"/>
    </row>
    <row r="28" spans="1:92" ht="30">
      <c r="A28" s="78">
        <v>25</v>
      </c>
      <c r="B28" s="81"/>
      <c r="C28" s="79" t="s">
        <v>60</v>
      </c>
      <c r="D28" s="79" t="s">
        <v>193</v>
      </c>
      <c r="E28" s="79"/>
      <c r="F28" s="79"/>
      <c r="G28" s="79"/>
      <c r="H28" s="79"/>
      <c r="I28" s="79"/>
      <c r="J28" s="83"/>
      <c r="K28" s="78"/>
      <c r="L28" s="79"/>
      <c r="M28" s="79"/>
      <c r="N28" s="83"/>
      <c r="O28" s="83"/>
      <c r="P28" s="83"/>
      <c r="Q28" s="80"/>
      <c r="R28" s="81"/>
      <c r="S28" s="82"/>
      <c r="T28" s="82"/>
      <c r="U28" s="90"/>
      <c r="V28" s="90"/>
      <c r="W28" s="90"/>
      <c r="X28" s="83"/>
      <c r="Y28" s="89" t="s">
        <v>413</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61</v>
      </c>
      <c r="CB28" s="84"/>
      <c r="CC28" s="82"/>
      <c r="CD28" s="82"/>
      <c r="CE28" s="90"/>
      <c r="CF28" s="85"/>
      <c r="CG28" s="84"/>
      <c r="CH28" s="82"/>
      <c r="CI28" s="82"/>
      <c r="CJ28" s="90"/>
      <c r="CK28" s="98"/>
      <c r="CL28" s="86"/>
      <c r="CM28" s="90"/>
      <c r="CN28" s="92"/>
    </row>
    <row r="29" spans="1:92" ht="28.5">
      <c r="A29" s="19">
        <v>26</v>
      </c>
      <c r="B29" s="52"/>
      <c r="C29" s="20" t="s">
        <v>62</v>
      </c>
      <c r="D29" s="20" t="s">
        <v>17</v>
      </c>
      <c r="E29" s="20" t="s">
        <v>449</v>
      </c>
      <c r="F29" s="20"/>
      <c r="G29" s="20"/>
      <c r="H29" s="22"/>
      <c r="I29" s="20"/>
      <c r="J29" s="57"/>
      <c r="K29" s="19" t="s">
        <v>202</v>
      </c>
      <c r="L29" s="20" t="s">
        <v>521</v>
      </c>
      <c r="M29" s="20" t="s">
        <v>505</v>
      </c>
      <c r="N29" s="57" t="s">
        <v>437</v>
      </c>
      <c r="O29" s="57"/>
      <c r="P29" s="57"/>
      <c r="Q29" s="50"/>
      <c r="R29" s="52"/>
      <c r="S29" s="21"/>
      <c r="T29" s="21"/>
      <c r="U29" s="66"/>
      <c r="V29" s="66"/>
      <c r="W29" s="66"/>
      <c r="X29" s="57"/>
      <c r="Y29" s="154" t="s">
        <v>489</v>
      </c>
      <c r="Z29" s="177" t="s">
        <v>202</v>
      </c>
      <c r="AA29" s="44" t="s">
        <v>463</v>
      </c>
      <c r="AB29" s="21"/>
      <c r="AC29" s="54"/>
      <c r="AD29" s="44"/>
      <c r="AE29" s="47"/>
      <c r="AF29" s="77"/>
      <c r="AG29" s="261"/>
      <c r="AH29" s="338"/>
      <c r="AI29" s="338"/>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63</v>
      </c>
      <c r="CB29" s="44"/>
      <c r="CC29" s="21"/>
      <c r="CD29" s="21"/>
      <c r="CE29" s="66"/>
      <c r="CF29" s="54"/>
      <c r="CG29" s="44"/>
      <c r="CH29" s="21"/>
      <c r="CI29" s="21"/>
      <c r="CJ29" s="66"/>
      <c r="CK29" s="97"/>
      <c r="CL29" s="47"/>
      <c r="CM29" s="66"/>
      <c r="CN29" s="69" t="s">
        <v>189</v>
      </c>
    </row>
    <row r="30" spans="1:92" ht="28.5">
      <c r="A30" s="19">
        <v>27</v>
      </c>
      <c r="B30" s="52"/>
      <c r="C30" s="20" t="s">
        <v>64</v>
      </c>
      <c r="D30" s="20" t="s">
        <v>17</v>
      </c>
      <c r="E30" s="20" t="s">
        <v>449</v>
      </c>
      <c r="F30" s="20"/>
      <c r="G30" s="20"/>
      <c r="H30" s="22"/>
      <c r="I30" s="20"/>
      <c r="J30" s="57"/>
      <c r="K30" s="19" t="s">
        <v>202</v>
      </c>
      <c r="L30" s="20" t="s">
        <v>521</v>
      </c>
      <c r="M30" s="20" t="s">
        <v>505</v>
      </c>
      <c r="N30" s="57" t="s">
        <v>437</v>
      </c>
      <c r="O30" s="57"/>
      <c r="P30" s="57"/>
      <c r="Q30" s="50"/>
      <c r="R30" s="52"/>
      <c r="S30" s="21"/>
      <c r="T30" s="21"/>
      <c r="U30" s="66"/>
      <c r="V30" s="66"/>
      <c r="W30" s="66"/>
      <c r="X30" s="57"/>
      <c r="Y30" s="154" t="s">
        <v>489</v>
      </c>
      <c r="Z30" s="177" t="s">
        <v>202</v>
      </c>
      <c r="AA30" s="44" t="s">
        <v>463</v>
      </c>
      <c r="AB30" s="21"/>
      <c r="AC30" s="54"/>
      <c r="AD30" s="44"/>
      <c r="AE30" s="47"/>
      <c r="AF30" s="77"/>
      <c r="AG30" s="261"/>
      <c r="AH30" s="338"/>
      <c r="AI30" s="338"/>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65</v>
      </c>
      <c r="CB30" s="44"/>
      <c r="CC30" s="21"/>
      <c r="CD30" s="21"/>
      <c r="CE30" s="66"/>
      <c r="CF30" s="54"/>
      <c r="CG30" s="44"/>
      <c r="CH30" s="21"/>
      <c r="CI30" s="21"/>
      <c r="CJ30" s="66"/>
      <c r="CK30" s="97"/>
      <c r="CL30" s="47"/>
      <c r="CM30" s="66"/>
      <c r="CN30" s="69" t="s">
        <v>189</v>
      </c>
    </row>
    <row r="31" spans="1:92" ht="30">
      <c r="A31" s="19">
        <v>28</v>
      </c>
      <c r="B31" s="52"/>
      <c r="C31" s="20" t="s">
        <v>66</v>
      </c>
      <c r="D31" s="20" t="s">
        <v>17</v>
      </c>
      <c r="E31" s="20" t="s">
        <v>449</v>
      </c>
      <c r="F31" s="20"/>
      <c r="G31" s="20"/>
      <c r="H31" s="22"/>
      <c r="I31" s="20"/>
      <c r="J31" s="57"/>
      <c r="K31" s="19" t="s">
        <v>202</v>
      </c>
      <c r="L31" s="20" t="s">
        <v>521</v>
      </c>
      <c r="M31" s="20" t="s">
        <v>505</v>
      </c>
      <c r="N31" s="57" t="s">
        <v>437</v>
      </c>
      <c r="O31" s="57"/>
      <c r="P31" s="57"/>
      <c r="Q31" s="50"/>
      <c r="R31" s="52"/>
      <c r="S31" s="21"/>
      <c r="T31" s="21"/>
      <c r="U31" s="66"/>
      <c r="V31" s="66"/>
      <c r="W31" s="66"/>
      <c r="X31" s="57"/>
      <c r="Y31" s="154" t="s">
        <v>489</v>
      </c>
      <c r="Z31" s="177" t="s">
        <v>202</v>
      </c>
      <c r="AA31" s="44" t="s">
        <v>463</v>
      </c>
      <c r="AB31" s="21"/>
      <c r="AC31" s="54"/>
      <c r="AD31" s="44"/>
      <c r="AE31" s="47"/>
      <c r="AF31" s="77"/>
      <c r="AG31" s="261"/>
      <c r="AH31" s="338"/>
      <c r="AI31" s="338"/>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67</v>
      </c>
      <c r="CB31" s="44"/>
      <c r="CC31" s="21"/>
      <c r="CD31" s="21"/>
      <c r="CE31" s="66"/>
      <c r="CF31" s="54"/>
      <c r="CG31" s="44"/>
      <c r="CH31" s="21"/>
      <c r="CI31" s="21"/>
      <c r="CJ31" s="66"/>
      <c r="CK31" s="97"/>
      <c r="CL31" s="47"/>
      <c r="CM31" s="66"/>
      <c r="CN31" s="69" t="s">
        <v>189</v>
      </c>
    </row>
    <row r="32" spans="1:92" ht="30">
      <c r="A32" s="19">
        <v>29</v>
      </c>
      <c r="B32" s="52"/>
      <c r="C32" s="20" t="s">
        <v>68</v>
      </c>
      <c r="D32" s="20" t="s">
        <v>7</v>
      </c>
      <c r="E32" s="20" t="s">
        <v>172</v>
      </c>
      <c r="F32" s="20" t="s">
        <v>304</v>
      </c>
      <c r="G32" s="20"/>
      <c r="H32" s="20"/>
      <c r="I32" s="22"/>
      <c r="J32" s="57"/>
      <c r="K32" s="19" t="s">
        <v>202</v>
      </c>
      <c r="L32" s="28" t="s">
        <v>502</v>
      </c>
      <c r="M32" s="28" t="s">
        <v>503</v>
      </c>
      <c r="N32" s="56" t="s">
        <v>437</v>
      </c>
      <c r="O32" s="56" t="s">
        <v>539</v>
      </c>
      <c r="P32" s="57"/>
      <c r="Q32" s="50"/>
      <c r="R32" s="52"/>
      <c r="S32" s="21"/>
      <c r="T32" s="21"/>
      <c r="U32" s="66"/>
      <c r="V32" s="66"/>
      <c r="W32" s="66"/>
      <c r="X32" s="57"/>
      <c r="Y32" s="154" t="s">
        <v>489</v>
      </c>
      <c r="Z32" s="177" t="s">
        <v>202</v>
      </c>
      <c r="AA32" s="44" t="s">
        <v>463</v>
      </c>
      <c r="AB32" s="21"/>
      <c r="AC32" s="54"/>
      <c r="AD32" s="44"/>
      <c r="AE32" s="47"/>
      <c r="AF32" s="77"/>
      <c r="AG32" s="261"/>
      <c r="AH32" s="338"/>
      <c r="AI32" s="338"/>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522</v>
      </c>
      <c r="CA32" s="72" t="s">
        <v>69</v>
      </c>
      <c r="CB32" s="44"/>
      <c r="CC32" s="21"/>
      <c r="CD32" s="21"/>
      <c r="CE32" s="66"/>
      <c r="CF32" s="54"/>
      <c r="CG32" s="44"/>
      <c r="CH32" s="21"/>
      <c r="CI32" s="21"/>
      <c r="CJ32" s="66"/>
      <c r="CK32" s="96" t="s">
        <v>194</v>
      </c>
      <c r="CL32" s="47"/>
      <c r="CM32" s="66"/>
      <c r="CN32" s="69"/>
    </row>
    <row r="33" spans="1:92">
      <c r="A33" s="78">
        <v>30</v>
      </c>
      <c r="B33" s="81"/>
      <c r="C33" s="79" t="s">
        <v>70</v>
      </c>
      <c r="D33" s="79" t="s">
        <v>59</v>
      </c>
      <c r="E33" s="79"/>
      <c r="F33" s="79"/>
      <c r="G33" s="79"/>
      <c r="H33" s="79"/>
      <c r="I33" s="79"/>
      <c r="J33" s="83"/>
      <c r="K33" s="78"/>
      <c r="L33" s="79"/>
      <c r="M33" s="79"/>
      <c r="N33" s="83"/>
      <c r="O33" s="83"/>
      <c r="P33" s="83"/>
      <c r="Q33" s="80"/>
      <c r="R33" s="81"/>
      <c r="S33" s="82"/>
      <c r="T33" s="82"/>
      <c r="U33" s="90"/>
      <c r="V33" s="90"/>
      <c r="W33" s="90"/>
      <c r="X33" s="83"/>
      <c r="Y33" s="89" t="s">
        <v>414</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71</v>
      </c>
      <c r="CB33" s="84"/>
      <c r="CC33" s="82"/>
      <c r="CD33" s="82"/>
      <c r="CE33" s="90"/>
      <c r="CF33" s="85"/>
      <c r="CG33" s="84"/>
      <c r="CH33" s="82"/>
      <c r="CI33" s="82"/>
      <c r="CJ33" s="90"/>
      <c r="CK33" s="98"/>
      <c r="CL33" s="86"/>
      <c r="CM33" s="90"/>
      <c r="CN33" s="92" t="s">
        <v>249</v>
      </c>
    </row>
    <row r="34" spans="1:92">
      <c r="A34" s="19">
        <v>31</v>
      </c>
      <c r="B34" s="52"/>
      <c r="C34" s="20" t="s">
        <v>72</v>
      </c>
      <c r="D34" s="20" t="s">
        <v>7</v>
      </c>
      <c r="E34" s="20" t="s">
        <v>179</v>
      </c>
      <c r="F34" s="20" t="s">
        <v>387</v>
      </c>
      <c r="G34" s="20"/>
      <c r="H34" s="22"/>
      <c r="I34" s="20"/>
      <c r="J34" s="57"/>
      <c r="K34" s="19" t="s">
        <v>202</v>
      </c>
      <c r="L34" s="20" t="s">
        <v>504</v>
      </c>
      <c r="M34" s="20" t="s">
        <v>505</v>
      </c>
      <c r="N34" s="57" t="s">
        <v>437</v>
      </c>
      <c r="O34" s="57" t="s">
        <v>193</v>
      </c>
      <c r="P34" s="57"/>
      <c r="Q34" s="50"/>
      <c r="R34" s="52" t="s">
        <v>202</v>
      </c>
      <c r="S34" s="357" t="s">
        <v>504</v>
      </c>
      <c r="T34" s="357" t="s">
        <v>505</v>
      </c>
      <c r="U34" s="66" t="s">
        <v>437</v>
      </c>
      <c r="V34" s="66"/>
      <c r="W34" s="66"/>
      <c r="X34" s="57"/>
      <c r="Y34" s="154" t="s">
        <v>489</v>
      </c>
      <c r="Z34" s="177" t="s">
        <v>202</v>
      </c>
      <c r="AA34" s="44" t="s">
        <v>463</v>
      </c>
      <c r="AB34" s="21"/>
      <c r="AC34" s="54"/>
      <c r="AD34" s="44"/>
      <c r="AE34" s="47"/>
      <c r="AF34" s="77"/>
      <c r="AG34" s="261"/>
      <c r="AH34" s="338"/>
      <c r="AI34" s="338"/>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73</v>
      </c>
      <c r="CB34" s="44"/>
      <c r="CC34" s="21"/>
      <c r="CD34" s="21"/>
      <c r="CE34" s="66"/>
      <c r="CF34" s="54"/>
      <c r="CG34" s="44"/>
      <c r="CH34" s="21"/>
      <c r="CI34" s="21"/>
      <c r="CJ34" s="66"/>
      <c r="CK34" s="96" t="s">
        <v>194</v>
      </c>
      <c r="CL34" s="47"/>
      <c r="CM34" s="66"/>
      <c r="CN34" s="69"/>
    </row>
    <row r="35" spans="1:92">
      <c r="A35" s="19">
        <v>32</v>
      </c>
      <c r="B35" s="52"/>
      <c r="C35" s="20" t="s">
        <v>74</v>
      </c>
      <c r="D35" s="20" t="s">
        <v>7</v>
      </c>
      <c r="E35" s="20" t="s">
        <v>179</v>
      </c>
      <c r="F35" s="20" t="s">
        <v>387</v>
      </c>
      <c r="G35" s="20"/>
      <c r="H35" s="22"/>
      <c r="I35" s="20"/>
      <c r="J35" s="57"/>
      <c r="K35" s="19" t="s">
        <v>202</v>
      </c>
      <c r="L35" s="20" t="s">
        <v>504</v>
      </c>
      <c r="M35" s="20" t="s">
        <v>505</v>
      </c>
      <c r="N35" s="57" t="s">
        <v>437</v>
      </c>
      <c r="O35" s="57" t="s">
        <v>193</v>
      </c>
      <c r="P35" s="57"/>
      <c r="Q35" s="50"/>
      <c r="R35" s="52" t="s">
        <v>202</v>
      </c>
      <c r="S35" s="357" t="s">
        <v>504</v>
      </c>
      <c r="T35" s="357" t="s">
        <v>505</v>
      </c>
      <c r="U35" s="66" t="s">
        <v>437</v>
      </c>
      <c r="V35" s="66"/>
      <c r="W35" s="66"/>
      <c r="X35" s="57"/>
      <c r="Y35" s="154" t="s">
        <v>489</v>
      </c>
      <c r="Z35" s="177" t="s">
        <v>202</v>
      </c>
      <c r="AA35" s="44" t="s">
        <v>463</v>
      </c>
      <c r="AB35" s="21"/>
      <c r="AC35" s="54"/>
      <c r="AD35" s="44"/>
      <c r="AE35" s="47"/>
      <c r="AF35" s="77"/>
      <c r="AG35" s="261"/>
      <c r="AH35" s="338"/>
      <c r="AI35" s="338"/>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73</v>
      </c>
      <c r="CB35" s="44"/>
      <c r="CC35" s="21"/>
      <c r="CD35" s="21"/>
      <c r="CE35" s="66"/>
      <c r="CF35" s="54"/>
      <c r="CG35" s="44"/>
      <c r="CH35" s="21"/>
      <c r="CI35" s="21"/>
      <c r="CJ35" s="66"/>
      <c r="CK35" s="96" t="s">
        <v>194</v>
      </c>
      <c r="CL35" s="47"/>
      <c r="CM35" s="66"/>
      <c r="CN35" s="69"/>
    </row>
    <row r="36" spans="1:92">
      <c r="A36" s="19">
        <v>33</v>
      </c>
      <c r="B36" s="52"/>
      <c r="C36" s="20" t="s">
        <v>75</v>
      </c>
      <c r="D36" s="20" t="s">
        <v>7</v>
      </c>
      <c r="E36" s="20" t="s">
        <v>179</v>
      </c>
      <c r="F36" s="20" t="s">
        <v>387</v>
      </c>
      <c r="G36" s="20"/>
      <c r="H36" s="22"/>
      <c r="I36" s="20"/>
      <c r="J36" s="57"/>
      <c r="K36" s="19" t="s">
        <v>202</v>
      </c>
      <c r="L36" s="20" t="s">
        <v>504</v>
      </c>
      <c r="M36" s="20" t="s">
        <v>505</v>
      </c>
      <c r="N36" s="57" t="s">
        <v>437</v>
      </c>
      <c r="O36" s="57" t="s">
        <v>193</v>
      </c>
      <c r="P36" s="57"/>
      <c r="Q36" s="50"/>
      <c r="R36" s="52" t="s">
        <v>202</v>
      </c>
      <c r="S36" s="357" t="s">
        <v>504</v>
      </c>
      <c r="T36" s="357" t="s">
        <v>505</v>
      </c>
      <c r="U36" s="66" t="s">
        <v>437</v>
      </c>
      <c r="V36" s="66"/>
      <c r="W36" s="66"/>
      <c r="X36" s="57"/>
      <c r="Y36" s="154" t="s">
        <v>489</v>
      </c>
      <c r="Z36" s="177" t="s">
        <v>202</v>
      </c>
      <c r="AA36" s="44" t="s">
        <v>463</v>
      </c>
      <c r="AB36" s="21"/>
      <c r="AC36" s="54"/>
      <c r="AD36" s="44"/>
      <c r="AE36" s="47"/>
      <c r="AF36" s="77"/>
      <c r="AG36" s="261"/>
      <c r="AH36" s="338"/>
      <c r="AI36" s="338"/>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73</v>
      </c>
      <c r="CB36" s="44"/>
      <c r="CC36" s="21"/>
      <c r="CD36" s="21"/>
      <c r="CE36" s="66"/>
      <c r="CF36" s="54"/>
      <c r="CG36" s="44"/>
      <c r="CH36" s="21"/>
      <c r="CI36" s="21"/>
      <c r="CJ36" s="66"/>
      <c r="CK36" s="96" t="s">
        <v>194</v>
      </c>
      <c r="CL36" s="47"/>
      <c r="CM36" s="66"/>
      <c r="CN36" s="69"/>
    </row>
    <row r="37" spans="1:92">
      <c r="A37" s="19">
        <v>34</v>
      </c>
      <c r="B37" s="52"/>
      <c r="C37" s="20" t="s">
        <v>76</v>
      </c>
      <c r="D37" s="20" t="s">
        <v>7</v>
      </c>
      <c r="E37" s="20" t="s">
        <v>179</v>
      </c>
      <c r="F37" s="20" t="s">
        <v>387</v>
      </c>
      <c r="G37" s="20"/>
      <c r="H37" s="22"/>
      <c r="I37" s="20"/>
      <c r="J37" s="57"/>
      <c r="K37" s="19" t="s">
        <v>202</v>
      </c>
      <c r="L37" s="20" t="s">
        <v>504</v>
      </c>
      <c r="M37" s="20" t="s">
        <v>505</v>
      </c>
      <c r="N37" s="57" t="s">
        <v>437</v>
      </c>
      <c r="O37" s="57" t="s">
        <v>193</v>
      </c>
      <c r="P37" s="57"/>
      <c r="Q37" s="50"/>
      <c r="R37" s="52" t="s">
        <v>202</v>
      </c>
      <c r="S37" s="357" t="s">
        <v>504</v>
      </c>
      <c r="T37" s="357" t="s">
        <v>505</v>
      </c>
      <c r="U37" s="66" t="s">
        <v>437</v>
      </c>
      <c r="V37" s="66"/>
      <c r="W37" s="66"/>
      <c r="X37" s="57"/>
      <c r="Y37" s="154" t="s">
        <v>489</v>
      </c>
      <c r="Z37" s="177" t="s">
        <v>202</v>
      </c>
      <c r="AA37" s="44" t="s">
        <v>463</v>
      </c>
      <c r="AB37" s="21"/>
      <c r="AC37" s="54"/>
      <c r="AD37" s="44"/>
      <c r="AE37" s="47"/>
      <c r="AF37" s="77"/>
      <c r="AG37" s="261"/>
      <c r="AH37" s="338"/>
      <c r="AI37" s="338"/>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73</v>
      </c>
      <c r="CB37" s="44"/>
      <c r="CC37" s="21"/>
      <c r="CD37" s="21"/>
      <c r="CE37" s="66"/>
      <c r="CF37" s="54"/>
      <c r="CG37" s="44"/>
      <c r="CH37" s="21"/>
      <c r="CI37" s="21"/>
      <c r="CJ37" s="66"/>
      <c r="CK37" s="96" t="s">
        <v>194</v>
      </c>
      <c r="CL37" s="47"/>
      <c r="CM37" s="66"/>
      <c r="CN37" s="69"/>
    </row>
    <row r="38" spans="1:92">
      <c r="A38" s="19">
        <v>35</v>
      </c>
      <c r="B38" s="52"/>
      <c r="C38" s="20" t="s">
        <v>77</v>
      </c>
      <c r="D38" s="20" t="s">
        <v>7</v>
      </c>
      <c r="E38" s="20" t="s">
        <v>179</v>
      </c>
      <c r="F38" s="20" t="s">
        <v>387</v>
      </c>
      <c r="G38" s="20"/>
      <c r="H38" s="22"/>
      <c r="I38" s="20"/>
      <c r="J38" s="57"/>
      <c r="K38" s="19" t="s">
        <v>202</v>
      </c>
      <c r="L38" s="20" t="s">
        <v>504</v>
      </c>
      <c r="M38" s="20" t="s">
        <v>505</v>
      </c>
      <c r="N38" s="57" t="s">
        <v>437</v>
      </c>
      <c r="O38" s="57" t="s">
        <v>193</v>
      </c>
      <c r="P38" s="57"/>
      <c r="Q38" s="50"/>
      <c r="R38" s="52" t="s">
        <v>202</v>
      </c>
      <c r="S38" s="357" t="s">
        <v>504</v>
      </c>
      <c r="T38" s="357" t="s">
        <v>505</v>
      </c>
      <c r="U38" s="66" t="s">
        <v>437</v>
      </c>
      <c r="V38" s="66"/>
      <c r="W38" s="66"/>
      <c r="X38" s="57"/>
      <c r="Y38" s="328" t="s">
        <v>489</v>
      </c>
      <c r="Z38" s="177" t="s">
        <v>202</v>
      </c>
      <c r="AA38" s="44" t="s">
        <v>463</v>
      </c>
      <c r="AB38" s="21"/>
      <c r="AC38" s="54"/>
      <c r="AD38" s="44"/>
      <c r="AE38" s="47"/>
      <c r="AF38" s="77"/>
      <c r="AG38" s="261"/>
      <c r="AH38" s="338"/>
      <c r="AI38" s="338"/>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73</v>
      </c>
      <c r="CB38" s="44"/>
      <c r="CC38" s="21"/>
      <c r="CD38" s="21"/>
      <c r="CE38" s="66"/>
      <c r="CF38" s="54"/>
      <c r="CG38" s="44"/>
      <c r="CH38" s="21"/>
      <c r="CI38" s="21"/>
      <c r="CJ38" s="66"/>
      <c r="CK38" s="96"/>
      <c r="CL38" s="47"/>
      <c r="CM38" s="66"/>
      <c r="CN38" s="69"/>
    </row>
    <row r="39" spans="1:92" ht="30">
      <c r="A39" s="19">
        <v>36</v>
      </c>
      <c r="B39" s="52"/>
      <c r="C39" s="20" t="s">
        <v>78</v>
      </c>
      <c r="D39" s="20" t="s">
        <v>7</v>
      </c>
      <c r="E39" s="20" t="s">
        <v>172</v>
      </c>
      <c r="F39" s="20" t="s">
        <v>304</v>
      </c>
      <c r="G39" s="20"/>
      <c r="H39" s="20"/>
      <c r="I39" s="22"/>
      <c r="J39" s="57"/>
      <c r="K39" s="19" t="s">
        <v>202</v>
      </c>
      <c r="L39" s="20" t="s">
        <v>506</v>
      </c>
      <c r="M39" s="20"/>
      <c r="N39" s="57"/>
      <c r="O39" s="57" t="s">
        <v>539</v>
      </c>
      <c r="P39" s="57"/>
      <c r="Q39" s="50"/>
      <c r="R39" s="52"/>
      <c r="S39" s="21"/>
      <c r="T39" s="21"/>
      <c r="U39" s="66"/>
      <c r="V39" s="66"/>
      <c r="W39" s="66"/>
      <c r="X39" s="57"/>
      <c r="Y39" s="154" t="s">
        <v>489</v>
      </c>
      <c r="Z39" s="177" t="s">
        <v>202</v>
      </c>
      <c r="AA39" s="44" t="s">
        <v>109</v>
      </c>
      <c r="AB39" s="21"/>
      <c r="AC39" s="54"/>
      <c r="AD39" s="44"/>
      <c r="AE39" s="47"/>
      <c r="AF39" s="77"/>
      <c r="AG39" s="261"/>
      <c r="AH39" s="338"/>
      <c r="AI39" s="338"/>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509</v>
      </c>
      <c r="CA39" s="72" t="s">
        <v>79</v>
      </c>
      <c r="CB39" s="44"/>
      <c r="CC39" s="21"/>
      <c r="CD39" s="21"/>
      <c r="CE39" s="66"/>
      <c r="CF39" s="54"/>
      <c r="CG39" s="44"/>
      <c r="CH39" s="21"/>
      <c r="CI39" s="21"/>
      <c r="CJ39" s="66"/>
      <c r="CK39" s="96" t="s">
        <v>194</v>
      </c>
      <c r="CL39" s="47"/>
      <c r="CM39" s="66"/>
      <c r="CN39" s="69"/>
    </row>
    <row r="40" spans="1:92" ht="45">
      <c r="A40" s="111">
        <v>37</v>
      </c>
      <c r="B40" s="113"/>
      <c r="C40" s="112" t="s">
        <v>80</v>
      </c>
      <c r="D40" s="112" t="s">
        <v>7</v>
      </c>
      <c r="E40" s="112" t="s">
        <v>172</v>
      </c>
      <c r="F40" s="112" t="s">
        <v>304</v>
      </c>
      <c r="G40" s="112"/>
      <c r="H40" s="112"/>
      <c r="I40" s="22"/>
      <c r="J40" s="115"/>
      <c r="K40" s="19" t="s">
        <v>202</v>
      </c>
      <c r="L40" s="20" t="s">
        <v>507</v>
      </c>
      <c r="M40" s="112" t="s">
        <v>505</v>
      </c>
      <c r="N40" s="115" t="s">
        <v>437</v>
      </c>
      <c r="O40" s="115" t="s">
        <v>539</v>
      </c>
      <c r="P40" s="115"/>
      <c r="Q40" s="50"/>
      <c r="R40" s="113"/>
      <c r="S40" s="114"/>
      <c r="T40" s="114"/>
      <c r="U40" s="122"/>
      <c r="V40" s="122"/>
      <c r="W40" s="122"/>
      <c r="X40" s="115"/>
      <c r="Y40" s="121" t="s">
        <v>214</v>
      </c>
      <c r="Z40" s="177" t="s">
        <v>202</v>
      </c>
      <c r="AA40" s="116" t="s">
        <v>109</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81</v>
      </c>
      <c r="CB40" s="116"/>
      <c r="CC40" s="114"/>
      <c r="CD40" s="114"/>
      <c r="CE40" s="122"/>
      <c r="CF40" s="117"/>
      <c r="CG40" s="116"/>
      <c r="CH40" s="114"/>
      <c r="CI40" s="114"/>
      <c r="CJ40" s="122"/>
      <c r="CK40" s="129" t="s">
        <v>194</v>
      </c>
      <c r="CL40" s="118"/>
      <c r="CM40" s="122"/>
      <c r="CN40" s="130"/>
    </row>
    <row r="41" spans="1:92" ht="45">
      <c r="A41" s="19">
        <v>38</v>
      </c>
      <c r="B41" s="52"/>
      <c r="C41" s="20" t="s">
        <v>82</v>
      </c>
      <c r="D41" s="20" t="s">
        <v>7</v>
      </c>
      <c r="E41" s="20" t="s">
        <v>172</v>
      </c>
      <c r="F41" s="20" t="s">
        <v>304</v>
      </c>
      <c r="G41" s="20"/>
      <c r="H41" s="20"/>
      <c r="I41" s="22"/>
      <c r="J41" s="57"/>
      <c r="K41" s="19" t="s">
        <v>202</v>
      </c>
      <c r="L41" s="20" t="s">
        <v>507</v>
      </c>
      <c r="M41" s="112" t="s">
        <v>505</v>
      </c>
      <c r="N41" s="115" t="s">
        <v>437</v>
      </c>
      <c r="O41" s="115" t="s">
        <v>539</v>
      </c>
      <c r="P41" s="57"/>
      <c r="Q41" s="50"/>
      <c r="R41" s="52"/>
      <c r="S41" s="21"/>
      <c r="T41" s="21"/>
      <c r="U41" s="66"/>
      <c r="V41" s="66"/>
      <c r="W41" s="66"/>
      <c r="X41" s="57"/>
      <c r="Y41" s="154" t="s">
        <v>214</v>
      </c>
      <c r="Z41" s="177" t="s">
        <v>202</v>
      </c>
      <c r="AA41" s="44" t="s">
        <v>109</v>
      </c>
      <c r="AB41" s="21"/>
      <c r="AC41" s="54"/>
      <c r="AD41" s="47"/>
      <c r="AE41" s="21"/>
      <c r="AF41" s="54"/>
      <c r="AG41" s="352"/>
      <c r="AH41" s="338"/>
      <c r="AI41" s="338"/>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405</v>
      </c>
      <c r="CA41" s="72" t="s">
        <v>83</v>
      </c>
      <c r="CB41" s="44"/>
      <c r="CC41" s="21"/>
      <c r="CD41" s="21"/>
      <c r="CE41" s="66"/>
      <c r="CF41" s="66"/>
      <c r="CG41" s="44"/>
      <c r="CH41" s="21"/>
      <c r="CI41" s="21"/>
      <c r="CJ41" s="54"/>
      <c r="CK41" s="93" t="s">
        <v>194</v>
      </c>
      <c r="CL41" s="60"/>
      <c r="CM41" s="26"/>
      <c r="CN41" s="139"/>
    </row>
    <row r="42" spans="1:92" ht="28.5">
      <c r="A42" s="19">
        <v>39</v>
      </c>
      <c r="B42" s="52"/>
      <c r="C42" s="20" t="s">
        <v>192</v>
      </c>
      <c r="D42" s="20" t="s">
        <v>17</v>
      </c>
      <c r="E42" s="20" t="s">
        <v>449</v>
      </c>
      <c r="F42" s="20"/>
      <c r="G42" s="20"/>
      <c r="H42" s="22"/>
      <c r="I42" s="20"/>
      <c r="J42" s="57"/>
      <c r="K42" s="19" t="s">
        <v>202</v>
      </c>
      <c r="L42" s="20" t="s">
        <v>521</v>
      </c>
      <c r="M42" s="20" t="s">
        <v>505</v>
      </c>
      <c r="N42" s="57" t="s">
        <v>437</v>
      </c>
      <c r="O42" s="57"/>
      <c r="P42" s="57"/>
      <c r="Q42" s="50"/>
      <c r="R42" s="52"/>
      <c r="S42" s="21"/>
      <c r="T42" s="21"/>
      <c r="U42" s="66"/>
      <c r="V42" s="66"/>
      <c r="W42" s="66"/>
      <c r="X42" s="57"/>
      <c r="Y42" s="154" t="s">
        <v>489</v>
      </c>
      <c r="Z42" s="288" t="s">
        <v>202</v>
      </c>
      <c r="AA42" s="44" t="s">
        <v>463</v>
      </c>
      <c r="AB42" s="21"/>
      <c r="AC42" s="54"/>
      <c r="AD42" s="47"/>
      <c r="AE42" s="21"/>
      <c r="AF42" s="54"/>
      <c r="AG42" s="352"/>
      <c r="AH42" s="338"/>
      <c r="AI42" s="338"/>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190</v>
      </c>
      <c r="D43" s="79" t="s">
        <v>17</v>
      </c>
      <c r="E43" s="79" t="s">
        <v>449</v>
      </c>
      <c r="F43" s="79"/>
      <c r="G43" s="79"/>
      <c r="H43" s="79"/>
      <c r="I43" s="79"/>
      <c r="J43" s="83"/>
      <c r="K43" s="78"/>
      <c r="L43" s="79"/>
      <c r="M43" s="79"/>
      <c r="N43" s="83"/>
      <c r="O43" s="83"/>
      <c r="P43" s="83"/>
      <c r="Q43" s="80"/>
      <c r="R43" s="81"/>
      <c r="S43" s="82"/>
      <c r="T43" s="82"/>
      <c r="U43" s="90"/>
      <c r="V43" s="90"/>
      <c r="W43" s="90"/>
      <c r="X43" s="83"/>
      <c r="Y43" s="89" t="s">
        <v>413</v>
      </c>
      <c r="Z43" s="299" t="s">
        <v>202</v>
      </c>
      <c r="AA43" s="84"/>
      <c r="AB43" s="82"/>
      <c r="AC43" s="85"/>
      <c r="AD43" s="86"/>
      <c r="AE43" s="82"/>
      <c r="AF43" s="85"/>
      <c r="AG43" s="353"/>
      <c r="AH43" s="82"/>
      <c r="AI43" s="82"/>
      <c r="AJ43" s="82"/>
      <c r="AK43" s="82"/>
      <c r="AL43" s="89"/>
      <c r="AM43" s="82"/>
      <c r="AN43" s="82"/>
      <c r="AO43" s="82"/>
      <c r="AP43" s="85"/>
      <c r="AQ43" s="86"/>
      <c r="AR43" s="82"/>
      <c r="AS43" s="82"/>
      <c r="AT43" s="82"/>
      <c r="AU43" s="90"/>
      <c r="AV43" s="84"/>
      <c r="AW43" s="82"/>
      <c r="AX43" s="82"/>
      <c r="AY43" s="82"/>
      <c r="AZ43" s="85"/>
      <c r="BA43" s="86"/>
      <c r="BB43" s="82"/>
      <c r="BC43" s="300">
        <f t="shared" si="9"/>
        <v>0</v>
      </c>
      <c r="BD43" s="82"/>
      <c r="BE43" s="300">
        <f t="shared" si="10"/>
        <v>0</v>
      </c>
      <c r="BF43" s="82"/>
      <c r="BG43" s="301">
        <f t="shared" si="11"/>
        <v>0</v>
      </c>
      <c r="BH43" s="84"/>
      <c r="BI43" s="82"/>
      <c r="BJ43" s="300">
        <f t="shared" si="12"/>
        <v>0</v>
      </c>
      <c r="BK43" s="82"/>
      <c r="BL43" s="300">
        <f t="shared" si="13"/>
        <v>0</v>
      </c>
      <c r="BM43" s="82"/>
      <c r="BN43" s="302">
        <f t="shared" si="14"/>
        <v>0</v>
      </c>
      <c r="BO43" s="86"/>
      <c r="BP43" s="82"/>
      <c r="BQ43" s="300">
        <f t="shared" si="15"/>
        <v>0</v>
      </c>
      <c r="BR43" s="82"/>
      <c r="BS43" s="300">
        <f t="shared" si="16"/>
        <v>0</v>
      </c>
      <c r="BT43" s="82"/>
      <c r="BU43" s="300">
        <f t="shared" si="17"/>
        <v>0</v>
      </c>
      <c r="BV43" s="90"/>
      <c r="BW43" s="89"/>
      <c r="BX43" s="82"/>
      <c r="BY43" s="82"/>
      <c r="BZ43" s="79"/>
      <c r="CA43" s="91"/>
      <c r="CB43" s="84"/>
      <c r="CC43" s="82"/>
      <c r="CD43" s="82"/>
      <c r="CE43" s="90"/>
      <c r="CF43" s="90"/>
      <c r="CG43" s="84"/>
      <c r="CH43" s="82"/>
      <c r="CI43" s="82"/>
      <c r="CJ43" s="85"/>
      <c r="CK43" s="303"/>
      <c r="CL43" s="89"/>
      <c r="CM43" s="88"/>
      <c r="CN43" s="304"/>
    </row>
    <row r="44" spans="1:92" ht="30">
      <c r="A44" s="19">
        <v>41</v>
      </c>
      <c r="B44" s="52"/>
      <c r="C44" s="20" t="s">
        <v>191</v>
      </c>
      <c r="D44" s="20" t="s">
        <v>17</v>
      </c>
      <c r="E44" s="20" t="s">
        <v>449</v>
      </c>
      <c r="F44" s="20"/>
      <c r="G44" s="20"/>
      <c r="H44" s="22"/>
      <c r="I44" s="20"/>
      <c r="J44" s="57"/>
      <c r="K44" s="19"/>
      <c r="L44" s="20"/>
      <c r="M44" s="20"/>
      <c r="N44" s="57"/>
      <c r="O44" s="57"/>
      <c r="P44" s="57"/>
      <c r="Q44" s="50"/>
      <c r="R44" s="52"/>
      <c r="S44" s="21"/>
      <c r="T44" s="21"/>
      <c r="U44" s="66"/>
      <c r="V44" s="66"/>
      <c r="W44" s="66"/>
      <c r="X44" s="57"/>
      <c r="Y44" s="154" t="s">
        <v>458</v>
      </c>
      <c r="Z44" s="365" t="s">
        <v>520</v>
      </c>
      <c r="AA44" s="44" t="s">
        <v>109</v>
      </c>
      <c r="AB44" s="21"/>
      <c r="AC44" s="54"/>
      <c r="AD44" s="47"/>
      <c r="AE44" s="21"/>
      <c r="AF44" s="54"/>
      <c r="AG44" s="352"/>
      <c r="AH44" s="338"/>
      <c r="AI44" s="338"/>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198</v>
      </c>
      <c r="D45" s="20" t="s">
        <v>199</v>
      </c>
      <c r="E45" s="20" t="s">
        <v>200</v>
      </c>
      <c r="F45" s="20" t="s">
        <v>369</v>
      </c>
      <c r="G45" s="22" t="s">
        <v>201</v>
      </c>
      <c r="H45" s="20"/>
      <c r="I45" s="20"/>
      <c r="J45" s="57"/>
      <c r="K45" s="19" t="s">
        <v>202</v>
      </c>
      <c r="L45" s="20" t="s">
        <v>203</v>
      </c>
      <c r="M45" s="20" t="s">
        <v>514</v>
      </c>
      <c r="N45" s="57" t="s">
        <v>205</v>
      </c>
      <c r="O45" s="57"/>
      <c r="P45" s="57" t="s">
        <v>439</v>
      </c>
      <c r="Q45" s="50" t="s">
        <v>515</v>
      </c>
      <c r="R45" s="52" t="s">
        <v>202</v>
      </c>
      <c r="S45" s="20" t="s">
        <v>203</v>
      </c>
      <c r="T45" s="20" t="s">
        <v>204</v>
      </c>
      <c r="U45" s="57" t="s">
        <v>205</v>
      </c>
      <c r="V45" s="57"/>
      <c r="W45" s="57" t="s">
        <v>205</v>
      </c>
      <c r="X45" s="57"/>
      <c r="Y45" s="6" t="s">
        <v>489</v>
      </c>
      <c r="Z45" s="179" t="s">
        <v>429</v>
      </c>
      <c r="AA45" s="142" t="s">
        <v>491</v>
      </c>
      <c r="AB45" s="131"/>
      <c r="AC45" s="143"/>
      <c r="AD45" s="152"/>
      <c r="AE45" s="131"/>
      <c r="AF45" s="143"/>
      <c r="AG45" s="354"/>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137" t="s">
        <v>206</v>
      </c>
      <c r="CB45" s="142"/>
      <c r="CC45" s="131"/>
      <c r="CD45" s="131"/>
      <c r="CE45" s="137"/>
      <c r="CF45" s="137"/>
      <c r="CG45" s="142"/>
      <c r="CH45" s="131"/>
      <c r="CI45" s="131"/>
      <c r="CJ45" s="143"/>
      <c r="CK45" s="148"/>
      <c r="CL45" s="146"/>
      <c r="CM45" s="134"/>
      <c r="CN45" s="140"/>
    </row>
    <row r="46" spans="1:92">
      <c r="A46" s="226">
        <v>43</v>
      </c>
      <c r="B46" s="47"/>
      <c r="C46" s="20" t="s">
        <v>430</v>
      </c>
      <c r="D46" s="20" t="s">
        <v>199</v>
      </c>
      <c r="E46" s="20" t="s">
        <v>200</v>
      </c>
      <c r="F46" s="20" t="s">
        <v>367</v>
      </c>
      <c r="G46" s="20"/>
      <c r="H46" s="22"/>
      <c r="I46" s="20"/>
      <c r="J46" s="57"/>
      <c r="K46" s="19" t="s">
        <v>202</v>
      </c>
      <c r="L46" s="20" t="s">
        <v>513</v>
      </c>
      <c r="M46" s="20" t="s">
        <v>208</v>
      </c>
      <c r="N46" s="57" t="s">
        <v>209</v>
      </c>
      <c r="O46" s="57"/>
      <c r="P46" s="57"/>
      <c r="Q46" s="50"/>
      <c r="R46" s="52" t="s">
        <v>202</v>
      </c>
      <c r="S46" s="20" t="s">
        <v>207</v>
      </c>
      <c r="T46" s="20" t="s">
        <v>208</v>
      </c>
      <c r="U46" s="57" t="s">
        <v>209</v>
      </c>
      <c r="V46" s="57"/>
      <c r="W46" s="57"/>
      <c r="X46" s="182"/>
      <c r="Y46" s="189" t="s">
        <v>489</v>
      </c>
      <c r="Z46" s="170" t="s">
        <v>429</v>
      </c>
      <c r="AA46" s="142" t="s">
        <v>216</v>
      </c>
      <c r="AB46" s="131"/>
      <c r="AC46" s="143"/>
      <c r="AD46" s="152"/>
      <c r="AE46" s="131"/>
      <c r="AF46" s="143"/>
      <c r="AG46" s="354"/>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143" t="s">
        <v>210</v>
      </c>
      <c r="CB46" s="152"/>
      <c r="CC46" s="131"/>
      <c r="CD46" s="131"/>
      <c r="CE46" s="137"/>
      <c r="CF46" s="137"/>
      <c r="CG46" s="142"/>
      <c r="CH46" s="131"/>
      <c r="CI46" s="131"/>
      <c r="CJ46" s="143"/>
      <c r="CK46" s="148"/>
      <c r="CL46" s="146"/>
      <c r="CM46" s="134"/>
      <c r="CN46" s="140"/>
    </row>
    <row r="47" spans="1:92" ht="45">
      <c r="A47" s="226">
        <v>44</v>
      </c>
      <c r="B47" s="47"/>
      <c r="C47" s="228" t="s">
        <v>224</v>
      </c>
      <c r="D47" s="228" t="s">
        <v>225</v>
      </c>
      <c r="E47" s="20" t="s">
        <v>168</v>
      </c>
      <c r="F47" s="228" t="s">
        <v>278</v>
      </c>
      <c r="G47" s="2"/>
      <c r="H47" s="2"/>
      <c r="I47" s="22"/>
      <c r="J47" s="180"/>
      <c r="K47" s="6" t="s">
        <v>202</v>
      </c>
      <c r="L47" s="358" t="s">
        <v>511</v>
      </c>
      <c r="M47" s="221"/>
      <c r="N47" s="180"/>
      <c r="O47" s="180" t="s">
        <v>539</v>
      </c>
      <c r="P47" s="180"/>
      <c r="Q47" s="156"/>
      <c r="R47" s="189"/>
      <c r="S47" s="2"/>
      <c r="T47" s="2"/>
      <c r="U47" s="180"/>
      <c r="V47" s="180" t="s">
        <v>539</v>
      </c>
      <c r="W47" s="180"/>
      <c r="X47" s="7"/>
      <c r="Y47" s="47" t="s">
        <v>489</v>
      </c>
      <c r="Z47" s="137"/>
      <c r="AA47" s="323" t="s">
        <v>215</v>
      </c>
      <c r="AB47" s="131"/>
      <c r="AC47" s="143"/>
      <c r="AD47" s="152" t="s">
        <v>109</v>
      </c>
      <c r="AE47" s="131"/>
      <c r="AF47" s="143"/>
      <c r="AG47" s="354" t="s">
        <v>109</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380" t="s">
        <v>544</v>
      </c>
      <c r="CA47" s="324" t="s">
        <v>448</v>
      </c>
      <c r="CB47" s="152"/>
      <c r="CC47" s="131"/>
      <c r="CD47" s="131"/>
      <c r="CE47" s="137"/>
      <c r="CF47" s="325" t="s">
        <v>445</v>
      </c>
      <c r="CG47" s="142"/>
      <c r="CH47" s="131"/>
      <c r="CI47" s="131"/>
      <c r="CJ47" s="143"/>
      <c r="CK47" s="148"/>
      <c r="CL47" s="146"/>
      <c r="CM47" s="134"/>
      <c r="CN47" s="140"/>
    </row>
    <row r="48" spans="1:92">
      <c r="A48" s="89">
        <v>45</v>
      </c>
      <c r="B48" s="86"/>
      <c r="C48" s="82" t="s">
        <v>250</v>
      </c>
      <c r="D48" s="82" t="s">
        <v>59</v>
      </c>
      <c r="E48" s="82" t="s">
        <v>174</v>
      </c>
      <c r="F48" s="82" t="s">
        <v>332</v>
      </c>
      <c r="G48" s="305"/>
      <c r="H48" s="79"/>
      <c r="I48" s="305"/>
      <c r="J48" s="306"/>
      <c r="K48" s="307"/>
      <c r="L48" s="305"/>
      <c r="M48" s="305"/>
      <c r="N48" s="306"/>
      <c r="O48" s="306"/>
      <c r="P48" s="306"/>
      <c r="Q48" s="308"/>
      <c r="R48" s="309"/>
      <c r="S48" s="305"/>
      <c r="T48" s="305"/>
      <c r="U48" s="306"/>
      <c r="V48" s="306"/>
      <c r="W48" s="306"/>
      <c r="X48" s="310"/>
      <c r="Y48" s="86" t="s">
        <v>413</v>
      </c>
      <c r="Z48" s="311"/>
      <c r="AA48" s="312"/>
      <c r="AB48" s="313"/>
      <c r="AC48" s="314"/>
      <c r="AD48" s="315"/>
      <c r="AE48" s="313"/>
      <c r="AF48" s="314"/>
      <c r="AG48" s="355"/>
      <c r="AH48" s="313"/>
      <c r="AI48" s="313"/>
      <c r="AJ48" s="313"/>
      <c r="AK48" s="313"/>
      <c r="AL48" s="316"/>
      <c r="AM48" s="313"/>
      <c r="AN48" s="313"/>
      <c r="AO48" s="313"/>
      <c r="AP48" s="314"/>
      <c r="AQ48" s="315"/>
      <c r="AR48" s="313"/>
      <c r="AS48" s="313"/>
      <c r="AT48" s="313"/>
      <c r="AU48" s="311"/>
      <c r="AV48" s="312"/>
      <c r="AW48" s="313"/>
      <c r="AX48" s="313"/>
      <c r="AY48" s="313"/>
      <c r="AZ48" s="314"/>
      <c r="BA48" s="86"/>
      <c r="BB48" s="82"/>
      <c r="BC48" s="300">
        <f t="shared" si="27"/>
        <v>0</v>
      </c>
      <c r="BD48" s="82"/>
      <c r="BE48" s="300">
        <f t="shared" si="28"/>
        <v>0</v>
      </c>
      <c r="BF48" s="82"/>
      <c r="BG48" s="301">
        <f t="shared" si="29"/>
        <v>0</v>
      </c>
      <c r="BH48" s="84"/>
      <c r="BI48" s="82"/>
      <c r="BJ48" s="300">
        <f t="shared" si="30"/>
        <v>0</v>
      </c>
      <c r="BK48" s="82"/>
      <c r="BL48" s="300">
        <f t="shared" si="31"/>
        <v>0</v>
      </c>
      <c r="BM48" s="82"/>
      <c r="BN48" s="302">
        <f t="shared" si="32"/>
        <v>0</v>
      </c>
      <c r="BO48" s="86"/>
      <c r="BP48" s="82"/>
      <c r="BQ48" s="300">
        <f t="shared" si="33"/>
        <v>0</v>
      </c>
      <c r="BR48" s="82"/>
      <c r="BS48" s="300">
        <f t="shared" si="34"/>
        <v>0</v>
      </c>
      <c r="BT48" s="82"/>
      <c r="BU48" s="300">
        <f t="shared" si="35"/>
        <v>0</v>
      </c>
      <c r="BV48" s="317"/>
      <c r="BW48" s="315"/>
      <c r="BX48" s="313"/>
      <c r="BY48" s="313"/>
      <c r="BZ48" s="313"/>
      <c r="CA48" s="318" t="s">
        <v>252</v>
      </c>
      <c r="CB48" s="315"/>
      <c r="CC48" s="313"/>
      <c r="CD48" s="313"/>
      <c r="CE48" s="311"/>
      <c r="CF48" s="311"/>
      <c r="CG48" s="312"/>
      <c r="CH48" s="313"/>
      <c r="CI48" s="313"/>
      <c r="CJ48" s="314"/>
      <c r="CK48" s="319"/>
      <c r="CL48" s="316"/>
      <c r="CM48" s="317"/>
      <c r="CN48" s="320"/>
    </row>
    <row r="49" spans="1:92">
      <c r="A49" s="226">
        <v>46</v>
      </c>
      <c r="B49" s="47"/>
      <c r="C49" s="228" t="s">
        <v>251</v>
      </c>
      <c r="D49" s="228" t="s">
        <v>59</v>
      </c>
      <c r="E49" s="228" t="s">
        <v>174</v>
      </c>
      <c r="F49" s="228" t="s">
        <v>332</v>
      </c>
      <c r="G49" s="376"/>
      <c r="H49" s="22"/>
      <c r="I49" s="2"/>
      <c r="J49" s="180"/>
      <c r="K49" s="6" t="s">
        <v>202</v>
      </c>
      <c r="L49" s="367" t="s">
        <v>527</v>
      </c>
      <c r="M49" s="367" t="s">
        <v>505</v>
      </c>
      <c r="N49" s="180" t="s">
        <v>437</v>
      </c>
      <c r="O49" s="180" t="s">
        <v>439</v>
      </c>
      <c r="P49" s="180"/>
      <c r="Q49" s="156"/>
      <c r="R49" s="189"/>
      <c r="S49" s="2"/>
      <c r="T49" s="2"/>
      <c r="U49" s="180"/>
      <c r="V49" s="180"/>
      <c r="W49" s="180"/>
      <c r="X49" s="7"/>
      <c r="Y49" s="47" t="s">
        <v>489</v>
      </c>
      <c r="Z49" s="137"/>
      <c r="AA49" s="142" t="s">
        <v>463</v>
      </c>
      <c r="AB49" s="131"/>
      <c r="AC49" s="143"/>
      <c r="AD49" s="152"/>
      <c r="AE49" s="131"/>
      <c r="AF49" s="143"/>
      <c r="AG49" s="354"/>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528</v>
      </c>
      <c r="CA49" s="233" t="s">
        <v>529</v>
      </c>
      <c r="CB49" s="152"/>
      <c r="CC49" s="131"/>
      <c r="CD49" s="131"/>
      <c r="CE49" s="137"/>
      <c r="CF49" s="137"/>
      <c r="CG49" s="142"/>
      <c r="CH49" s="131"/>
      <c r="CI49" s="131"/>
      <c r="CJ49" s="143"/>
      <c r="CK49" s="148"/>
      <c r="CL49" s="146"/>
      <c r="CM49" s="134"/>
      <c r="CN49" s="140"/>
    </row>
    <row r="50" spans="1:92">
      <c r="A50" s="226">
        <v>47</v>
      </c>
      <c r="B50" s="47"/>
      <c r="C50" s="228" t="s">
        <v>428</v>
      </c>
      <c r="D50" s="228" t="s">
        <v>59</v>
      </c>
      <c r="E50" s="228" t="s">
        <v>174</v>
      </c>
      <c r="F50" s="228" t="s">
        <v>332</v>
      </c>
      <c r="G50" s="2"/>
      <c r="H50" s="376"/>
      <c r="I50" s="22"/>
      <c r="J50" s="180"/>
      <c r="K50" s="6" t="s">
        <v>202</v>
      </c>
      <c r="L50" s="367" t="s">
        <v>527</v>
      </c>
      <c r="M50" s="367" t="s">
        <v>505</v>
      </c>
      <c r="N50" s="180" t="s">
        <v>437</v>
      </c>
      <c r="O50" s="180" t="s">
        <v>539</v>
      </c>
      <c r="P50" s="180"/>
      <c r="Q50" s="156"/>
      <c r="R50" s="189"/>
      <c r="S50" s="2"/>
      <c r="T50" s="2"/>
      <c r="U50" s="180"/>
      <c r="V50" s="180"/>
      <c r="W50" s="180"/>
      <c r="X50" s="7"/>
      <c r="Y50" s="47" t="s">
        <v>458</v>
      </c>
      <c r="Z50" s="137"/>
      <c r="AA50" s="142" t="s">
        <v>109</v>
      </c>
      <c r="AB50" s="131"/>
      <c r="AC50" s="143"/>
      <c r="AD50" s="152"/>
      <c r="AE50" s="131"/>
      <c r="AF50" s="143"/>
      <c r="AG50" s="354"/>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7"/>
      <c r="CA50" s="369" t="s">
        <v>428</v>
      </c>
      <c r="CB50" s="152"/>
      <c r="CC50" s="131"/>
      <c r="CD50" s="131"/>
      <c r="CE50" s="137"/>
      <c r="CF50" s="137"/>
      <c r="CG50" s="142"/>
      <c r="CH50" s="131"/>
      <c r="CI50" s="131"/>
      <c r="CJ50" s="143"/>
      <c r="CK50" s="148"/>
      <c r="CL50" s="146"/>
      <c r="CM50" s="134"/>
      <c r="CN50" s="140"/>
    </row>
    <row r="51" spans="1:92" ht="30">
      <c r="A51" s="226">
        <v>48</v>
      </c>
      <c r="B51" s="47"/>
      <c r="C51" s="256" t="s">
        <v>420</v>
      </c>
      <c r="D51" s="228" t="s">
        <v>59</v>
      </c>
      <c r="E51" s="228" t="s">
        <v>174</v>
      </c>
      <c r="F51" s="228" t="s">
        <v>332</v>
      </c>
      <c r="G51" s="2"/>
      <c r="H51" s="376"/>
      <c r="I51" s="22"/>
      <c r="J51" s="180"/>
      <c r="K51" s="6" t="s">
        <v>202</v>
      </c>
      <c r="L51" s="367" t="s">
        <v>527</v>
      </c>
      <c r="M51" s="367" t="s">
        <v>505</v>
      </c>
      <c r="N51" s="180" t="s">
        <v>437</v>
      </c>
      <c r="O51" s="180" t="s">
        <v>539</v>
      </c>
      <c r="P51" s="180"/>
      <c r="Q51" s="156"/>
      <c r="R51" s="189"/>
      <c r="S51" s="2"/>
      <c r="T51" s="2"/>
      <c r="U51" s="180"/>
      <c r="V51" s="180"/>
      <c r="W51" s="180"/>
      <c r="X51" s="7"/>
      <c r="Y51" s="47" t="s">
        <v>458</v>
      </c>
      <c r="Z51" s="137"/>
      <c r="AA51" s="142" t="s">
        <v>109</v>
      </c>
      <c r="AB51" s="131"/>
      <c r="AC51" s="143"/>
      <c r="AD51" s="152"/>
      <c r="AE51" s="131"/>
      <c r="AF51" s="143"/>
      <c r="AG51" s="354"/>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7"/>
      <c r="CA51" s="156"/>
      <c r="CB51" s="152"/>
      <c r="CC51" s="131"/>
      <c r="CD51" s="131"/>
      <c r="CE51" s="137"/>
      <c r="CF51" s="137"/>
      <c r="CG51" s="142"/>
      <c r="CH51" s="131"/>
      <c r="CI51" s="131"/>
      <c r="CJ51" s="143"/>
      <c r="CK51" s="148"/>
      <c r="CL51" s="146"/>
      <c r="CM51" s="134"/>
      <c r="CN51" s="140" t="s">
        <v>253</v>
      </c>
    </row>
    <row r="52" spans="1:92">
      <c r="A52" s="226">
        <v>49</v>
      </c>
      <c r="B52" s="47"/>
      <c r="C52" s="228" t="s">
        <v>421</v>
      </c>
      <c r="D52" s="228" t="s">
        <v>59</v>
      </c>
      <c r="E52" s="228" t="s">
        <v>174</v>
      </c>
      <c r="F52" s="228" t="s">
        <v>332</v>
      </c>
      <c r="G52" s="2"/>
      <c r="H52" s="22"/>
      <c r="I52" s="2"/>
      <c r="J52" s="180"/>
      <c r="K52" s="6" t="s">
        <v>202</v>
      </c>
      <c r="L52" s="367" t="s">
        <v>527</v>
      </c>
      <c r="M52" s="367" t="s">
        <v>505</v>
      </c>
      <c r="N52" s="180" t="s">
        <v>437</v>
      </c>
      <c r="O52" s="180" t="s">
        <v>439</v>
      </c>
      <c r="P52" s="180"/>
      <c r="Q52" s="156"/>
      <c r="R52" s="189"/>
      <c r="S52" s="2"/>
      <c r="T52" s="2"/>
      <c r="U52" s="180"/>
      <c r="V52" s="180"/>
      <c r="W52" s="180"/>
      <c r="X52" s="7"/>
      <c r="Y52" s="47" t="s">
        <v>489</v>
      </c>
      <c r="Z52" s="137"/>
      <c r="AA52" s="142" t="s">
        <v>463</v>
      </c>
      <c r="AB52" s="131"/>
      <c r="AC52" s="143"/>
      <c r="AD52" s="152"/>
      <c r="AE52" s="131"/>
      <c r="AF52" s="143"/>
      <c r="AG52" s="354"/>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7"/>
      <c r="CA52" s="369" t="s">
        <v>530</v>
      </c>
      <c r="CB52" s="152"/>
      <c r="CC52" s="131"/>
      <c r="CD52" s="131"/>
      <c r="CE52" s="137"/>
      <c r="CF52" s="137"/>
      <c r="CG52" s="142"/>
      <c r="CH52" s="131"/>
      <c r="CI52" s="131"/>
      <c r="CJ52" s="143"/>
      <c r="CK52" s="148"/>
      <c r="CL52" s="146"/>
      <c r="CM52" s="134"/>
      <c r="CN52" s="140"/>
    </row>
    <row r="53" spans="1:92">
      <c r="A53" s="226">
        <v>50</v>
      </c>
      <c r="B53" s="47"/>
      <c r="C53" s="228" t="s">
        <v>422</v>
      </c>
      <c r="D53" s="228" t="s">
        <v>59</v>
      </c>
      <c r="E53" s="228" t="s">
        <v>174</v>
      </c>
      <c r="F53" s="228" t="s">
        <v>332</v>
      </c>
      <c r="G53" s="2"/>
      <c r="H53" s="22"/>
      <c r="I53" s="2"/>
      <c r="J53" s="180"/>
      <c r="K53" s="6" t="s">
        <v>202</v>
      </c>
      <c r="L53" s="367" t="s">
        <v>527</v>
      </c>
      <c r="M53" s="367" t="s">
        <v>505</v>
      </c>
      <c r="N53" s="180" t="s">
        <v>437</v>
      </c>
      <c r="O53" s="180" t="s">
        <v>439</v>
      </c>
      <c r="P53" s="180"/>
      <c r="Q53" s="156"/>
      <c r="R53" s="189"/>
      <c r="S53" s="2"/>
      <c r="T53" s="2"/>
      <c r="U53" s="180"/>
      <c r="V53" s="180"/>
      <c r="W53" s="180"/>
      <c r="X53" s="7"/>
      <c r="Y53" s="47" t="s">
        <v>489</v>
      </c>
      <c r="Z53" s="137"/>
      <c r="AA53" s="142" t="s">
        <v>463</v>
      </c>
      <c r="AB53" s="131"/>
      <c r="AC53" s="143"/>
      <c r="AD53" s="152"/>
      <c r="AE53" s="131"/>
      <c r="AF53" s="143"/>
      <c r="AG53" s="354"/>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7"/>
      <c r="CA53" s="369" t="s">
        <v>531</v>
      </c>
      <c r="CB53" s="152"/>
      <c r="CC53" s="131"/>
      <c r="CD53" s="131"/>
      <c r="CE53" s="137"/>
      <c r="CF53" s="137"/>
      <c r="CG53" s="142"/>
      <c r="CH53" s="131"/>
      <c r="CI53" s="131"/>
      <c r="CJ53" s="143"/>
      <c r="CK53" s="148"/>
      <c r="CL53" s="146"/>
      <c r="CM53" s="134"/>
      <c r="CN53" s="140"/>
    </row>
    <row r="54" spans="1:92">
      <c r="A54" s="226">
        <v>51</v>
      </c>
      <c r="B54" s="47"/>
      <c r="C54" s="228" t="s">
        <v>423</v>
      </c>
      <c r="D54" s="228" t="s">
        <v>59</v>
      </c>
      <c r="E54" s="228" t="s">
        <v>174</v>
      </c>
      <c r="F54" s="228" t="s">
        <v>332</v>
      </c>
      <c r="G54" s="2"/>
      <c r="H54" s="22"/>
      <c r="I54" s="2"/>
      <c r="J54" s="180"/>
      <c r="K54" s="6" t="s">
        <v>202</v>
      </c>
      <c r="L54" s="367" t="s">
        <v>527</v>
      </c>
      <c r="M54" s="367" t="s">
        <v>505</v>
      </c>
      <c r="N54" s="180" t="s">
        <v>437</v>
      </c>
      <c r="O54" s="180" t="s">
        <v>439</v>
      </c>
      <c r="P54" s="180"/>
      <c r="Q54" s="156"/>
      <c r="R54" s="189"/>
      <c r="S54" s="2"/>
      <c r="T54" s="2"/>
      <c r="U54" s="180"/>
      <c r="V54" s="180"/>
      <c r="W54" s="180"/>
      <c r="X54" s="7"/>
      <c r="Y54" s="47" t="s">
        <v>489</v>
      </c>
      <c r="Z54" s="137"/>
      <c r="AA54" s="142" t="s">
        <v>463</v>
      </c>
      <c r="AB54" s="131"/>
      <c r="AC54" s="143"/>
      <c r="AD54" s="152"/>
      <c r="AE54" s="131"/>
      <c r="AF54" s="143"/>
      <c r="AG54" s="354"/>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7"/>
      <c r="CA54" s="369" t="s">
        <v>423</v>
      </c>
      <c r="CB54" s="152"/>
      <c r="CC54" s="131"/>
      <c r="CD54" s="131"/>
      <c r="CE54" s="137"/>
      <c r="CF54" s="137"/>
      <c r="CG54" s="142"/>
      <c r="CH54" s="131"/>
      <c r="CI54" s="131"/>
      <c r="CJ54" s="143"/>
      <c r="CK54" s="148"/>
      <c r="CL54" s="146"/>
      <c r="CM54" s="134"/>
      <c r="CN54" s="140"/>
    </row>
    <row r="55" spans="1:92">
      <c r="A55" s="226">
        <v>52</v>
      </c>
      <c r="B55" s="47"/>
      <c r="C55" s="228" t="s">
        <v>424</v>
      </c>
      <c r="D55" s="228" t="s">
        <v>59</v>
      </c>
      <c r="E55" s="228" t="s">
        <v>174</v>
      </c>
      <c r="F55" s="228" t="s">
        <v>332</v>
      </c>
      <c r="G55" s="2"/>
      <c r="H55" s="22"/>
      <c r="I55" s="2"/>
      <c r="J55" s="180"/>
      <c r="K55" s="6" t="s">
        <v>202</v>
      </c>
      <c r="L55" s="367" t="s">
        <v>527</v>
      </c>
      <c r="M55" s="367" t="s">
        <v>505</v>
      </c>
      <c r="N55" s="180" t="s">
        <v>437</v>
      </c>
      <c r="O55" s="180" t="s">
        <v>439</v>
      </c>
      <c r="P55" s="180"/>
      <c r="Q55" s="156"/>
      <c r="R55" s="189"/>
      <c r="S55" s="2"/>
      <c r="T55" s="2"/>
      <c r="U55" s="180"/>
      <c r="V55" s="180"/>
      <c r="W55" s="180"/>
      <c r="X55" s="7"/>
      <c r="Y55" s="47" t="s">
        <v>489</v>
      </c>
      <c r="Z55" s="137"/>
      <c r="AA55" s="142" t="s">
        <v>463</v>
      </c>
      <c r="AB55" s="131"/>
      <c r="AC55" s="143"/>
      <c r="AD55" s="152"/>
      <c r="AE55" s="131"/>
      <c r="AF55" s="143"/>
      <c r="AG55" s="354"/>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7"/>
      <c r="CA55" s="369" t="s">
        <v>532</v>
      </c>
      <c r="CB55" s="152"/>
      <c r="CC55" s="131"/>
      <c r="CD55" s="131"/>
      <c r="CE55" s="137"/>
      <c r="CF55" s="137"/>
      <c r="CG55" s="142"/>
      <c r="CH55" s="131"/>
      <c r="CI55" s="131"/>
      <c r="CJ55" s="143"/>
      <c r="CK55" s="148"/>
      <c r="CL55" s="146"/>
      <c r="CM55" s="134"/>
      <c r="CN55" s="140"/>
    </row>
    <row r="56" spans="1:92">
      <c r="A56" s="226">
        <v>53</v>
      </c>
      <c r="B56" s="47"/>
      <c r="C56" s="228" t="s">
        <v>425</v>
      </c>
      <c r="D56" s="228" t="s">
        <v>59</v>
      </c>
      <c r="E56" s="228" t="s">
        <v>174</v>
      </c>
      <c r="F56" s="228" t="s">
        <v>332</v>
      </c>
      <c r="G56" s="2"/>
      <c r="H56" s="22"/>
      <c r="I56" s="2"/>
      <c r="J56" s="180"/>
      <c r="K56" s="6" t="s">
        <v>202</v>
      </c>
      <c r="L56" s="367" t="s">
        <v>527</v>
      </c>
      <c r="M56" s="367" t="s">
        <v>505</v>
      </c>
      <c r="N56" s="180" t="s">
        <v>437</v>
      </c>
      <c r="O56" s="180" t="s">
        <v>439</v>
      </c>
      <c r="P56" s="180"/>
      <c r="Q56" s="156"/>
      <c r="R56" s="189"/>
      <c r="S56" s="2"/>
      <c r="T56" s="2"/>
      <c r="U56" s="180"/>
      <c r="V56" s="180"/>
      <c r="W56" s="180"/>
      <c r="X56" s="7"/>
      <c r="Y56" s="47" t="s">
        <v>489</v>
      </c>
      <c r="Z56" s="137"/>
      <c r="AA56" s="142" t="s">
        <v>463</v>
      </c>
      <c r="AB56" s="131"/>
      <c r="AC56" s="143"/>
      <c r="AD56" s="152"/>
      <c r="AE56" s="131"/>
      <c r="AF56" s="143"/>
      <c r="AG56" s="354"/>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7"/>
      <c r="CA56" s="369" t="s">
        <v>533</v>
      </c>
      <c r="CB56" s="152"/>
      <c r="CC56" s="131"/>
      <c r="CD56" s="131"/>
      <c r="CE56" s="137"/>
      <c r="CF56" s="137"/>
      <c r="CG56" s="142"/>
      <c r="CH56" s="131"/>
      <c r="CI56" s="131"/>
      <c r="CJ56" s="143"/>
      <c r="CK56" s="148"/>
      <c r="CL56" s="146"/>
      <c r="CM56" s="134"/>
      <c r="CN56" s="140"/>
    </row>
    <row r="57" spans="1:92">
      <c r="A57" s="226">
        <v>54</v>
      </c>
      <c r="B57" s="47"/>
      <c r="C57" s="228" t="s">
        <v>200</v>
      </c>
      <c r="D57" s="228" t="s">
        <v>59</v>
      </c>
      <c r="E57" s="228" t="s">
        <v>174</v>
      </c>
      <c r="F57" s="228" t="s">
        <v>332</v>
      </c>
      <c r="G57" s="2"/>
      <c r="H57" s="22"/>
      <c r="I57" s="2"/>
      <c r="J57" s="180"/>
      <c r="K57" s="6" t="s">
        <v>202</v>
      </c>
      <c r="L57" s="367" t="s">
        <v>527</v>
      </c>
      <c r="M57" s="367" t="s">
        <v>505</v>
      </c>
      <c r="N57" s="180" t="s">
        <v>437</v>
      </c>
      <c r="O57" s="180" t="s">
        <v>439</v>
      </c>
      <c r="P57" s="180"/>
      <c r="Q57" s="156"/>
      <c r="R57" s="189"/>
      <c r="S57" s="2"/>
      <c r="T57" s="2"/>
      <c r="U57" s="180"/>
      <c r="V57" s="180"/>
      <c r="W57" s="180"/>
      <c r="X57" s="7"/>
      <c r="Y57" s="47" t="s">
        <v>489</v>
      </c>
      <c r="Z57" s="137"/>
      <c r="AA57" s="142" t="s">
        <v>463</v>
      </c>
      <c r="AB57" s="131"/>
      <c r="AC57" s="143"/>
      <c r="AD57" s="152"/>
      <c r="AE57" s="131"/>
      <c r="AF57" s="143"/>
      <c r="AG57" s="354"/>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7"/>
      <c r="CA57" s="369" t="s">
        <v>200</v>
      </c>
      <c r="CB57" s="152"/>
      <c r="CC57" s="131"/>
      <c r="CD57" s="131"/>
      <c r="CE57" s="137"/>
      <c r="CF57" s="137"/>
      <c r="CG57" s="142"/>
      <c r="CH57" s="131"/>
      <c r="CI57" s="131"/>
      <c r="CJ57" s="143"/>
      <c r="CK57" s="148"/>
      <c r="CL57" s="146"/>
      <c r="CM57" s="134"/>
      <c r="CN57" s="140"/>
    </row>
    <row r="58" spans="1:92">
      <c r="A58" s="226">
        <v>55</v>
      </c>
      <c r="B58" s="47"/>
      <c r="C58" s="228" t="s">
        <v>426</v>
      </c>
      <c r="D58" s="228" t="s">
        <v>59</v>
      </c>
      <c r="E58" s="228" t="s">
        <v>174</v>
      </c>
      <c r="F58" s="228" t="s">
        <v>332</v>
      </c>
      <c r="G58" s="2"/>
      <c r="H58" s="22"/>
      <c r="I58" s="2"/>
      <c r="J58" s="180"/>
      <c r="K58" s="6" t="s">
        <v>202</v>
      </c>
      <c r="L58" s="367" t="s">
        <v>527</v>
      </c>
      <c r="M58" s="367" t="s">
        <v>505</v>
      </c>
      <c r="N58" s="180" t="s">
        <v>437</v>
      </c>
      <c r="O58" s="180" t="s">
        <v>439</v>
      </c>
      <c r="P58" s="180"/>
      <c r="Q58" s="156"/>
      <c r="R58" s="189"/>
      <c r="S58" s="2"/>
      <c r="T58" s="2"/>
      <c r="U58" s="180"/>
      <c r="V58" s="180"/>
      <c r="W58" s="180"/>
      <c r="X58" s="7"/>
      <c r="Y58" s="47" t="s">
        <v>489</v>
      </c>
      <c r="Z58" s="137"/>
      <c r="AA58" s="142" t="s">
        <v>463</v>
      </c>
      <c r="AB58" s="131"/>
      <c r="AC58" s="143"/>
      <c r="AD58" s="152"/>
      <c r="AE58" s="131"/>
      <c r="AF58" s="143"/>
      <c r="AG58" s="354"/>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7"/>
      <c r="CA58" s="369" t="s">
        <v>534</v>
      </c>
      <c r="CB58" s="152"/>
      <c r="CC58" s="131"/>
      <c r="CD58" s="131"/>
      <c r="CE58" s="137"/>
      <c r="CF58" s="137"/>
      <c r="CG58" s="142"/>
      <c r="CH58" s="131"/>
      <c r="CI58" s="131"/>
      <c r="CJ58" s="143"/>
      <c r="CK58" s="148"/>
      <c r="CL58" s="146"/>
      <c r="CM58" s="134"/>
      <c r="CN58" s="140"/>
    </row>
    <row r="59" spans="1:92">
      <c r="A59" s="226">
        <v>56</v>
      </c>
      <c r="B59" s="47"/>
      <c r="C59" s="228" t="s">
        <v>427</v>
      </c>
      <c r="D59" s="228" t="s">
        <v>59</v>
      </c>
      <c r="E59" s="228" t="s">
        <v>174</v>
      </c>
      <c r="F59" s="228" t="s">
        <v>332</v>
      </c>
      <c r="G59" s="2"/>
      <c r="H59" s="2"/>
      <c r="I59" s="22"/>
      <c r="J59" s="180"/>
      <c r="K59" s="6" t="s">
        <v>202</v>
      </c>
      <c r="L59" s="367" t="s">
        <v>527</v>
      </c>
      <c r="M59" s="367" t="s">
        <v>505</v>
      </c>
      <c r="N59" s="180" t="s">
        <v>437</v>
      </c>
      <c r="O59" s="180" t="s">
        <v>539</v>
      </c>
      <c r="P59" s="180"/>
      <c r="Q59" s="156"/>
      <c r="R59" s="189"/>
      <c r="S59" s="2"/>
      <c r="T59" s="2"/>
      <c r="U59" s="180"/>
      <c r="V59" s="180"/>
      <c r="W59" s="180"/>
      <c r="X59" s="7"/>
      <c r="Y59" s="47" t="s">
        <v>458</v>
      </c>
      <c r="Z59" s="137"/>
      <c r="AA59" s="142" t="s">
        <v>109</v>
      </c>
      <c r="AB59" s="131"/>
      <c r="AC59" s="143"/>
      <c r="AD59" s="152"/>
      <c r="AE59" s="131"/>
      <c r="AF59" s="143"/>
      <c r="AG59" s="354"/>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7"/>
      <c r="CA59" s="156"/>
      <c r="CB59" s="152"/>
      <c r="CC59" s="131"/>
      <c r="CD59" s="131"/>
      <c r="CE59" s="137"/>
      <c r="CF59" s="137"/>
      <c r="CG59" s="142"/>
      <c r="CH59" s="131"/>
      <c r="CI59" s="131"/>
      <c r="CJ59" s="143"/>
      <c r="CK59" s="148"/>
      <c r="CL59" s="146"/>
      <c r="CM59" s="134"/>
      <c r="CN59" s="140"/>
    </row>
    <row r="60" spans="1:92" ht="28.5">
      <c r="A60" s="226">
        <v>57</v>
      </c>
      <c r="B60" s="47"/>
      <c r="C60" s="20" t="s">
        <v>431</v>
      </c>
      <c r="D60" s="20" t="s">
        <v>199</v>
      </c>
      <c r="E60" s="228" t="s">
        <v>177</v>
      </c>
      <c r="F60" s="228"/>
      <c r="G60" s="2"/>
      <c r="H60" s="2"/>
      <c r="I60" s="2"/>
      <c r="J60" s="180"/>
      <c r="K60" s="6"/>
      <c r="L60" s="2"/>
      <c r="M60" s="221"/>
      <c r="N60" s="180"/>
      <c r="O60" s="180"/>
      <c r="P60" s="180"/>
      <c r="Q60" s="156"/>
      <c r="R60" s="189"/>
      <c r="S60" s="2"/>
      <c r="T60" s="2"/>
      <c r="U60" s="180"/>
      <c r="V60" s="180"/>
      <c r="W60" s="180"/>
      <c r="X60" s="7"/>
      <c r="Y60" s="47" t="s">
        <v>461</v>
      </c>
      <c r="Z60" s="170" t="s">
        <v>429</v>
      </c>
      <c r="AA60" s="142"/>
      <c r="AB60" s="131"/>
      <c r="AC60" s="143"/>
      <c r="AD60" s="152"/>
      <c r="AE60" s="131"/>
      <c r="AF60" s="143"/>
      <c r="AG60" s="354"/>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140"/>
    </row>
    <row r="61" spans="1:92" ht="30">
      <c r="A61" s="226">
        <v>58</v>
      </c>
      <c r="B61" s="47"/>
      <c r="C61" s="228" t="s">
        <v>451</v>
      </c>
      <c r="D61" s="228" t="s">
        <v>7</v>
      </c>
      <c r="E61" s="228" t="s">
        <v>179</v>
      </c>
      <c r="F61" s="228" t="s">
        <v>387</v>
      </c>
      <c r="G61" s="2"/>
      <c r="H61" s="375"/>
      <c r="I61" s="22" t="s">
        <v>523</v>
      </c>
      <c r="J61" s="180"/>
      <c r="K61" s="19" t="s">
        <v>202</v>
      </c>
      <c r="L61" s="20" t="s">
        <v>501</v>
      </c>
      <c r="M61" s="221"/>
      <c r="N61" s="180"/>
      <c r="O61" s="180" t="s">
        <v>539</v>
      </c>
      <c r="P61" s="180"/>
      <c r="Q61" s="156"/>
      <c r="R61" s="189" t="s">
        <v>508</v>
      </c>
      <c r="S61" s="2"/>
      <c r="T61" s="2"/>
      <c r="U61" s="180"/>
      <c r="V61" s="180"/>
      <c r="W61" s="180"/>
      <c r="X61" s="7"/>
      <c r="Y61" s="47" t="s">
        <v>214</v>
      </c>
      <c r="Z61" s="177" t="s">
        <v>202</v>
      </c>
      <c r="AA61" s="44" t="s">
        <v>109</v>
      </c>
      <c r="AB61" s="131"/>
      <c r="AC61" s="143"/>
      <c r="AD61" s="152"/>
      <c r="AE61" s="131"/>
      <c r="AF61" s="143"/>
      <c r="AG61" s="354"/>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4" t="s">
        <v>519</v>
      </c>
      <c r="CB61" s="152"/>
      <c r="CC61" s="131"/>
      <c r="CD61" s="131"/>
      <c r="CE61" s="137"/>
      <c r="CF61" s="137"/>
      <c r="CG61" s="142"/>
      <c r="CH61" s="131"/>
      <c r="CI61" s="131"/>
      <c r="CJ61" s="143"/>
      <c r="CK61" s="148"/>
      <c r="CL61" s="146"/>
      <c r="CM61" s="134"/>
      <c r="CN61" s="140"/>
    </row>
    <row r="62" spans="1:92" ht="30">
      <c r="A62" s="226">
        <v>59</v>
      </c>
      <c r="B62" s="47"/>
      <c r="C62" s="338" t="s">
        <v>478</v>
      </c>
      <c r="D62" s="338" t="s">
        <v>7</v>
      </c>
      <c r="E62" s="228" t="s">
        <v>172</v>
      </c>
      <c r="F62" s="228" t="s">
        <v>309</v>
      </c>
      <c r="G62" s="2"/>
      <c r="H62" s="2"/>
      <c r="I62" s="22"/>
      <c r="J62" s="180"/>
      <c r="K62" s="19" t="s">
        <v>202</v>
      </c>
      <c r="L62" s="20" t="s">
        <v>506</v>
      </c>
      <c r="M62" s="221"/>
      <c r="N62" s="180"/>
      <c r="O62" s="180" t="s">
        <v>539</v>
      </c>
      <c r="P62" s="180"/>
      <c r="Q62" s="156"/>
      <c r="R62" s="189"/>
      <c r="S62" s="2"/>
      <c r="T62" s="2"/>
      <c r="U62" s="180"/>
      <c r="V62" s="180"/>
      <c r="W62" s="180"/>
      <c r="X62" s="7"/>
      <c r="Y62" s="47" t="s">
        <v>458</v>
      </c>
      <c r="Z62" s="177" t="s">
        <v>202</v>
      </c>
      <c r="AA62" s="44" t="s">
        <v>109</v>
      </c>
      <c r="AB62" s="131"/>
      <c r="AC62" s="143"/>
      <c r="AD62" s="152"/>
      <c r="AE62" s="131"/>
      <c r="AF62" s="143"/>
      <c r="AG62" s="354"/>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4" t="s">
        <v>518</v>
      </c>
      <c r="CB62" s="152"/>
      <c r="CC62" s="131"/>
      <c r="CD62" s="131"/>
      <c r="CE62" s="137"/>
      <c r="CF62" s="137"/>
      <c r="CG62" s="142"/>
      <c r="CH62" s="131"/>
      <c r="CI62" s="131"/>
      <c r="CJ62" s="143"/>
      <c r="CK62" s="148"/>
      <c r="CL62" s="146"/>
      <c r="CM62" s="134"/>
      <c r="CN62" s="140"/>
    </row>
    <row r="63" spans="1:92">
      <c r="A63" s="328">
        <v>60</v>
      </c>
      <c r="B63" s="47"/>
      <c r="C63" s="357" t="s">
        <v>510</v>
      </c>
      <c r="D63" s="357" t="s">
        <v>225</v>
      </c>
      <c r="E63" s="228" t="s">
        <v>171</v>
      </c>
      <c r="F63" s="228"/>
      <c r="G63" s="330"/>
      <c r="H63" s="330"/>
      <c r="I63" s="359" t="s">
        <v>542</v>
      </c>
      <c r="J63" s="180"/>
      <c r="K63" s="6" t="s">
        <v>202</v>
      </c>
      <c r="L63" s="358" t="s">
        <v>512</v>
      </c>
      <c r="M63" s="358" t="s">
        <v>438</v>
      </c>
      <c r="N63" s="180" t="s">
        <v>437</v>
      </c>
      <c r="O63" s="180" t="s">
        <v>539</v>
      </c>
      <c r="P63" s="180"/>
      <c r="Q63" s="156"/>
      <c r="R63" s="189"/>
      <c r="S63" s="330"/>
      <c r="T63" s="330"/>
      <c r="U63" s="180"/>
      <c r="V63" s="180" t="s">
        <v>539</v>
      </c>
      <c r="W63" s="180"/>
      <c r="X63" s="7"/>
      <c r="Y63" s="47" t="s">
        <v>461</v>
      </c>
      <c r="Z63" s="137"/>
      <c r="AA63" s="142" t="s">
        <v>109</v>
      </c>
      <c r="AB63" s="131"/>
      <c r="AC63" s="143"/>
      <c r="AD63" s="152"/>
      <c r="AE63" s="131"/>
      <c r="AF63" s="143"/>
      <c r="AG63" s="354"/>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9" t="s">
        <v>543</v>
      </c>
      <c r="CB63" s="152"/>
      <c r="CC63" s="131"/>
      <c r="CD63" s="131"/>
      <c r="CE63" s="137"/>
      <c r="CF63" s="137"/>
      <c r="CG63" s="142"/>
      <c r="CH63" s="131"/>
      <c r="CI63" s="131"/>
      <c r="CJ63" s="143"/>
      <c r="CK63" s="148"/>
      <c r="CL63" s="146"/>
      <c r="CM63" s="134"/>
      <c r="CN63" s="140"/>
    </row>
    <row r="64" spans="1:92">
      <c r="A64" s="328">
        <v>61</v>
      </c>
      <c r="B64" s="47"/>
      <c r="C64" s="378" t="s">
        <v>550</v>
      </c>
      <c r="D64" s="378" t="s">
        <v>7</v>
      </c>
      <c r="E64" s="228" t="s">
        <v>179</v>
      </c>
      <c r="F64" s="228" t="s">
        <v>387</v>
      </c>
      <c r="G64" s="22"/>
      <c r="H64" s="379"/>
      <c r="I64" s="330"/>
      <c r="J64" s="180"/>
      <c r="K64" s="6" t="s">
        <v>202</v>
      </c>
      <c r="L64" s="379" t="s">
        <v>504</v>
      </c>
      <c r="M64" s="379" t="s">
        <v>505</v>
      </c>
      <c r="N64" s="180" t="s">
        <v>437</v>
      </c>
      <c r="O64" s="180" t="s">
        <v>439</v>
      </c>
      <c r="P64" s="180"/>
      <c r="Q64" s="156"/>
      <c r="R64" s="189"/>
      <c r="S64" s="330"/>
      <c r="T64" s="330"/>
      <c r="U64" s="180"/>
      <c r="V64" s="180"/>
      <c r="W64" s="180"/>
      <c r="X64" s="7"/>
      <c r="Y64" s="47" t="s">
        <v>212</v>
      </c>
      <c r="Z64" s="137"/>
      <c r="AA64" s="142"/>
      <c r="AB64" s="131"/>
      <c r="AC64" s="143"/>
      <c r="AD64" s="152"/>
      <c r="AE64" s="131"/>
      <c r="AF64" s="143"/>
      <c r="AG64" s="354"/>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369" t="s">
        <v>551</v>
      </c>
      <c r="CB64" s="152"/>
      <c r="CC64" s="131"/>
      <c r="CD64" s="131"/>
      <c r="CE64" s="137"/>
      <c r="CF64" s="137"/>
      <c r="CG64" s="142"/>
      <c r="CH64" s="131"/>
      <c r="CI64" s="131"/>
      <c r="CJ64" s="143"/>
      <c r="CK64" s="148"/>
      <c r="CL64" s="146"/>
      <c r="CM64" s="134"/>
      <c r="CN64" s="140"/>
    </row>
    <row r="65" spans="1:92">
      <c r="A65" s="328">
        <v>62</v>
      </c>
      <c r="B65" s="47"/>
      <c r="C65" s="378" t="s">
        <v>552</v>
      </c>
      <c r="D65" s="378" t="s">
        <v>7</v>
      </c>
      <c r="E65" s="378" t="s">
        <v>179</v>
      </c>
      <c r="F65" s="378" t="s">
        <v>387</v>
      </c>
      <c r="G65" s="22"/>
      <c r="H65" s="330"/>
      <c r="I65" s="330"/>
      <c r="J65" s="180"/>
      <c r="K65" s="6" t="s">
        <v>202</v>
      </c>
      <c r="L65" s="379" t="s">
        <v>504</v>
      </c>
      <c r="M65" s="379" t="s">
        <v>505</v>
      </c>
      <c r="N65" s="180" t="s">
        <v>437</v>
      </c>
      <c r="O65" s="180" t="s">
        <v>439</v>
      </c>
      <c r="P65" s="180"/>
      <c r="Q65" s="156"/>
      <c r="R65" s="189"/>
      <c r="S65" s="330"/>
      <c r="T65" s="330"/>
      <c r="U65" s="180"/>
      <c r="V65" s="180"/>
      <c r="W65" s="180"/>
      <c r="X65" s="7"/>
      <c r="Y65" s="47" t="s">
        <v>212</v>
      </c>
      <c r="Z65" s="137"/>
      <c r="AA65" s="142"/>
      <c r="AB65" s="131"/>
      <c r="AC65" s="143"/>
      <c r="AD65" s="152"/>
      <c r="AE65" s="131"/>
      <c r="AF65" s="143"/>
      <c r="AG65" s="354"/>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369" t="s">
        <v>551</v>
      </c>
      <c r="CB65" s="152"/>
      <c r="CC65" s="131"/>
      <c r="CD65" s="131"/>
      <c r="CE65" s="137"/>
      <c r="CF65" s="137"/>
      <c r="CG65" s="142"/>
      <c r="CH65" s="131"/>
      <c r="CI65" s="131"/>
      <c r="CJ65" s="143"/>
      <c r="CK65" s="148"/>
      <c r="CL65" s="146"/>
      <c r="CM65" s="134"/>
      <c r="CN65" s="140"/>
    </row>
    <row r="66" spans="1:92">
      <c r="A66" s="328">
        <v>63</v>
      </c>
      <c r="B66" s="47"/>
      <c r="C66" s="378" t="s">
        <v>553</v>
      </c>
      <c r="D66" s="378" t="s">
        <v>7</v>
      </c>
      <c r="E66" s="378" t="s">
        <v>179</v>
      </c>
      <c r="F66" s="378" t="s">
        <v>387</v>
      </c>
      <c r="G66" s="22"/>
      <c r="H66" s="330"/>
      <c r="I66" s="330"/>
      <c r="J66" s="180"/>
      <c r="K66" s="6" t="s">
        <v>202</v>
      </c>
      <c r="L66" s="379" t="s">
        <v>504</v>
      </c>
      <c r="M66" s="379" t="s">
        <v>505</v>
      </c>
      <c r="N66" s="180" t="s">
        <v>437</v>
      </c>
      <c r="O66" s="180" t="s">
        <v>439</v>
      </c>
      <c r="P66" s="180"/>
      <c r="Q66" s="156"/>
      <c r="R66" s="189"/>
      <c r="S66" s="330"/>
      <c r="T66" s="330"/>
      <c r="U66" s="180"/>
      <c r="V66" s="180"/>
      <c r="W66" s="180"/>
      <c r="X66" s="7"/>
      <c r="Y66" s="47" t="s">
        <v>212</v>
      </c>
      <c r="Z66" s="137"/>
      <c r="AA66" s="142"/>
      <c r="AB66" s="131"/>
      <c r="AC66" s="143"/>
      <c r="AD66" s="152"/>
      <c r="AE66" s="131"/>
      <c r="AF66" s="143"/>
      <c r="AG66" s="354"/>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369" t="s">
        <v>551</v>
      </c>
      <c r="CB66" s="152"/>
      <c r="CC66" s="131"/>
      <c r="CD66" s="131"/>
      <c r="CE66" s="137"/>
      <c r="CF66" s="137"/>
      <c r="CG66" s="142"/>
      <c r="CH66" s="131"/>
      <c r="CI66" s="131"/>
      <c r="CJ66" s="143"/>
      <c r="CK66" s="148"/>
      <c r="CL66" s="146"/>
      <c r="CM66" s="134"/>
      <c r="CN66" s="140"/>
    </row>
    <row r="67" spans="1:92">
      <c r="A67" s="328">
        <v>64</v>
      </c>
      <c r="B67" s="47"/>
      <c r="C67" s="378" t="s">
        <v>554</v>
      </c>
      <c r="D67" s="378" t="s">
        <v>7</v>
      </c>
      <c r="E67" s="378" t="s">
        <v>179</v>
      </c>
      <c r="F67" s="378" t="s">
        <v>387</v>
      </c>
      <c r="G67" s="22"/>
      <c r="H67" s="330"/>
      <c r="I67" s="330"/>
      <c r="J67" s="180"/>
      <c r="K67" s="6" t="s">
        <v>202</v>
      </c>
      <c r="L67" s="379" t="s">
        <v>504</v>
      </c>
      <c r="M67" s="379" t="s">
        <v>505</v>
      </c>
      <c r="N67" s="180" t="s">
        <v>437</v>
      </c>
      <c r="O67" s="180" t="s">
        <v>439</v>
      </c>
      <c r="P67" s="180"/>
      <c r="Q67" s="156"/>
      <c r="R67" s="189" t="s">
        <v>202</v>
      </c>
      <c r="S67" s="379" t="s">
        <v>555</v>
      </c>
      <c r="T67" s="379" t="s">
        <v>438</v>
      </c>
      <c r="U67" s="180" t="s">
        <v>437</v>
      </c>
      <c r="V67" s="180" t="s">
        <v>439</v>
      </c>
      <c r="W67" s="180"/>
      <c r="X67" s="7"/>
      <c r="Y67" s="47" t="s">
        <v>212</v>
      </c>
      <c r="Z67" s="137"/>
      <c r="AA67" s="142"/>
      <c r="AB67" s="131"/>
      <c r="AC67" s="143"/>
      <c r="AD67" s="152"/>
      <c r="AE67" s="131"/>
      <c r="AF67" s="143"/>
      <c r="AG67" s="354"/>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369" t="s">
        <v>551</v>
      </c>
      <c r="CB67" s="152"/>
      <c r="CC67" s="131"/>
      <c r="CD67" s="131"/>
      <c r="CE67" s="137"/>
      <c r="CF67" s="137"/>
      <c r="CG67" s="142"/>
      <c r="CH67" s="131"/>
      <c r="CI67" s="131"/>
      <c r="CJ67" s="143"/>
      <c r="CK67" s="148"/>
      <c r="CL67" s="146"/>
      <c r="CM67" s="134"/>
      <c r="CN67" s="140"/>
    </row>
    <row r="68" spans="1:92">
      <c r="A68" s="328">
        <v>65</v>
      </c>
      <c r="B68" s="47"/>
      <c r="C68" s="378" t="s">
        <v>557</v>
      </c>
      <c r="D68" s="378" t="s">
        <v>7</v>
      </c>
      <c r="E68" s="378" t="s">
        <v>179</v>
      </c>
      <c r="F68" s="378" t="s">
        <v>387</v>
      </c>
      <c r="G68" s="22"/>
      <c r="H68" s="330"/>
      <c r="I68" s="330"/>
      <c r="J68" s="180"/>
      <c r="K68" s="6" t="s">
        <v>202</v>
      </c>
      <c r="L68" s="379" t="s">
        <v>504</v>
      </c>
      <c r="M68" s="379" t="s">
        <v>505</v>
      </c>
      <c r="N68" s="180" t="s">
        <v>437</v>
      </c>
      <c r="O68" s="180" t="s">
        <v>439</v>
      </c>
      <c r="P68" s="180"/>
      <c r="Q68" s="156"/>
      <c r="R68" s="189" t="s">
        <v>202</v>
      </c>
      <c r="S68" s="379" t="s">
        <v>504</v>
      </c>
      <c r="T68" s="379" t="s">
        <v>505</v>
      </c>
      <c r="U68" s="180" t="s">
        <v>437</v>
      </c>
      <c r="V68" s="180" t="s">
        <v>439</v>
      </c>
      <c r="W68" s="180"/>
      <c r="X68" s="7"/>
      <c r="Y68" s="47" t="s">
        <v>212</v>
      </c>
      <c r="Z68" s="137"/>
      <c r="AA68" s="142"/>
      <c r="AB68" s="131"/>
      <c r="AC68" s="143"/>
      <c r="AD68" s="152"/>
      <c r="AE68" s="131"/>
      <c r="AF68" s="143"/>
      <c r="AG68" s="354"/>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369" t="s">
        <v>551</v>
      </c>
      <c r="CB68" s="152"/>
      <c r="CC68" s="131"/>
      <c r="CD68" s="131"/>
      <c r="CE68" s="137"/>
      <c r="CF68" s="137"/>
      <c r="CG68" s="142"/>
      <c r="CH68" s="131"/>
      <c r="CI68" s="131"/>
      <c r="CJ68" s="143"/>
      <c r="CK68" s="148"/>
      <c r="CL68" s="146"/>
      <c r="CM68" s="134"/>
      <c r="CN68" s="140"/>
    </row>
    <row r="69" spans="1:92">
      <c r="A69" s="328">
        <v>66</v>
      </c>
      <c r="B69" s="47"/>
      <c r="C69" s="378" t="s">
        <v>556</v>
      </c>
      <c r="D69" s="378" t="s">
        <v>7</v>
      </c>
      <c r="E69" s="378" t="s">
        <v>179</v>
      </c>
      <c r="F69" s="378" t="s">
        <v>387</v>
      </c>
      <c r="G69" s="22"/>
      <c r="H69" s="330"/>
      <c r="I69" s="330"/>
      <c r="J69" s="180"/>
      <c r="K69" s="6" t="s">
        <v>202</v>
      </c>
      <c r="L69" s="379" t="s">
        <v>504</v>
      </c>
      <c r="M69" s="379" t="s">
        <v>505</v>
      </c>
      <c r="N69" s="180" t="s">
        <v>437</v>
      </c>
      <c r="O69" s="180" t="s">
        <v>439</v>
      </c>
      <c r="P69" s="180"/>
      <c r="Q69" s="156"/>
      <c r="R69" s="189" t="s">
        <v>202</v>
      </c>
      <c r="S69" s="379" t="s">
        <v>504</v>
      </c>
      <c r="T69" s="379" t="s">
        <v>505</v>
      </c>
      <c r="U69" s="180" t="s">
        <v>437</v>
      </c>
      <c r="V69" s="180" t="s">
        <v>439</v>
      </c>
      <c r="W69" s="180"/>
      <c r="X69" s="7"/>
      <c r="Y69" s="47" t="s">
        <v>212</v>
      </c>
      <c r="Z69" s="137"/>
      <c r="AA69" s="142"/>
      <c r="AB69" s="131"/>
      <c r="AC69" s="143"/>
      <c r="AD69" s="152"/>
      <c r="AE69" s="131"/>
      <c r="AF69" s="143"/>
      <c r="AG69" s="354"/>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369" t="s">
        <v>551</v>
      </c>
      <c r="CB69" s="152"/>
      <c r="CC69" s="131"/>
      <c r="CD69" s="131"/>
      <c r="CE69" s="137"/>
      <c r="CF69" s="137"/>
      <c r="CG69" s="142"/>
      <c r="CH69" s="131"/>
      <c r="CI69" s="131"/>
      <c r="CJ69" s="143"/>
      <c r="CK69" s="148"/>
      <c r="CL69" s="146"/>
      <c r="CM69" s="134"/>
      <c r="CN69" s="140"/>
    </row>
    <row r="70" spans="1:92">
      <c r="A70" s="328">
        <v>67</v>
      </c>
      <c r="B70" s="47"/>
      <c r="C70" s="228" t="s">
        <v>193</v>
      </c>
      <c r="D70" s="228" t="s">
        <v>193</v>
      </c>
      <c r="E70" s="228"/>
      <c r="F70" s="228"/>
      <c r="G70" s="330"/>
      <c r="H70" s="330"/>
      <c r="I70" s="330"/>
      <c r="J70" s="180"/>
      <c r="K70" s="6"/>
      <c r="L70" s="330"/>
      <c r="M70" s="330"/>
      <c r="N70" s="180"/>
      <c r="O70" s="180"/>
      <c r="P70" s="180"/>
      <c r="Q70" s="156"/>
      <c r="R70" s="189"/>
      <c r="S70" s="330"/>
      <c r="T70" s="330"/>
      <c r="U70" s="180"/>
      <c r="V70" s="180"/>
      <c r="W70" s="180"/>
      <c r="X70" s="7"/>
      <c r="Y70" s="47"/>
      <c r="Z70" s="137"/>
      <c r="AA70" s="142"/>
      <c r="AB70" s="131"/>
      <c r="AC70" s="143"/>
      <c r="AD70" s="152"/>
      <c r="AE70" s="131"/>
      <c r="AF70" s="143"/>
      <c r="AG70" s="354"/>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143"/>
      <c r="CB70" s="152"/>
      <c r="CC70" s="131"/>
      <c r="CD70" s="131"/>
      <c r="CE70" s="137"/>
      <c r="CF70" s="137"/>
      <c r="CG70" s="142"/>
      <c r="CH70" s="131"/>
      <c r="CI70" s="131"/>
      <c r="CJ70" s="143"/>
      <c r="CK70" s="148"/>
      <c r="CL70" s="146"/>
      <c r="CM70" s="134"/>
      <c r="CN70" s="140"/>
    </row>
    <row r="71" spans="1:92">
      <c r="A71" s="328">
        <v>68</v>
      </c>
      <c r="B71" s="47"/>
      <c r="C71" s="228" t="s">
        <v>193</v>
      </c>
      <c r="D71" s="228" t="s">
        <v>193</v>
      </c>
      <c r="E71" s="228"/>
      <c r="F71" s="228"/>
      <c r="G71" s="330"/>
      <c r="H71" s="330"/>
      <c r="I71" s="330"/>
      <c r="J71" s="180"/>
      <c r="K71" s="6"/>
      <c r="L71" s="330"/>
      <c r="M71" s="330"/>
      <c r="N71" s="180"/>
      <c r="O71" s="180"/>
      <c r="P71" s="180"/>
      <c r="Q71" s="156"/>
      <c r="R71" s="189"/>
      <c r="S71" s="330"/>
      <c r="T71" s="330"/>
      <c r="U71" s="180"/>
      <c r="V71" s="180"/>
      <c r="W71" s="180"/>
      <c r="X71" s="7"/>
      <c r="Y71" s="47"/>
      <c r="Z71" s="137"/>
      <c r="AA71" s="142"/>
      <c r="AB71" s="131"/>
      <c r="AC71" s="143"/>
      <c r="AD71" s="152"/>
      <c r="AE71" s="131"/>
      <c r="AF71" s="143"/>
      <c r="AG71" s="354"/>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143"/>
      <c r="CB71" s="152"/>
      <c r="CC71" s="131"/>
      <c r="CD71" s="131"/>
      <c r="CE71" s="137"/>
      <c r="CF71" s="137"/>
      <c r="CG71" s="142"/>
      <c r="CH71" s="131"/>
      <c r="CI71" s="131"/>
      <c r="CJ71" s="143"/>
      <c r="CK71" s="148"/>
      <c r="CL71" s="146"/>
      <c r="CM71" s="134"/>
      <c r="CN71" s="140"/>
    </row>
    <row r="72" spans="1:92">
      <c r="A72" s="328">
        <v>69</v>
      </c>
      <c r="B72" s="47"/>
      <c r="C72" s="228" t="s">
        <v>193</v>
      </c>
      <c r="D72" s="228" t="s">
        <v>193</v>
      </c>
      <c r="E72" s="228"/>
      <c r="F72" s="228"/>
      <c r="G72" s="330"/>
      <c r="H72" s="330"/>
      <c r="I72" s="330"/>
      <c r="J72" s="180"/>
      <c r="K72" s="6"/>
      <c r="L72" s="330"/>
      <c r="M72" s="330"/>
      <c r="N72" s="180"/>
      <c r="O72" s="180"/>
      <c r="P72" s="180"/>
      <c r="Q72" s="156"/>
      <c r="R72" s="189"/>
      <c r="S72" s="330"/>
      <c r="T72" s="330"/>
      <c r="U72" s="180"/>
      <c r="V72" s="180"/>
      <c r="W72" s="180"/>
      <c r="X72" s="7"/>
      <c r="Y72" s="47"/>
      <c r="Z72" s="137"/>
      <c r="AA72" s="142"/>
      <c r="AB72" s="131"/>
      <c r="AC72" s="143"/>
      <c r="AD72" s="152"/>
      <c r="AE72" s="131"/>
      <c r="AF72" s="143"/>
      <c r="AG72" s="354"/>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143"/>
      <c r="CB72" s="152"/>
      <c r="CC72" s="131"/>
      <c r="CD72" s="131"/>
      <c r="CE72" s="137"/>
      <c r="CF72" s="137"/>
      <c r="CG72" s="142"/>
      <c r="CH72" s="131"/>
      <c r="CI72" s="131"/>
      <c r="CJ72" s="143"/>
      <c r="CK72" s="148"/>
      <c r="CL72" s="146"/>
      <c r="CM72" s="134"/>
      <c r="CN72" s="140"/>
    </row>
    <row r="73" spans="1:92">
      <c r="A73" s="328">
        <v>70</v>
      </c>
      <c r="B73" s="47"/>
      <c r="C73" s="228" t="s">
        <v>193</v>
      </c>
      <c r="D73" s="228" t="s">
        <v>193</v>
      </c>
      <c r="E73" s="228"/>
      <c r="F73" s="228"/>
      <c r="G73" s="330"/>
      <c r="H73" s="330"/>
      <c r="I73" s="330"/>
      <c r="J73" s="180"/>
      <c r="K73" s="6"/>
      <c r="L73" s="330"/>
      <c r="M73" s="330"/>
      <c r="N73" s="180"/>
      <c r="O73" s="180"/>
      <c r="P73" s="180"/>
      <c r="Q73" s="156"/>
      <c r="R73" s="189"/>
      <c r="S73" s="330"/>
      <c r="T73" s="330"/>
      <c r="U73" s="180"/>
      <c r="V73" s="180"/>
      <c r="W73" s="180"/>
      <c r="X73" s="7"/>
      <c r="Y73" s="47"/>
      <c r="Z73" s="137"/>
      <c r="AA73" s="142"/>
      <c r="AB73" s="131"/>
      <c r="AC73" s="143"/>
      <c r="AD73" s="152"/>
      <c r="AE73" s="131"/>
      <c r="AF73" s="143"/>
      <c r="AG73" s="354"/>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8">
        <v>71</v>
      </c>
      <c r="B74" s="47"/>
      <c r="C74" s="228" t="s">
        <v>193</v>
      </c>
      <c r="D74" s="228" t="s">
        <v>193</v>
      </c>
      <c r="E74" s="228"/>
      <c r="F74" s="228"/>
      <c r="G74" s="330"/>
      <c r="H74" s="330"/>
      <c r="I74" s="330"/>
      <c r="J74" s="180"/>
      <c r="K74" s="6"/>
      <c r="L74" s="330"/>
      <c r="M74" s="330"/>
      <c r="N74" s="180"/>
      <c r="O74" s="180"/>
      <c r="P74" s="180"/>
      <c r="Q74" s="156"/>
      <c r="R74" s="189"/>
      <c r="S74" s="330"/>
      <c r="T74" s="330"/>
      <c r="U74" s="180"/>
      <c r="V74" s="180"/>
      <c r="W74" s="180"/>
      <c r="X74" s="7"/>
      <c r="Y74" s="47"/>
      <c r="Z74" s="137"/>
      <c r="AA74" s="142"/>
      <c r="AB74" s="131"/>
      <c r="AC74" s="143"/>
      <c r="AD74" s="152"/>
      <c r="AE74" s="131"/>
      <c r="AF74" s="143"/>
      <c r="AG74" s="354"/>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8">
        <v>72</v>
      </c>
      <c r="B75" s="47"/>
      <c r="C75" s="228" t="s">
        <v>193</v>
      </c>
      <c r="D75" s="228" t="s">
        <v>193</v>
      </c>
      <c r="E75" s="228"/>
      <c r="F75" s="228"/>
      <c r="G75" s="330"/>
      <c r="H75" s="330"/>
      <c r="I75" s="330"/>
      <c r="J75" s="180"/>
      <c r="K75" s="6"/>
      <c r="L75" s="330"/>
      <c r="M75" s="330"/>
      <c r="N75" s="180"/>
      <c r="O75" s="180"/>
      <c r="P75" s="180"/>
      <c r="Q75" s="156"/>
      <c r="R75" s="189"/>
      <c r="S75" s="330"/>
      <c r="T75" s="330"/>
      <c r="U75" s="180"/>
      <c r="V75" s="180"/>
      <c r="W75" s="180"/>
      <c r="X75" s="7"/>
      <c r="Y75" s="47"/>
      <c r="Z75" s="137"/>
      <c r="AA75" s="142"/>
      <c r="AB75" s="131"/>
      <c r="AC75" s="143"/>
      <c r="AD75" s="152"/>
      <c r="AE75" s="131"/>
      <c r="AF75" s="143"/>
      <c r="AG75" s="354"/>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8">
        <v>73</v>
      </c>
      <c r="B76" s="47"/>
      <c r="C76" s="228" t="s">
        <v>193</v>
      </c>
      <c r="D76" s="228" t="s">
        <v>193</v>
      </c>
      <c r="E76" s="228"/>
      <c r="F76" s="228"/>
      <c r="G76" s="330"/>
      <c r="H76" s="330"/>
      <c r="I76" s="330"/>
      <c r="J76" s="180"/>
      <c r="K76" s="6"/>
      <c r="L76" s="330"/>
      <c r="M76" s="330"/>
      <c r="N76" s="180"/>
      <c r="O76" s="180"/>
      <c r="P76" s="180"/>
      <c r="Q76" s="156"/>
      <c r="R76" s="189"/>
      <c r="S76" s="330"/>
      <c r="T76" s="330"/>
      <c r="U76" s="180"/>
      <c r="V76" s="180"/>
      <c r="W76" s="180"/>
      <c r="X76" s="7"/>
      <c r="Y76" s="47"/>
      <c r="Z76" s="137"/>
      <c r="AA76" s="142"/>
      <c r="AB76" s="131"/>
      <c r="AC76" s="143"/>
      <c r="AD76" s="152"/>
      <c r="AE76" s="131"/>
      <c r="AF76" s="143"/>
      <c r="AG76" s="354"/>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8">
        <v>74</v>
      </c>
      <c r="B77" s="47"/>
      <c r="C77" s="228" t="s">
        <v>193</v>
      </c>
      <c r="D77" s="228" t="s">
        <v>193</v>
      </c>
      <c r="E77" s="228"/>
      <c r="F77" s="228"/>
      <c r="G77" s="330"/>
      <c r="H77" s="330"/>
      <c r="I77" s="330"/>
      <c r="J77" s="180"/>
      <c r="K77" s="6"/>
      <c r="L77" s="330"/>
      <c r="M77" s="330"/>
      <c r="N77" s="180"/>
      <c r="O77" s="180"/>
      <c r="P77" s="180"/>
      <c r="Q77" s="156"/>
      <c r="R77" s="189"/>
      <c r="S77" s="330"/>
      <c r="T77" s="330"/>
      <c r="U77" s="180"/>
      <c r="V77" s="180"/>
      <c r="W77" s="180"/>
      <c r="X77" s="7"/>
      <c r="Y77" s="47"/>
      <c r="Z77" s="137"/>
      <c r="AA77" s="142"/>
      <c r="AB77" s="131"/>
      <c r="AC77" s="143"/>
      <c r="AD77" s="152"/>
      <c r="AE77" s="131"/>
      <c r="AF77" s="143"/>
      <c r="AG77" s="354"/>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8">
        <v>75</v>
      </c>
      <c r="B78" s="47"/>
      <c r="C78" s="228" t="s">
        <v>193</v>
      </c>
      <c r="D78" s="228" t="s">
        <v>193</v>
      </c>
      <c r="E78" s="228"/>
      <c r="F78" s="228"/>
      <c r="G78" s="330"/>
      <c r="H78" s="330"/>
      <c r="I78" s="330"/>
      <c r="J78" s="180"/>
      <c r="K78" s="6"/>
      <c r="L78" s="330"/>
      <c r="M78" s="330"/>
      <c r="N78" s="180"/>
      <c r="O78" s="180"/>
      <c r="P78" s="180"/>
      <c r="Q78" s="156"/>
      <c r="R78" s="189"/>
      <c r="S78" s="330"/>
      <c r="T78" s="330"/>
      <c r="U78" s="180"/>
      <c r="V78" s="180"/>
      <c r="W78" s="180"/>
      <c r="X78" s="7"/>
      <c r="Y78" s="47"/>
      <c r="Z78" s="137"/>
      <c r="AA78" s="142"/>
      <c r="AB78" s="131"/>
      <c r="AC78" s="143"/>
      <c r="AD78" s="152"/>
      <c r="AE78" s="131"/>
      <c r="AF78" s="143"/>
      <c r="AG78" s="354"/>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8">
        <v>76</v>
      </c>
      <c r="B79" s="47"/>
      <c r="C79" s="228" t="s">
        <v>193</v>
      </c>
      <c r="D79" s="228" t="s">
        <v>193</v>
      </c>
      <c r="E79" s="228"/>
      <c r="F79" s="228"/>
      <c r="G79" s="330"/>
      <c r="H79" s="330"/>
      <c r="I79" s="330"/>
      <c r="J79" s="180"/>
      <c r="K79" s="6"/>
      <c r="L79" s="330"/>
      <c r="M79" s="330"/>
      <c r="N79" s="180"/>
      <c r="O79" s="180"/>
      <c r="P79" s="180"/>
      <c r="Q79" s="156"/>
      <c r="R79" s="189"/>
      <c r="S79" s="330"/>
      <c r="T79" s="330"/>
      <c r="U79" s="180"/>
      <c r="V79" s="180"/>
      <c r="W79" s="180"/>
      <c r="X79" s="7"/>
      <c r="Y79" s="47"/>
      <c r="Z79" s="137"/>
      <c r="AA79" s="142"/>
      <c r="AB79" s="131"/>
      <c r="AC79" s="143"/>
      <c r="AD79" s="152"/>
      <c r="AE79" s="131"/>
      <c r="AF79" s="143"/>
      <c r="AG79" s="354"/>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8">
        <v>77</v>
      </c>
      <c r="B80" s="47"/>
      <c r="C80" s="228" t="s">
        <v>193</v>
      </c>
      <c r="D80" s="228" t="s">
        <v>193</v>
      </c>
      <c r="E80" s="228"/>
      <c r="F80" s="228"/>
      <c r="G80" s="330"/>
      <c r="H80" s="330"/>
      <c r="I80" s="330"/>
      <c r="J80" s="180"/>
      <c r="K80" s="6"/>
      <c r="L80" s="330"/>
      <c r="M80" s="330"/>
      <c r="N80" s="180"/>
      <c r="O80" s="180"/>
      <c r="P80" s="180"/>
      <c r="Q80" s="156"/>
      <c r="R80" s="189"/>
      <c r="S80" s="330"/>
      <c r="T80" s="330"/>
      <c r="U80" s="180"/>
      <c r="V80" s="180"/>
      <c r="W80" s="180"/>
      <c r="X80" s="7"/>
      <c r="Y80" s="47"/>
      <c r="Z80" s="137"/>
      <c r="AA80" s="142"/>
      <c r="AB80" s="131"/>
      <c r="AC80" s="143"/>
      <c r="AD80" s="152"/>
      <c r="AE80" s="131"/>
      <c r="AF80" s="143"/>
      <c r="AG80" s="354"/>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8">
        <v>78</v>
      </c>
      <c r="B81" s="47"/>
      <c r="C81" s="228" t="s">
        <v>193</v>
      </c>
      <c r="D81" s="228" t="s">
        <v>193</v>
      </c>
      <c r="E81" s="228"/>
      <c r="F81" s="228"/>
      <c r="G81" s="330"/>
      <c r="H81" s="330"/>
      <c r="I81" s="330"/>
      <c r="J81" s="180"/>
      <c r="K81" s="6"/>
      <c r="L81" s="330"/>
      <c r="M81" s="330"/>
      <c r="N81" s="180"/>
      <c r="O81" s="180"/>
      <c r="P81" s="180"/>
      <c r="Q81" s="156"/>
      <c r="R81" s="189"/>
      <c r="S81" s="330"/>
      <c r="T81" s="330"/>
      <c r="U81" s="180"/>
      <c r="V81" s="180"/>
      <c r="W81" s="180"/>
      <c r="X81" s="7"/>
      <c r="Y81" s="47"/>
      <c r="Z81" s="137"/>
      <c r="AA81" s="142"/>
      <c r="AB81" s="131"/>
      <c r="AC81" s="143"/>
      <c r="AD81" s="152"/>
      <c r="AE81" s="131"/>
      <c r="AF81" s="143"/>
      <c r="AG81" s="354"/>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8">
        <v>79</v>
      </c>
      <c r="B82" s="47"/>
      <c r="C82" s="228" t="s">
        <v>193</v>
      </c>
      <c r="D82" s="228" t="s">
        <v>193</v>
      </c>
      <c r="E82" s="228"/>
      <c r="F82" s="228"/>
      <c r="G82" s="330"/>
      <c r="H82" s="330"/>
      <c r="I82" s="330"/>
      <c r="J82" s="180"/>
      <c r="K82" s="6"/>
      <c r="L82" s="330"/>
      <c r="M82" s="330"/>
      <c r="N82" s="180"/>
      <c r="O82" s="180"/>
      <c r="P82" s="180"/>
      <c r="Q82" s="156"/>
      <c r="R82" s="189"/>
      <c r="S82" s="330"/>
      <c r="T82" s="330"/>
      <c r="U82" s="180"/>
      <c r="V82" s="180"/>
      <c r="W82" s="180"/>
      <c r="X82" s="7"/>
      <c r="Y82" s="47"/>
      <c r="Z82" s="137"/>
      <c r="AA82" s="142"/>
      <c r="AB82" s="131"/>
      <c r="AC82" s="143"/>
      <c r="AD82" s="152"/>
      <c r="AE82" s="131"/>
      <c r="AF82" s="143"/>
      <c r="AG82" s="354"/>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8">
        <v>80</v>
      </c>
      <c r="B83" s="47"/>
      <c r="C83" s="228" t="s">
        <v>193</v>
      </c>
      <c r="D83" s="228" t="s">
        <v>193</v>
      </c>
      <c r="E83" s="228"/>
      <c r="F83" s="228"/>
      <c r="G83" s="330"/>
      <c r="H83" s="330"/>
      <c r="I83" s="330"/>
      <c r="J83" s="180"/>
      <c r="K83" s="6"/>
      <c r="L83" s="330"/>
      <c r="M83" s="330"/>
      <c r="N83" s="180"/>
      <c r="O83" s="180"/>
      <c r="P83" s="180"/>
      <c r="Q83" s="156"/>
      <c r="R83" s="189"/>
      <c r="S83" s="330"/>
      <c r="T83" s="330"/>
      <c r="U83" s="180"/>
      <c r="V83" s="180"/>
      <c r="W83" s="180"/>
      <c r="X83" s="7"/>
      <c r="Y83" s="47"/>
      <c r="Z83" s="137"/>
      <c r="AA83" s="142"/>
      <c r="AB83" s="131"/>
      <c r="AC83" s="143"/>
      <c r="AD83" s="152"/>
      <c r="AE83" s="131"/>
      <c r="AF83" s="143"/>
      <c r="AG83" s="354"/>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8">
        <v>81</v>
      </c>
      <c r="B84" s="47"/>
      <c r="C84" s="228" t="s">
        <v>193</v>
      </c>
      <c r="D84" s="228" t="s">
        <v>193</v>
      </c>
      <c r="E84" s="228"/>
      <c r="F84" s="228"/>
      <c r="G84" s="330"/>
      <c r="H84" s="330"/>
      <c r="I84" s="330"/>
      <c r="J84" s="180"/>
      <c r="K84" s="6"/>
      <c r="L84" s="330"/>
      <c r="M84" s="330"/>
      <c r="N84" s="180"/>
      <c r="O84" s="180"/>
      <c r="P84" s="180"/>
      <c r="Q84" s="156"/>
      <c r="R84" s="189"/>
      <c r="S84" s="330"/>
      <c r="T84" s="330"/>
      <c r="U84" s="180"/>
      <c r="V84" s="180"/>
      <c r="W84" s="180"/>
      <c r="X84" s="7"/>
      <c r="Y84" s="47"/>
      <c r="Z84" s="137"/>
      <c r="AA84" s="142"/>
      <c r="AB84" s="131"/>
      <c r="AC84" s="143"/>
      <c r="AD84" s="152"/>
      <c r="AE84" s="131"/>
      <c r="AF84" s="143"/>
      <c r="AG84" s="354"/>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8">
        <v>82</v>
      </c>
      <c r="B85" s="47"/>
      <c r="C85" s="228" t="s">
        <v>193</v>
      </c>
      <c r="D85" s="228" t="s">
        <v>193</v>
      </c>
      <c r="E85" s="228"/>
      <c r="F85" s="228"/>
      <c r="G85" s="330"/>
      <c r="H85" s="330"/>
      <c r="I85" s="330"/>
      <c r="J85" s="180"/>
      <c r="K85" s="6"/>
      <c r="L85" s="330"/>
      <c r="M85" s="330"/>
      <c r="N85" s="180"/>
      <c r="O85" s="180"/>
      <c r="P85" s="180"/>
      <c r="Q85" s="156"/>
      <c r="R85" s="189"/>
      <c r="S85" s="330"/>
      <c r="T85" s="330"/>
      <c r="U85" s="180"/>
      <c r="V85" s="180"/>
      <c r="W85" s="180"/>
      <c r="X85" s="7"/>
      <c r="Y85" s="47"/>
      <c r="Z85" s="137"/>
      <c r="AA85" s="142"/>
      <c r="AB85" s="131"/>
      <c r="AC85" s="143"/>
      <c r="AD85" s="152"/>
      <c r="AE85" s="131"/>
      <c r="AF85" s="143"/>
      <c r="AG85" s="354"/>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8">
        <v>83</v>
      </c>
      <c r="B86" s="47"/>
      <c r="C86" s="228" t="s">
        <v>193</v>
      </c>
      <c r="D86" s="228" t="s">
        <v>193</v>
      </c>
      <c r="E86" s="228"/>
      <c r="F86" s="228"/>
      <c r="G86" s="330"/>
      <c r="H86" s="330"/>
      <c r="I86" s="330"/>
      <c r="J86" s="180"/>
      <c r="K86" s="6"/>
      <c r="L86" s="330"/>
      <c r="M86" s="330"/>
      <c r="N86" s="180"/>
      <c r="O86" s="180"/>
      <c r="P86" s="180"/>
      <c r="Q86" s="156"/>
      <c r="R86" s="189"/>
      <c r="S86" s="330"/>
      <c r="T86" s="330"/>
      <c r="U86" s="180"/>
      <c r="V86" s="180"/>
      <c r="W86" s="180"/>
      <c r="X86" s="7"/>
      <c r="Y86" s="47"/>
      <c r="Z86" s="137"/>
      <c r="AA86" s="142"/>
      <c r="AB86" s="131"/>
      <c r="AC86" s="143"/>
      <c r="AD86" s="152"/>
      <c r="AE86" s="131"/>
      <c r="AF86" s="143"/>
      <c r="AG86" s="354"/>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8">
        <v>84</v>
      </c>
      <c r="B87" s="47"/>
      <c r="C87" s="228" t="s">
        <v>193</v>
      </c>
      <c r="D87" s="228" t="s">
        <v>193</v>
      </c>
      <c r="E87" s="228"/>
      <c r="F87" s="228"/>
      <c r="G87" s="330"/>
      <c r="H87" s="330"/>
      <c r="I87" s="330"/>
      <c r="J87" s="180"/>
      <c r="K87" s="6"/>
      <c r="L87" s="330"/>
      <c r="M87" s="330"/>
      <c r="N87" s="180"/>
      <c r="O87" s="180"/>
      <c r="P87" s="180"/>
      <c r="Q87" s="156"/>
      <c r="R87" s="189"/>
      <c r="S87" s="330"/>
      <c r="T87" s="330"/>
      <c r="U87" s="180"/>
      <c r="V87" s="180"/>
      <c r="W87" s="180"/>
      <c r="X87" s="7"/>
      <c r="Y87" s="47"/>
      <c r="Z87" s="137"/>
      <c r="AA87" s="142"/>
      <c r="AB87" s="131"/>
      <c r="AC87" s="143"/>
      <c r="AD87" s="152"/>
      <c r="AE87" s="131"/>
      <c r="AF87" s="143"/>
      <c r="AG87" s="354"/>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8">
        <v>85</v>
      </c>
      <c r="B88" s="47"/>
      <c r="C88" s="228" t="s">
        <v>193</v>
      </c>
      <c r="D88" s="228" t="s">
        <v>193</v>
      </c>
      <c r="E88" s="228"/>
      <c r="F88" s="228"/>
      <c r="G88" s="330"/>
      <c r="H88" s="330"/>
      <c r="I88" s="330"/>
      <c r="J88" s="180"/>
      <c r="K88" s="6"/>
      <c r="L88" s="330"/>
      <c r="M88" s="330"/>
      <c r="N88" s="180"/>
      <c r="O88" s="180"/>
      <c r="P88" s="180"/>
      <c r="Q88" s="156"/>
      <c r="R88" s="189"/>
      <c r="S88" s="330"/>
      <c r="T88" s="330"/>
      <c r="U88" s="180"/>
      <c r="V88" s="180"/>
      <c r="W88" s="180"/>
      <c r="X88" s="7"/>
      <c r="Y88" s="47"/>
      <c r="Z88" s="137"/>
      <c r="AA88" s="142"/>
      <c r="AB88" s="131"/>
      <c r="AC88" s="143"/>
      <c r="AD88" s="152"/>
      <c r="AE88" s="131"/>
      <c r="AF88" s="143"/>
      <c r="AG88" s="354"/>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8">
        <v>86</v>
      </c>
      <c r="B89" s="47"/>
      <c r="C89" s="228" t="s">
        <v>193</v>
      </c>
      <c r="D89" s="228" t="s">
        <v>193</v>
      </c>
      <c r="E89" s="228"/>
      <c r="F89" s="228"/>
      <c r="G89" s="330"/>
      <c r="H89" s="330"/>
      <c r="I89" s="330"/>
      <c r="J89" s="180"/>
      <c r="K89" s="6"/>
      <c r="L89" s="330"/>
      <c r="M89" s="330"/>
      <c r="N89" s="180"/>
      <c r="O89" s="180"/>
      <c r="P89" s="180"/>
      <c r="Q89" s="156"/>
      <c r="R89" s="189"/>
      <c r="S89" s="330"/>
      <c r="T89" s="330"/>
      <c r="U89" s="180"/>
      <c r="V89" s="180"/>
      <c r="W89" s="180"/>
      <c r="X89" s="7"/>
      <c r="Y89" s="47"/>
      <c r="Z89" s="137"/>
      <c r="AA89" s="142"/>
      <c r="AB89" s="131"/>
      <c r="AC89" s="143"/>
      <c r="AD89" s="152"/>
      <c r="AE89" s="131"/>
      <c r="AF89" s="143"/>
      <c r="AG89" s="354"/>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8">
        <v>87</v>
      </c>
      <c r="B90" s="47"/>
      <c r="C90" s="228" t="s">
        <v>193</v>
      </c>
      <c r="D90" s="228" t="s">
        <v>193</v>
      </c>
      <c r="E90" s="228"/>
      <c r="F90" s="228"/>
      <c r="G90" s="330"/>
      <c r="H90" s="330"/>
      <c r="I90" s="330"/>
      <c r="J90" s="180"/>
      <c r="K90" s="6"/>
      <c r="L90" s="330"/>
      <c r="M90" s="330"/>
      <c r="N90" s="180"/>
      <c r="O90" s="180"/>
      <c r="P90" s="180"/>
      <c r="Q90" s="156"/>
      <c r="R90" s="189"/>
      <c r="S90" s="330"/>
      <c r="T90" s="330"/>
      <c r="U90" s="180"/>
      <c r="V90" s="180"/>
      <c r="W90" s="180"/>
      <c r="X90" s="7"/>
      <c r="Y90" s="47"/>
      <c r="Z90" s="137"/>
      <c r="AA90" s="142"/>
      <c r="AB90" s="131"/>
      <c r="AC90" s="143"/>
      <c r="AD90" s="152"/>
      <c r="AE90" s="131"/>
      <c r="AF90" s="143"/>
      <c r="AG90" s="354"/>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8">
        <v>88</v>
      </c>
      <c r="B91" s="47"/>
      <c r="C91" s="228" t="s">
        <v>193</v>
      </c>
      <c r="D91" s="228" t="s">
        <v>193</v>
      </c>
      <c r="E91" s="228"/>
      <c r="F91" s="228"/>
      <c r="G91" s="330"/>
      <c r="H91" s="330"/>
      <c r="I91" s="330"/>
      <c r="J91" s="180"/>
      <c r="K91" s="6"/>
      <c r="L91" s="330"/>
      <c r="M91" s="330"/>
      <c r="N91" s="180"/>
      <c r="O91" s="180"/>
      <c r="P91" s="180"/>
      <c r="Q91" s="156"/>
      <c r="R91" s="189"/>
      <c r="S91" s="330"/>
      <c r="T91" s="330"/>
      <c r="U91" s="180"/>
      <c r="V91" s="180"/>
      <c r="W91" s="180"/>
      <c r="X91" s="7"/>
      <c r="Y91" s="47"/>
      <c r="Z91" s="137"/>
      <c r="AA91" s="142"/>
      <c r="AB91" s="131"/>
      <c r="AC91" s="143"/>
      <c r="AD91" s="152"/>
      <c r="AE91" s="131"/>
      <c r="AF91" s="143"/>
      <c r="AG91" s="354"/>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8">
        <v>89</v>
      </c>
      <c r="B92" s="47"/>
      <c r="C92" s="228" t="s">
        <v>193</v>
      </c>
      <c r="D92" s="228" t="s">
        <v>193</v>
      </c>
      <c r="E92" s="228"/>
      <c r="F92" s="228"/>
      <c r="G92" s="330"/>
      <c r="H92" s="330"/>
      <c r="I92" s="330"/>
      <c r="J92" s="180"/>
      <c r="K92" s="6"/>
      <c r="L92" s="330"/>
      <c r="M92" s="330"/>
      <c r="N92" s="180"/>
      <c r="O92" s="180"/>
      <c r="P92" s="180"/>
      <c r="Q92" s="156"/>
      <c r="R92" s="189"/>
      <c r="S92" s="330"/>
      <c r="T92" s="330"/>
      <c r="U92" s="180"/>
      <c r="V92" s="180"/>
      <c r="W92" s="180"/>
      <c r="X92" s="7"/>
      <c r="Y92" s="47"/>
      <c r="Z92" s="137"/>
      <c r="AA92" s="142"/>
      <c r="AB92" s="131"/>
      <c r="AC92" s="143"/>
      <c r="AD92" s="152"/>
      <c r="AE92" s="131"/>
      <c r="AF92" s="143"/>
      <c r="AG92" s="354"/>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8">
        <v>90</v>
      </c>
      <c r="B93" s="47"/>
      <c r="C93" s="228" t="s">
        <v>193</v>
      </c>
      <c r="D93" s="228" t="s">
        <v>193</v>
      </c>
      <c r="E93" s="228"/>
      <c r="F93" s="228"/>
      <c r="G93" s="330"/>
      <c r="H93" s="330"/>
      <c r="I93" s="330"/>
      <c r="J93" s="180"/>
      <c r="K93" s="6"/>
      <c r="L93" s="330"/>
      <c r="M93" s="330"/>
      <c r="N93" s="180"/>
      <c r="O93" s="180"/>
      <c r="P93" s="180"/>
      <c r="Q93" s="156"/>
      <c r="R93" s="189"/>
      <c r="S93" s="330"/>
      <c r="T93" s="330"/>
      <c r="U93" s="180"/>
      <c r="V93" s="180"/>
      <c r="W93" s="180"/>
      <c r="X93" s="7"/>
      <c r="Y93" s="47"/>
      <c r="Z93" s="137"/>
      <c r="AA93" s="142"/>
      <c r="AB93" s="131"/>
      <c r="AC93" s="143"/>
      <c r="AD93" s="152"/>
      <c r="AE93" s="131"/>
      <c r="AF93" s="143"/>
      <c r="AG93" s="354"/>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8">
        <v>91</v>
      </c>
      <c r="B94" s="47"/>
      <c r="C94" s="228" t="s">
        <v>193</v>
      </c>
      <c r="D94" s="228" t="s">
        <v>193</v>
      </c>
      <c r="E94" s="228"/>
      <c r="F94" s="228"/>
      <c r="G94" s="330"/>
      <c r="H94" s="330"/>
      <c r="I94" s="330"/>
      <c r="J94" s="180"/>
      <c r="K94" s="6"/>
      <c r="L94" s="330"/>
      <c r="M94" s="330"/>
      <c r="N94" s="180"/>
      <c r="O94" s="180"/>
      <c r="P94" s="180"/>
      <c r="Q94" s="156"/>
      <c r="R94" s="189"/>
      <c r="S94" s="330"/>
      <c r="T94" s="330"/>
      <c r="U94" s="180"/>
      <c r="V94" s="180"/>
      <c r="W94" s="180"/>
      <c r="X94" s="7"/>
      <c r="Y94" s="47"/>
      <c r="Z94" s="137"/>
      <c r="AA94" s="142"/>
      <c r="AB94" s="131"/>
      <c r="AC94" s="143"/>
      <c r="AD94" s="152"/>
      <c r="AE94" s="131"/>
      <c r="AF94" s="143"/>
      <c r="AG94" s="354"/>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8">
        <v>92</v>
      </c>
      <c r="B95" s="47"/>
      <c r="C95" s="228" t="s">
        <v>193</v>
      </c>
      <c r="D95" s="228" t="s">
        <v>193</v>
      </c>
      <c r="E95" s="228"/>
      <c r="F95" s="228"/>
      <c r="G95" s="330"/>
      <c r="H95" s="330"/>
      <c r="I95" s="330"/>
      <c r="J95" s="180"/>
      <c r="K95" s="6"/>
      <c r="L95" s="330"/>
      <c r="M95" s="330"/>
      <c r="N95" s="180"/>
      <c r="O95" s="180"/>
      <c r="P95" s="180"/>
      <c r="Q95" s="156"/>
      <c r="R95" s="189"/>
      <c r="S95" s="330"/>
      <c r="T95" s="330"/>
      <c r="U95" s="180"/>
      <c r="V95" s="180"/>
      <c r="W95" s="180"/>
      <c r="X95" s="7"/>
      <c r="Y95" s="47"/>
      <c r="Z95" s="137"/>
      <c r="AA95" s="142"/>
      <c r="AB95" s="131"/>
      <c r="AC95" s="143"/>
      <c r="AD95" s="152"/>
      <c r="AE95" s="131"/>
      <c r="AF95" s="143"/>
      <c r="AG95" s="354"/>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8">
        <v>93</v>
      </c>
      <c r="B96" s="47"/>
      <c r="C96" s="228" t="s">
        <v>193</v>
      </c>
      <c r="D96" s="228" t="s">
        <v>193</v>
      </c>
      <c r="E96" s="228"/>
      <c r="F96" s="228"/>
      <c r="G96" s="330"/>
      <c r="H96" s="330"/>
      <c r="I96" s="330"/>
      <c r="J96" s="180"/>
      <c r="K96" s="6"/>
      <c r="L96" s="330"/>
      <c r="M96" s="330"/>
      <c r="N96" s="180"/>
      <c r="O96" s="180"/>
      <c r="P96" s="180"/>
      <c r="Q96" s="156"/>
      <c r="R96" s="189"/>
      <c r="S96" s="330"/>
      <c r="T96" s="330"/>
      <c r="U96" s="180"/>
      <c r="V96" s="180"/>
      <c r="W96" s="180"/>
      <c r="X96" s="7"/>
      <c r="Y96" s="47"/>
      <c r="Z96" s="137"/>
      <c r="AA96" s="142"/>
      <c r="AB96" s="131"/>
      <c r="AC96" s="143"/>
      <c r="AD96" s="152"/>
      <c r="AE96" s="131"/>
      <c r="AF96" s="143"/>
      <c r="AG96" s="354"/>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8">
        <v>94</v>
      </c>
      <c r="B97" s="47"/>
      <c r="C97" s="228" t="s">
        <v>193</v>
      </c>
      <c r="D97" s="228" t="s">
        <v>193</v>
      </c>
      <c r="E97" s="228"/>
      <c r="F97" s="228"/>
      <c r="G97" s="330"/>
      <c r="H97" s="330"/>
      <c r="I97" s="330"/>
      <c r="J97" s="180"/>
      <c r="K97" s="6"/>
      <c r="L97" s="330"/>
      <c r="M97" s="330"/>
      <c r="N97" s="180"/>
      <c r="O97" s="180"/>
      <c r="P97" s="180"/>
      <c r="Q97" s="156"/>
      <c r="R97" s="189"/>
      <c r="S97" s="330"/>
      <c r="T97" s="330"/>
      <c r="U97" s="180"/>
      <c r="V97" s="180"/>
      <c r="W97" s="180"/>
      <c r="X97" s="7"/>
      <c r="Y97" s="47"/>
      <c r="Z97" s="137"/>
      <c r="AA97" s="142"/>
      <c r="AB97" s="131"/>
      <c r="AC97" s="143"/>
      <c r="AD97" s="152"/>
      <c r="AE97" s="131"/>
      <c r="AF97" s="143"/>
      <c r="AG97" s="354"/>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8">
        <v>95</v>
      </c>
      <c r="B98" s="47"/>
      <c r="C98" s="228" t="s">
        <v>193</v>
      </c>
      <c r="D98" s="228" t="s">
        <v>193</v>
      </c>
      <c r="E98" s="228"/>
      <c r="F98" s="228"/>
      <c r="G98" s="330"/>
      <c r="H98" s="330"/>
      <c r="I98" s="330"/>
      <c r="J98" s="180"/>
      <c r="K98" s="6"/>
      <c r="L98" s="330"/>
      <c r="M98" s="330"/>
      <c r="N98" s="180"/>
      <c r="O98" s="180"/>
      <c r="P98" s="180"/>
      <c r="Q98" s="156"/>
      <c r="R98" s="189"/>
      <c r="S98" s="330"/>
      <c r="T98" s="330"/>
      <c r="U98" s="180"/>
      <c r="V98" s="180"/>
      <c r="W98" s="180"/>
      <c r="X98" s="7"/>
      <c r="Y98" s="47"/>
      <c r="Z98" s="137"/>
      <c r="AA98" s="142"/>
      <c r="AB98" s="131"/>
      <c r="AC98" s="143"/>
      <c r="AD98" s="152"/>
      <c r="AE98" s="131"/>
      <c r="AF98" s="143"/>
      <c r="AG98" s="354"/>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8">
        <v>96</v>
      </c>
      <c r="B99" s="47"/>
      <c r="C99" s="228" t="s">
        <v>193</v>
      </c>
      <c r="D99" s="228" t="s">
        <v>193</v>
      </c>
      <c r="E99" s="228"/>
      <c r="F99" s="228"/>
      <c r="G99" s="330"/>
      <c r="H99" s="330"/>
      <c r="I99" s="330"/>
      <c r="J99" s="180"/>
      <c r="K99" s="6"/>
      <c r="L99" s="330"/>
      <c r="M99" s="330"/>
      <c r="N99" s="180"/>
      <c r="O99" s="180"/>
      <c r="P99" s="180"/>
      <c r="Q99" s="156"/>
      <c r="R99" s="189"/>
      <c r="S99" s="330"/>
      <c r="T99" s="330"/>
      <c r="U99" s="180"/>
      <c r="V99" s="180"/>
      <c r="W99" s="180"/>
      <c r="X99" s="7"/>
      <c r="Y99" s="47"/>
      <c r="Z99" s="137"/>
      <c r="AA99" s="142"/>
      <c r="AB99" s="131"/>
      <c r="AC99" s="143"/>
      <c r="AD99" s="152"/>
      <c r="AE99" s="131"/>
      <c r="AF99" s="143"/>
      <c r="AG99" s="354"/>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8">
        <v>97</v>
      </c>
      <c r="B100" s="47"/>
      <c r="C100" s="228" t="s">
        <v>193</v>
      </c>
      <c r="D100" s="228" t="s">
        <v>193</v>
      </c>
      <c r="E100" s="228"/>
      <c r="F100" s="228"/>
      <c r="G100" s="330"/>
      <c r="H100" s="330"/>
      <c r="I100" s="330"/>
      <c r="J100" s="180"/>
      <c r="K100" s="6"/>
      <c r="L100" s="330"/>
      <c r="M100" s="330"/>
      <c r="N100" s="180"/>
      <c r="O100" s="180"/>
      <c r="P100" s="180"/>
      <c r="Q100" s="156"/>
      <c r="R100" s="189"/>
      <c r="S100" s="330"/>
      <c r="T100" s="330"/>
      <c r="U100" s="180"/>
      <c r="V100" s="180"/>
      <c r="W100" s="180"/>
      <c r="X100" s="7"/>
      <c r="Y100" s="47"/>
      <c r="Z100" s="137"/>
      <c r="AA100" s="142"/>
      <c r="AB100" s="131"/>
      <c r="AC100" s="143"/>
      <c r="AD100" s="152"/>
      <c r="AE100" s="131"/>
      <c r="AF100" s="143"/>
      <c r="AG100" s="354"/>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8">
        <v>98</v>
      </c>
      <c r="B101" s="47"/>
      <c r="C101" s="228" t="s">
        <v>193</v>
      </c>
      <c r="D101" s="228" t="s">
        <v>193</v>
      </c>
      <c r="E101" s="228"/>
      <c r="F101" s="228"/>
      <c r="G101" s="330"/>
      <c r="H101" s="330"/>
      <c r="I101" s="330"/>
      <c r="J101" s="180"/>
      <c r="K101" s="6"/>
      <c r="L101" s="330"/>
      <c r="M101" s="330"/>
      <c r="N101" s="180"/>
      <c r="O101" s="180"/>
      <c r="P101" s="180"/>
      <c r="Q101" s="156"/>
      <c r="R101" s="189"/>
      <c r="S101" s="330"/>
      <c r="T101" s="330"/>
      <c r="U101" s="180"/>
      <c r="V101" s="180"/>
      <c r="W101" s="180"/>
      <c r="X101" s="7"/>
      <c r="Y101" s="47"/>
      <c r="Z101" s="137"/>
      <c r="AA101" s="142"/>
      <c r="AB101" s="131"/>
      <c r="AC101" s="143"/>
      <c r="AD101" s="152"/>
      <c r="AE101" s="131"/>
      <c r="AF101" s="143"/>
      <c r="AG101" s="354"/>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8">
        <v>99</v>
      </c>
      <c r="B102" s="47"/>
      <c r="C102" s="228" t="s">
        <v>193</v>
      </c>
      <c r="D102" s="228" t="s">
        <v>193</v>
      </c>
      <c r="E102" s="228"/>
      <c r="F102" s="228"/>
      <c r="G102" s="330"/>
      <c r="H102" s="330"/>
      <c r="I102" s="330"/>
      <c r="J102" s="180"/>
      <c r="K102" s="6"/>
      <c r="L102" s="330"/>
      <c r="M102" s="330"/>
      <c r="N102" s="180"/>
      <c r="O102" s="180"/>
      <c r="P102" s="180"/>
      <c r="Q102" s="156"/>
      <c r="R102" s="189"/>
      <c r="S102" s="330"/>
      <c r="T102" s="330"/>
      <c r="U102" s="180"/>
      <c r="V102" s="180"/>
      <c r="W102" s="180"/>
      <c r="X102" s="7"/>
      <c r="Y102" s="47"/>
      <c r="Z102" s="137"/>
      <c r="AA102" s="142"/>
      <c r="AB102" s="131"/>
      <c r="AC102" s="143"/>
      <c r="AD102" s="152"/>
      <c r="AE102" s="131"/>
      <c r="AF102" s="143"/>
      <c r="AG102" s="354"/>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9">
        <v>100</v>
      </c>
      <c r="B103" s="187"/>
      <c r="C103" s="230" t="s">
        <v>193</v>
      </c>
      <c r="D103" s="230" t="s">
        <v>193</v>
      </c>
      <c r="E103" s="230"/>
      <c r="F103" s="230"/>
      <c r="G103" s="9"/>
      <c r="H103" s="9"/>
      <c r="I103" s="9"/>
      <c r="J103" s="181"/>
      <c r="K103" s="8"/>
      <c r="L103" s="9"/>
      <c r="M103" s="9"/>
      <c r="N103" s="181"/>
      <c r="O103" s="181"/>
      <c r="P103" s="181"/>
      <c r="Q103" s="157"/>
      <c r="R103" s="190"/>
      <c r="S103" s="9"/>
      <c r="T103" s="9"/>
      <c r="U103" s="181"/>
      <c r="V103" s="181"/>
      <c r="W103" s="181"/>
      <c r="X103" s="10"/>
      <c r="Y103" s="187"/>
      <c r="Z103" s="138"/>
      <c r="AA103" s="144"/>
      <c r="AB103" s="135"/>
      <c r="AC103" s="145"/>
      <c r="AD103" s="153"/>
      <c r="AE103" s="135"/>
      <c r="AF103" s="145"/>
      <c r="AG103" s="356"/>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CL1:CM1"/>
    <mergeCell ref="CL2:CM2"/>
    <mergeCell ref="CN1:CN2"/>
    <mergeCell ref="CB2:CF2"/>
    <mergeCell ref="BW2:CA2"/>
    <mergeCell ref="CG2:CJ2"/>
    <mergeCell ref="BW1:CK1"/>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s>
  <conditionalFormatting sqref="Y4:Y103">
    <cfRule type="beginsWith" dxfId="17" priority="14" operator="beginsWith" text="Rejected">
      <formula>LEFT(Y4,8)="Rejected"</formula>
    </cfRule>
    <cfRule type="beginsWith" dxfId="16" priority="15" operator="beginsWith" text="Endorsed (to α-SHAI)">
      <formula>LEFT(Y4,20)="Endorsed (to α-SHAI)"</formula>
    </cfRule>
  </conditionalFormatting>
  <conditionalFormatting sqref="AA4:AA103">
    <cfRule type="beginsWith" dxfId="15" priority="12" operator="beginsWith" text="Demoted to Wish List">
      <formula>LEFT(AA4,20)="Demoted to Wish List"</formula>
    </cfRule>
    <cfRule type="beginsWith" dxfId="14" priority="13" operator="beginsWith" text="Endorsed (to β-SHAI)">
      <formula>LEFT(AA4,20)="Endorsed (to β-SHAI)"</formula>
    </cfRule>
  </conditionalFormatting>
  <conditionalFormatting sqref="AD4:AD103">
    <cfRule type="beginsWith" dxfId="13" priority="11" operator="beginsWith" text="AC notified API moving to Candidate">
      <formula>LEFT(AD4,35)="AC notified API moving to Candidate"</formula>
    </cfRule>
  </conditionalFormatting>
  <conditionalFormatting sqref="AG4:AG103">
    <cfRule type="beginsWith" dxfId="12" priority="1" operator="beginsWith" text="Public API change request (wish list)">
      <formula>LEFT(AG4,37)="Public API change request (wish list)"</formula>
    </cfRule>
    <cfRule type="beginsWith" dxfId="11"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 ref="CA64" r:id="rId70"/>
    <hyperlink ref="CA65:CA69" r:id="rId71" display="Graphics_SHAI_for_Symbian^3"/>
  </hyperlinks>
  <pageMargins left="0.7" right="0.7" top="0.75" bottom="0.75" header="0.3" footer="0.3"/>
  <pageSetup paperSize="9" orientation="portrait" r:id="rId72"/>
  <legacyDrawing r:id="rId73"/>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760" ySplit="750" topLeftCell="HC220" activePane="bottomLeft"/>
      <selection activeCell="E2" sqref="E2"/>
      <selection pane="topRight" activeCell="HT2" sqref="HT2"/>
      <selection pane="bottomLeft" activeCell="C243" sqref="C243:C246"/>
      <selection pane="bottomRight" activeCell="GM205" sqref="GM205"/>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230</v>
      </c>
      <c r="F1" s="253" t="s">
        <v>418</v>
      </c>
      <c r="G1" s="421">
        <v>2010.01</v>
      </c>
      <c r="H1" s="422"/>
      <c r="I1" s="422"/>
      <c r="J1" s="422"/>
      <c r="K1" s="422"/>
      <c r="L1" s="422"/>
      <c r="M1" s="422"/>
      <c r="N1" s="414">
        <f>IF(ROUNDDOWN(G1*100-INT(G1)*100,0)=52,(G1+1-0.51),G1+0.01)</f>
        <v>2010.02</v>
      </c>
      <c r="O1" s="414"/>
      <c r="P1" s="414"/>
      <c r="Q1" s="414"/>
      <c r="R1" s="414"/>
      <c r="S1" s="414"/>
      <c r="T1" s="414"/>
      <c r="U1" s="414">
        <f t="shared" ref="U1" si="0">IF(ROUNDDOWN(N1*100-INT(N1)*100,0)=52,(N1+1-0.51),N1+0.01)</f>
        <v>2010.03</v>
      </c>
      <c r="V1" s="414"/>
      <c r="W1" s="414"/>
      <c r="X1" s="414"/>
      <c r="Y1" s="414"/>
      <c r="Z1" s="414"/>
      <c r="AA1" s="414"/>
      <c r="AB1" s="414">
        <f t="shared" ref="AB1" si="1">IF(ROUNDDOWN(U1*100-INT(U1)*100,0)=52,(U1+1-0.51),U1+0.01)</f>
        <v>2010.04</v>
      </c>
      <c r="AC1" s="414"/>
      <c r="AD1" s="414"/>
      <c r="AE1" s="414"/>
      <c r="AF1" s="414"/>
      <c r="AG1" s="414"/>
      <c r="AH1" s="414"/>
      <c r="AI1" s="414">
        <f t="shared" ref="AI1" si="2">IF(ROUNDDOWN(AB1*100-INT(AB1)*100,0)=52,(AB1+1-0.51),AB1+0.01)</f>
        <v>2010.05</v>
      </c>
      <c r="AJ1" s="414"/>
      <c r="AK1" s="414"/>
      <c r="AL1" s="414"/>
      <c r="AM1" s="414"/>
      <c r="AN1" s="414"/>
      <c r="AO1" s="414"/>
      <c r="AP1" s="414">
        <f t="shared" ref="AP1" si="3">IF(ROUNDDOWN(AI1*100-INT(AI1)*100,0)=52,(AI1+1-0.51),AI1+0.01)</f>
        <v>2010.06</v>
      </c>
      <c r="AQ1" s="414"/>
      <c r="AR1" s="414"/>
      <c r="AS1" s="414"/>
      <c r="AT1" s="414"/>
      <c r="AU1" s="414"/>
      <c r="AV1" s="414"/>
      <c r="AW1" s="414">
        <f t="shared" ref="AW1" si="4">IF(ROUNDDOWN(AP1*100-INT(AP1)*100,0)=52,(AP1+1-0.51),AP1+0.01)</f>
        <v>2010.07</v>
      </c>
      <c r="AX1" s="414"/>
      <c r="AY1" s="414"/>
      <c r="AZ1" s="414"/>
      <c r="BA1" s="414"/>
      <c r="BB1" s="414"/>
      <c r="BC1" s="414"/>
      <c r="BD1" s="414">
        <f t="shared" ref="BD1" si="5">IF(ROUNDDOWN(AW1*100-INT(AW1)*100,0)=52,(AW1+1-0.51),AW1+0.01)</f>
        <v>2010.08</v>
      </c>
      <c r="BE1" s="414"/>
      <c r="BF1" s="414"/>
      <c r="BG1" s="414"/>
      <c r="BH1" s="414"/>
      <c r="BI1" s="414"/>
      <c r="BJ1" s="414"/>
      <c r="BK1" s="414">
        <f t="shared" ref="BK1" si="6">IF(ROUNDDOWN(BD1*100-INT(BD1)*100,0)=52,(BD1+1-0.51),BD1+0.01)</f>
        <v>2010.09</v>
      </c>
      <c r="BL1" s="414"/>
      <c r="BM1" s="414"/>
      <c r="BN1" s="414"/>
      <c r="BO1" s="414"/>
      <c r="BP1" s="414"/>
      <c r="BQ1" s="414"/>
      <c r="BR1" s="414">
        <f t="shared" ref="BR1" si="7">IF(ROUNDDOWN(BK1*100-INT(BK1)*100,0)=52,(BK1+1-0.51),BK1+0.01)</f>
        <v>2010.1</v>
      </c>
      <c r="BS1" s="414"/>
      <c r="BT1" s="414"/>
      <c r="BU1" s="414"/>
      <c r="BV1" s="414"/>
      <c r="BW1" s="414"/>
      <c r="BX1" s="414"/>
      <c r="BY1" s="414">
        <f t="shared" ref="BY1" si="8">IF(ROUNDDOWN(BR1*100-INT(BR1)*100,0)=52,(BR1+1-0.51),BR1+0.01)</f>
        <v>2010.11</v>
      </c>
      <c r="BZ1" s="414"/>
      <c r="CA1" s="414"/>
      <c r="CB1" s="414"/>
      <c r="CC1" s="414"/>
      <c r="CD1" s="414"/>
      <c r="CE1" s="414"/>
      <c r="CF1" s="414">
        <f t="shared" ref="CF1" si="9">IF(ROUNDDOWN(BY1*100-INT(BY1)*100,0)=52,(BY1+1-0.51),BY1+0.01)</f>
        <v>2010.12</v>
      </c>
      <c r="CG1" s="414"/>
      <c r="CH1" s="414"/>
      <c r="CI1" s="414"/>
      <c r="CJ1" s="414"/>
      <c r="CK1" s="414"/>
      <c r="CL1" s="414"/>
      <c r="CM1" s="414">
        <f t="shared" ref="CM1" si="10">IF(ROUNDDOWN(CF1*100-INT(CF1)*100,0)=52,(CF1+1-0.51),CF1+0.01)</f>
        <v>2010.1299999999999</v>
      </c>
      <c r="CN1" s="414"/>
      <c r="CO1" s="414"/>
      <c r="CP1" s="414"/>
      <c r="CQ1" s="414"/>
      <c r="CR1" s="414"/>
      <c r="CS1" s="414"/>
      <c r="CT1" s="414">
        <f t="shared" ref="CT1" si="11">IF(ROUNDDOWN(CM1*100-INT(CM1)*100,0)=52,(CM1+1-0.51),CM1+0.01)</f>
        <v>2010.1399999999999</v>
      </c>
      <c r="CU1" s="414"/>
      <c r="CV1" s="414"/>
      <c r="CW1" s="414"/>
      <c r="CX1" s="414"/>
      <c r="CY1" s="414"/>
      <c r="CZ1" s="414"/>
      <c r="DA1" s="414">
        <f t="shared" ref="DA1" si="12">IF(ROUNDDOWN(CT1*100-INT(CT1)*100,0)=52,(CT1+1-0.51),CT1+0.01)</f>
        <v>2010.1499999999999</v>
      </c>
      <c r="DB1" s="414"/>
      <c r="DC1" s="414"/>
      <c r="DD1" s="414"/>
      <c r="DE1" s="414"/>
      <c r="DF1" s="414"/>
      <c r="DG1" s="414"/>
      <c r="DH1" s="414">
        <f t="shared" ref="DH1" si="13">IF(ROUNDDOWN(DA1*100-INT(DA1)*100,0)=52,(DA1+1-0.51),DA1+0.01)</f>
        <v>2010.1599999999999</v>
      </c>
      <c r="DI1" s="414"/>
      <c r="DJ1" s="414"/>
      <c r="DK1" s="414"/>
      <c r="DL1" s="414"/>
      <c r="DM1" s="414"/>
      <c r="DN1" s="414"/>
      <c r="DO1" s="414">
        <f t="shared" ref="DO1" si="14">IF(ROUNDDOWN(DH1*100-INT(DH1)*100,0)=52,(DH1+1-0.51),DH1+0.01)</f>
        <v>2010.1699999999998</v>
      </c>
      <c r="DP1" s="414"/>
      <c r="DQ1" s="414"/>
      <c r="DR1" s="414"/>
      <c r="DS1" s="414"/>
      <c r="DT1" s="414"/>
      <c r="DU1" s="414"/>
      <c r="DV1" s="414">
        <f t="shared" ref="DV1" si="15">IF(ROUNDDOWN(DO1*100-INT(DO1)*100,0)=52,(DO1+1-0.51),DO1+0.01)</f>
        <v>2010.1799999999998</v>
      </c>
      <c r="DW1" s="414"/>
      <c r="DX1" s="414"/>
      <c r="DY1" s="414"/>
      <c r="DZ1" s="414"/>
      <c r="EA1" s="414"/>
      <c r="EB1" s="414"/>
      <c r="EC1" s="414">
        <f t="shared" ref="EC1" si="16">IF(ROUNDDOWN(DV1*100-INT(DV1)*100,0)=52,(DV1+1-0.51),DV1+0.01)</f>
        <v>2010.1899999999998</v>
      </c>
      <c r="ED1" s="414"/>
      <c r="EE1" s="414"/>
      <c r="EF1" s="414"/>
      <c r="EG1" s="414"/>
      <c r="EH1" s="414"/>
      <c r="EI1" s="414"/>
      <c r="EJ1" s="414">
        <f t="shared" ref="EJ1" si="17">IF(ROUNDDOWN(EC1*100-INT(EC1)*100,0)=52,(EC1+1-0.51),EC1+0.01)</f>
        <v>2010.1999999999998</v>
      </c>
      <c r="EK1" s="414"/>
      <c r="EL1" s="414"/>
      <c r="EM1" s="414"/>
      <c r="EN1" s="414"/>
      <c r="EO1" s="414"/>
      <c r="EP1" s="414"/>
      <c r="EQ1" s="414">
        <f t="shared" ref="EQ1" si="18">IF(ROUNDDOWN(EJ1*100-INT(EJ1)*100,0)=52,(EJ1+1-0.51),EJ1+0.01)</f>
        <v>2010.2099999999998</v>
      </c>
      <c r="ER1" s="414"/>
      <c r="ES1" s="414"/>
      <c r="ET1" s="414"/>
      <c r="EU1" s="414"/>
      <c r="EV1" s="414"/>
      <c r="EW1" s="414"/>
      <c r="EX1" s="414">
        <f t="shared" ref="EX1" si="19">IF(ROUNDDOWN(EQ1*100-INT(EQ1)*100,0)=52,(EQ1+1-0.51),EQ1+0.01)</f>
        <v>2010.2199999999998</v>
      </c>
      <c r="EY1" s="414"/>
      <c r="EZ1" s="414"/>
      <c r="FA1" s="414"/>
      <c r="FB1" s="414"/>
      <c r="FC1" s="414"/>
      <c r="FD1" s="414"/>
      <c r="FE1" s="414">
        <f t="shared" ref="FE1" si="20">IF(ROUNDDOWN(EX1*100-INT(EX1)*100,0)=52,(EX1+1-0.51),EX1+0.01)</f>
        <v>2010.2299999999998</v>
      </c>
      <c r="FF1" s="414"/>
      <c r="FG1" s="414"/>
      <c r="FH1" s="414"/>
      <c r="FI1" s="414"/>
      <c r="FJ1" s="414"/>
      <c r="FK1" s="414"/>
      <c r="FL1" s="414">
        <f t="shared" ref="FL1" si="21">IF(ROUNDDOWN(FE1*100-INT(FE1)*100,0)=52,(FE1+1-0.51),FE1+0.01)</f>
        <v>2010.2399999999998</v>
      </c>
      <c r="FM1" s="414"/>
      <c r="FN1" s="414"/>
      <c r="FO1" s="414"/>
      <c r="FP1" s="414"/>
      <c r="FQ1" s="414"/>
      <c r="FR1" s="414"/>
      <c r="FS1" s="414">
        <f t="shared" ref="FS1" si="22">IF(ROUNDDOWN(FL1*100-INT(FL1)*100,0)=52,(FL1+1-0.51),FL1+0.01)</f>
        <v>2010.2499999999998</v>
      </c>
      <c r="FT1" s="414"/>
      <c r="FU1" s="414"/>
      <c r="FV1" s="414"/>
      <c r="FW1" s="414"/>
      <c r="FX1" s="414"/>
      <c r="FY1" s="414"/>
      <c r="FZ1" s="414">
        <f t="shared" ref="FZ1" si="23">IF(ROUNDDOWN(FS1*100-INT(FS1)*100,0)=52,(FS1+1-0.51),FS1+0.01)</f>
        <v>2010.2599999999998</v>
      </c>
      <c r="GA1" s="414"/>
      <c r="GB1" s="414"/>
      <c r="GC1" s="414"/>
      <c r="GD1" s="414"/>
      <c r="GE1" s="414"/>
      <c r="GF1" s="414"/>
      <c r="GG1" s="414">
        <f t="shared" ref="GG1" si="24">IF(ROUNDDOWN(FZ1*100-INT(FZ1)*100,0)=52,(FZ1+1-0.51),FZ1+0.01)</f>
        <v>2010.2699999999998</v>
      </c>
      <c r="GH1" s="414"/>
      <c r="GI1" s="414"/>
      <c r="GJ1" s="414"/>
      <c r="GK1" s="414"/>
      <c r="GL1" s="414"/>
      <c r="GM1" s="414"/>
      <c r="GN1" s="414">
        <f t="shared" ref="GN1" si="25">IF(ROUNDDOWN(GG1*100-INT(GG1)*100,0)=52,(GG1+1-0.51),GG1+0.01)</f>
        <v>2010.2799999999997</v>
      </c>
      <c r="GO1" s="414"/>
      <c r="GP1" s="414"/>
      <c r="GQ1" s="414"/>
      <c r="GR1" s="414"/>
      <c r="GS1" s="414"/>
      <c r="GT1" s="414"/>
      <c r="GU1" s="414">
        <f t="shared" ref="GU1" si="26">IF(ROUNDDOWN(GN1*100-INT(GN1)*100,0)=52,(GN1+1-0.51),GN1+0.01)</f>
        <v>2010.2899999999997</v>
      </c>
      <c r="GV1" s="414"/>
      <c r="GW1" s="414"/>
      <c r="GX1" s="414"/>
      <c r="GY1" s="414"/>
      <c r="GZ1" s="414"/>
      <c r="HA1" s="414"/>
      <c r="HB1" s="414">
        <f t="shared" ref="HB1" si="27">IF(ROUNDDOWN(GU1*100-INT(GU1)*100,0)=52,(GU1+1-0.51),GU1+0.01)</f>
        <v>2010.2999999999997</v>
      </c>
      <c r="HC1" s="414"/>
      <c r="HD1" s="414"/>
      <c r="HE1" s="414"/>
      <c r="HF1" s="414"/>
      <c r="HG1" s="414"/>
      <c r="HH1" s="414"/>
      <c r="HI1" s="414">
        <f t="shared" ref="HI1" si="28">IF(ROUNDDOWN(HB1*100-INT(HB1)*100,0)=52,(HB1+1-0.51),HB1+0.01)</f>
        <v>2010.3099999999997</v>
      </c>
      <c r="HJ1" s="414"/>
      <c r="HK1" s="414"/>
      <c r="HL1" s="414"/>
      <c r="HM1" s="414"/>
      <c r="HN1" s="414"/>
      <c r="HO1" s="414"/>
      <c r="HP1" s="414">
        <f t="shared" ref="HP1" si="29">IF(ROUNDDOWN(HI1*100-INT(HI1)*100,0)=52,(HI1+1-0.51),HI1+0.01)</f>
        <v>2010.3199999999997</v>
      </c>
      <c r="HQ1" s="414"/>
      <c r="HR1" s="414"/>
      <c r="HS1" s="414"/>
      <c r="HT1" s="414"/>
      <c r="HU1" s="414"/>
      <c r="HV1" s="414"/>
      <c r="HW1" s="414">
        <f t="shared" ref="HW1" si="30">IF(ROUNDDOWN(HP1*100-INT(HP1)*100,0)=52,(HP1+1-0.51),HP1+0.01)</f>
        <v>2010.3299999999997</v>
      </c>
      <c r="HX1" s="414"/>
      <c r="HY1" s="414"/>
      <c r="HZ1" s="414"/>
      <c r="IA1" s="414"/>
      <c r="IB1" s="414"/>
      <c r="IC1" s="414"/>
      <c r="ID1" s="414">
        <f t="shared" ref="ID1" si="31">IF(ROUNDDOWN(HW1*100-INT(HW1)*100,0)=52,(HW1+1-0.51),HW1+0.01)</f>
        <v>2010.3399999999997</v>
      </c>
      <c r="IE1" s="414"/>
      <c r="IF1" s="414"/>
      <c r="IG1" s="414"/>
      <c r="IH1" s="414"/>
      <c r="II1" s="414"/>
      <c r="IJ1" s="414"/>
      <c r="IK1" s="414">
        <f t="shared" ref="IK1" si="32">IF(ROUNDDOWN(ID1*100-INT(ID1)*100,0)=52,(ID1+1-0.51),ID1+0.01)</f>
        <v>2010.3499999999997</v>
      </c>
      <c r="IL1" s="414"/>
      <c r="IM1" s="414"/>
      <c r="IN1" s="414"/>
      <c r="IO1" s="414"/>
      <c r="IP1" s="414"/>
      <c r="IQ1" s="414"/>
      <c r="IR1" s="414">
        <f t="shared" ref="IR1" si="33">IF(ROUNDDOWN(IK1*100-INT(IK1)*100,0)=52,(IK1+1-0.51),IK1+0.01)</f>
        <v>2010.3599999999997</v>
      </c>
      <c r="IS1" s="414"/>
      <c r="IT1" s="414"/>
      <c r="IU1" s="414"/>
      <c r="IV1" s="414"/>
      <c r="IW1" s="414"/>
      <c r="IX1" s="414"/>
      <c r="IY1" s="414">
        <f t="shared" ref="IY1" si="34">IF(ROUNDDOWN(IR1*100-INT(IR1)*100,0)=52,(IR1+1-0.51),IR1+0.01)</f>
        <v>2010.3699999999997</v>
      </c>
      <c r="IZ1" s="414"/>
      <c r="JA1" s="414"/>
      <c r="JB1" s="414"/>
      <c r="JC1" s="414"/>
      <c r="JD1" s="414"/>
      <c r="JE1" s="414"/>
      <c r="JF1" s="414">
        <f t="shared" ref="JF1" si="35">IF(ROUNDDOWN(IY1*100-INT(IY1)*100,0)=52,(IY1+1-0.51),IY1+0.01)</f>
        <v>2010.3799999999997</v>
      </c>
      <c r="JG1" s="414"/>
      <c r="JH1" s="414"/>
      <c r="JI1" s="414"/>
      <c r="JJ1" s="414"/>
      <c r="JK1" s="414"/>
      <c r="JL1" s="414"/>
      <c r="JM1" s="414">
        <f t="shared" ref="JM1" si="36">IF(ROUNDDOWN(JF1*100-INT(JF1)*100,0)=52,(JF1+1-0.51),JF1+0.01)</f>
        <v>2010.3899999999996</v>
      </c>
      <c r="JN1" s="414"/>
      <c r="JO1" s="414"/>
      <c r="JP1" s="414"/>
      <c r="JQ1" s="414"/>
      <c r="JR1" s="414"/>
      <c r="JS1" s="414"/>
      <c r="JT1" s="414">
        <f t="shared" ref="JT1" si="37">IF(ROUNDDOWN(JM1*100-INT(JM1)*100,0)=52,(JM1+1-0.51),JM1+0.01)</f>
        <v>2010.3999999999996</v>
      </c>
      <c r="JU1" s="414"/>
      <c r="JV1" s="414"/>
      <c r="JW1" s="414"/>
      <c r="JX1" s="414"/>
      <c r="JY1" s="414"/>
      <c r="JZ1" s="414"/>
      <c r="KA1" s="414">
        <f t="shared" ref="KA1" si="38">IF(ROUNDDOWN(JT1*100-INT(JT1)*100,0)=52,(JT1+1-0.51),JT1+0.01)</f>
        <v>2010.4099999999996</v>
      </c>
      <c r="KB1" s="414"/>
      <c r="KC1" s="414"/>
      <c r="KD1" s="414"/>
      <c r="KE1" s="414"/>
      <c r="KF1" s="414"/>
      <c r="KG1" s="414"/>
      <c r="KH1" s="414">
        <f t="shared" ref="KH1" si="39">IF(ROUNDDOWN(KA1*100-INT(KA1)*100,0)=52,(KA1+1-0.51),KA1+0.01)</f>
        <v>2010.4199999999996</v>
      </c>
      <c r="KI1" s="414"/>
      <c r="KJ1" s="414"/>
      <c r="KK1" s="414"/>
      <c r="KL1" s="414"/>
      <c r="KM1" s="414"/>
      <c r="KN1" s="414"/>
      <c r="KO1" s="414">
        <f t="shared" ref="KO1" si="40">IF(ROUNDDOWN(KH1*100-INT(KH1)*100,0)=52,(KH1+1-0.51),KH1+0.01)</f>
        <v>2010.4299999999996</v>
      </c>
      <c r="KP1" s="414"/>
      <c r="KQ1" s="414"/>
      <c r="KR1" s="414"/>
      <c r="KS1" s="414"/>
      <c r="KT1" s="414"/>
      <c r="KU1" s="414"/>
      <c r="KV1" s="414">
        <f t="shared" ref="KV1" si="41">IF(ROUNDDOWN(KO1*100-INT(KO1)*100,0)=52,(KO1+1-0.51),KO1+0.01)</f>
        <v>2010.4399999999996</v>
      </c>
      <c r="KW1" s="414"/>
      <c r="KX1" s="414"/>
      <c r="KY1" s="414"/>
      <c r="KZ1" s="414"/>
      <c r="LA1" s="414"/>
      <c r="LB1" s="414"/>
      <c r="LC1" s="414">
        <f t="shared" ref="LC1" si="42">IF(ROUNDDOWN(KV1*100-INT(KV1)*100,0)=52,(KV1+1-0.51),KV1+0.01)</f>
        <v>2010.4499999999996</v>
      </c>
      <c r="LD1" s="414"/>
      <c r="LE1" s="414"/>
      <c r="LF1" s="414"/>
      <c r="LG1" s="414"/>
      <c r="LH1" s="414"/>
      <c r="LI1" s="414"/>
      <c r="LJ1" s="414">
        <f t="shared" ref="LJ1" si="43">IF(ROUNDDOWN(LC1*100-INT(LC1)*100,0)=52,(LC1+1-0.51),LC1+0.01)</f>
        <v>2010.4599999999996</v>
      </c>
      <c r="LK1" s="414"/>
      <c r="LL1" s="414"/>
      <c r="LM1" s="414"/>
      <c r="LN1" s="414"/>
      <c r="LO1" s="414"/>
      <c r="LP1" s="414"/>
      <c r="LQ1" s="414">
        <f t="shared" ref="LQ1" si="44">IF(ROUNDDOWN(LJ1*100-INT(LJ1)*100,0)=52,(LJ1+1-0.51),LJ1+0.01)</f>
        <v>2010.4699999999996</v>
      </c>
      <c r="LR1" s="414"/>
      <c r="LS1" s="414"/>
      <c r="LT1" s="414"/>
      <c r="LU1" s="414"/>
      <c r="LV1" s="414"/>
      <c r="LW1" s="414"/>
      <c r="LX1" s="414">
        <f t="shared" ref="LX1" si="45">IF(ROUNDDOWN(LQ1*100-INT(LQ1)*100,0)=52,(LQ1+1-0.51),LQ1+0.01)</f>
        <v>2010.4799999999996</v>
      </c>
      <c r="LY1" s="414"/>
      <c r="LZ1" s="414"/>
      <c r="MA1" s="414"/>
      <c r="MB1" s="414"/>
      <c r="MC1" s="414"/>
      <c r="MD1" s="414"/>
      <c r="ME1" s="414">
        <f t="shared" ref="ME1" si="46">IF(ROUNDDOWN(LX1*100-INT(LX1)*100,0)=52,(LX1+1-0.51),LX1+0.01)</f>
        <v>2010.4899999999996</v>
      </c>
      <c r="MF1" s="414"/>
      <c r="MG1" s="414"/>
      <c r="MH1" s="414"/>
      <c r="MI1" s="414"/>
      <c r="MJ1" s="414"/>
      <c r="MK1" s="414"/>
      <c r="ML1" s="414">
        <f t="shared" ref="ML1" si="47">IF(ROUNDDOWN(ME1*100-INT(ME1)*100,0)=52,(ME1+1-0.51),ME1+0.01)</f>
        <v>2010.4999999999995</v>
      </c>
      <c r="MM1" s="414"/>
      <c r="MN1" s="414"/>
      <c r="MO1" s="414"/>
      <c r="MP1" s="414"/>
      <c r="MQ1" s="414"/>
      <c r="MR1" s="414"/>
      <c r="MS1" s="414">
        <f t="shared" ref="MS1" si="48">IF(ROUNDDOWN(ML1*100-INT(ML1)*100,0)=52,(ML1+1-0.51),ML1+0.01)</f>
        <v>2010.5099999999995</v>
      </c>
      <c r="MT1" s="414"/>
      <c r="MU1" s="414"/>
      <c r="MV1" s="414"/>
      <c r="MW1" s="414"/>
      <c r="MX1" s="414"/>
      <c r="MY1" s="414"/>
      <c r="MZ1" s="414">
        <f t="shared" ref="MZ1" si="49">IF(ROUNDDOWN(MS1*100-INT(MS1)*100,0)=52,(MS1+1-0.51),MS1+0.01)</f>
        <v>2010.5199999999995</v>
      </c>
      <c r="NA1" s="414"/>
      <c r="NB1" s="414"/>
      <c r="NC1" s="414"/>
      <c r="ND1" s="414"/>
      <c r="NE1" s="414"/>
      <c r="NF1" s="414"/>
      <c r="NG1" s="414">
        <f t="shared" ref="NG1" si="50">IF(ROUNDDOWN(MZ1*100-INT(MZ1)*100,0)=52,(MZ1+1-0.51),MZ1+0.01)</f>
        <v>2010.5299999999995</v>
      </c>
      <c r="NH1" s="414"/>
      <c r="NI1" s="414"/>
      <c r="NJ1" s="414"/>
      <c r="NK1" s="414"/>
      <c r="NL1" s="414"/>
      <c r="NM1" s="414"/>
      <c r="NN1" s="414">
        <f t="shared" ref="NN1" si="51">IF(ROUNDDOWN(NG1*100-INT(NG1)*100,0)=52,(NG1+1-0.51),NG1+0.01)</f>
        <v>2011.0199999999995</v>
      </c>
      <c r="NO1" s="414"/>
      <c r="NP1" s="414"/>
      <c r="NQ1" s="414"/>
      <c r="NR1" s="414"/>
      <c r="NS1" s="414"/>
      <c r="NT1" s="414"/>
      <c r="NU1" s="414">
        <f t="shared" ref="NU1" si="52">IF(ROUNDDOWN(NN1*100-INT(NN1)*100,0)=52,(NN1+1-0.51),NN1+0.01)</f>
        <v>2011.0299999999995</v>
      </c>
      <c r="NV1" s="414"/>
      <c r="NW1" s="414"/>
      <c r="NX1" s="414"/>
      <c r="NY1" s="414"/>
      <c r="NZ1" s="414"/>
      <c r="OA1" s="414"/>
      <c r="OB1" s="414">
        <f t="shared" ref="OB1" si="53">IF(ROUNDDOWN(NU1*100-INT(NU1)*100,0)=52,(NU1+1-0.51),NU1+0.01)</f>
        <v>2011.0399999999995</v>
      </c>
      <c r="OC1" s="414"/>
      <c r="OD1" s="414"/>
      <c r="OE1" s="414"/>
      <c r="OF1" s="414"/>
      <c r="OG1" s="414"/>
      <c r="OH1" s="414"/>
      <c r="OI1" s="414">
        <f t="shared" ref="OI1" si="54">IF(ROUNDDOWN(OB1*100-INT(OB1)*100,0)=52,(OB1+1-0.51),OB1+0.01)</f>
        <v>2011.0499999999995</v>
      </c>
      <c r="OJ1" s="414"/>
      <c r="OK1" s="414"/>
      <c r="OL1" s="414"/>
      <c r="OM1" s="414"/>
      <c r="ON1" s="414"/>
      <c r="OO1" s="414"/>
      <c r="OP1" s="414">
        <f t="shared" ref="OP1" si="55">IF(ROUNDDOWN(OI1*100-INT(OI1)*100,0)=52,(OI1+1-0.51),OI1+0.01)</f>
        <v>2011.0599999999995</v>
      </c>
      <c r="OQ1" s="414"/>
      <c r="OR1" s="414"/>
      <c r="OS1" s="414"/>
      <c r="OT1" s="414"/>
      <c r="OU1" s="414"/>
      <c r="OV1" s="414"/>
      <c r="OW1" s="414">
        <f t="shared" ref="OW1" si="56">IF(ROUNDDOWN(OP1*100-INT(OP1)*100,0)=52,(OP1+1-0.51),OP1+0.01)</f>
        <v>2011.0699999999995</v>
      </c>
      <c r="OX1" s="414"/>
      <c r="OY1" s="414"/>
      <c r="OZ1" s="414"/>
      <c r="PA1" s="414"/>
      <c r="PB1" s="414"/>
      <c r="PC1" s="414"/>
      <c r="PD1" s="414">
        <f t="shared" ref="PD1" si="57">IF(ROUNDDOWN(OW1*100-INT(OW1)*100,0)=52,(OW1+1-0.51),OW1+0.01)</f>
        <v>2011.0799999999995</v>
      </c>
      <c r="PE1" s="414"/>
      <c r="PF1" s="414"/>
      <c r="PG1" s="414"/>
      <c r="PH1" s="414"/>
      <c r="PI1" s="414"/>
      <c r="PJ1" s="414"/>
      <c r="PK1" s="414">
        <f t="shared" ref="PK1" si="58">IF(ROUNDDOWN(PD1*100-INT(PD1)*100,0)=52,(PD1+1-0.51),PD1+0.01)</f>
        <v>2011.0899999999995</v>
      </c>
      <c r="PL1" s="414"/>
      <c r="PM1" s="414"/>
      <c r="PN1" s="414"/>
      <c r="PO1" s="414"/>
      <c r="PP1" s="414"/>
      <c r="PQ1" s="414"/>
      <c r="PR1" s="414">
        <f t="shared" ref="PR1" si="59">IF(ROUNDDOWN(PK1*100-INT(PK1)*100,0)=52,(PK1+1-0.51),PK1+0.01)</f>
        <v>2011.0999999999995</v>
      </c>
      <c r="PS1" s="414"/>
      <c r="PT1" s="414"/>
      <c r="PU1" s="414"/>
      <c r="PV1" s="414"/>
      <c r="PW1" s="414"/>
      <c r="PX1" s="414"/>
      <c r="PY1" s="414">
        <f t="shared" ref="PY1" si="60">IF(ROUNDDOWN(PR1*100-INT(PR1)*100,0)=52,(PR1+1-0.51),PR1+0.01)</f>
        <v>2011.1099999999994</v>
      </c>
      <c r="PZ1" s="414"/>
      <c r="QA1" s="414"/>
      <c r="QB1" s="414"/>
      <c r="QC1" s="414"/>
      <c r="QD1" s="414"/>
      <c r="QE1" s="414"/>
      <c r="QF1" s="414">
        <f t="shared" ref="QF1" si="61">IF(ROUNDDOWN(PY1*100-INT(PY1)*100,0)=52,(PY1+1-0.51),PY1+0.01)</f>
        <v>2011.1199999999994</v>
      </c>
      <c r="QG1" s="414"/>
      <c r="QH1" s="414"/>
      <c r="QI1" s="414"/>
      <c r="QJ1" s="414"/>
      <c r="QK1" s="414"/>
      <c r="QL1" s="414"/>
      <c r="QM1" s="414">
        <f t="shared" ref="QM1" si="62">IF(ROUNDDOWN(QF1*100-INT(QF1)*100,0)=52,(QF1+1-0.51),QF1+0.01)</f>
        <v>2011.1299999999994</v>
      </c>
      <c r="QN1" s="414"/>
      <c r="QO1" s="414"/>
      <c r="QP1" s="414"/>
      <c r="QQ1" s="414"/>
      <c r="QR1" s="414"/>
      <c r="QS1" s="429"/>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524</v>
      </c>
      <c r="F2" s="259" t="s">
        <v>419</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8">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70">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8">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7">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05">
        <f>'SHAI APIs status'!A4</f>
        <v>1</v>
      </c>
      <c r="B3" s="411">
        <f>'SHAI APIs status'!B4</f>
        <v>0</v>
      </c>
      <c r="C3" s="408"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06"/>
      <c r="B4" s="412"/>
      <c r="C4" s="409"/>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06"/>
      <c r="B5" s="412"/>
      <c r="C5" s="409"/>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07"/>
      <c r="B6" s="413"/>
      <c r="C6" s="410"/>
      <c r="D6" s="229" t="str">
        <f>'SHAI APIs status'!D$4</f>
        <v>Martin Webb</v>
      </c>
      <c r="E6" s="157" t="str">
        <f>'SHAI APIs status'!$AG$3</f>
        <v>Candidate to Public SHAI status</v>
      </c>
      <c r="F6" s="266">
        <f>'SHAI APIs status'!AG$4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05">
        <f>'SHAI APIs status'!A5</f>
        <v>2</v>
      </c>
      <c r="B7" s="411">
        <f>'SHAI APIs status'!B5</f>
        <v>0</v>
      </c>
      <c r="C7" s="408"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06"/>
      <c r="B8" s="412"/>
      <c r="C8" s="409"/>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06"/>
      <c r="B9" s="412"/>
      <c r="C9" s="409"/>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07"/>
      <c r="B10" s="413"/>
      <c r="C10" s="410"/>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05">
        <f>'SHAI APIs status'!A6</f>
        <v>3</v>
      </c>
      <c r="B11" s="411">
        <f>'SHAI APIs status'!B6</f>
        <v>0</v>
      </c>
      <c r="C11" s="408"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7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06"/>
      <c r="B12" s="412"/>
      <c r="C12" s="409"/>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06"/>
      <c r="B13" s="412"/>
      <c r="C13" s="409"/>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07"/>
      <c r="B14" s="413"/>
      <c r="C14" s="410"/>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06">
        <f>'SHAI APIs status'!A7</f>
        <v>4</v>
      </c>
      <c r="B15" s="412">
        <f>'SHAI APIs status'!B7</f>
        <v>0</v>
      </c>
      <c r="C15" s="409"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06"/>
      <c r="B16" s="412"/>
      <c r="C16" s="409"/>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06"/>
      <c r="B17" s="412"/>
      <c r="C17" s="409"/>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06"/>
      <c r="B18" s="412"/>
      <c r="C18" s="409"/>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05">
        <f>'SHAI APIs status'!A8</f>
        <v>5</v>
      </c>
      <c r="B19" s="411">
        <f>'SHAI APIs status'!B8</f>
        <v>0</v>
      </c>
      <c r="C19" s="408" t="str">
        <f>'SHAI APIs status'!C8</f>
        <v>Boot Reason</v>
      </c>
      <c r="D19" s="227" t="str">
        <f>'SHAI APIs status'!D$8</f>
        <v>Gareth Long</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06"/>
      <c r="B20" s="412"/>
      <c r="C20" s="409"/>
      <c r="D20" s="228" t="str">
        <f>'SHAI APIs status'!D$8</f>
        <v>Gareth Long</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06"/>
      <c r="B21" s="412"/>
      <c r="C21" s="409"/>
      <c r="D21" s="228" t="str">
        <f>'SHAI APIs status'!D$8</f>
        <v>Gareth Long</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07"/>
      <c r="B22" s="413"/>
      <c r="C22" s="410"/>
      <c r="D22" s="229" t="str">
        <f>'SHAI APIs status'!D$8</f>
        <v>Gareth Long</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06">
        <f>'SHAI APIs status'!A9</f>
        <v>6</v>
      </c>
      <c r="B23" s="412">
        <f>'SHAI APIs status'!B9</f>
        <v>0</v>
      </c>
      <c r="C23" s="409" t="str">
        <f>'SHAI APIs status'!C9</f>
        <v>Bootstrap</v>
      </c>
      <c r="D23" s="227" t="str">
        <f>'SHAI APIs status'!D$9</f>
        <v>Gareth Long</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06"/>
      <c r="B24" s="412"/>
      <c r="C24" s="409"/>
      <c r="D24" s="228" t="str">
        <f>'SHAI APIs status'!D$9</f>
        <v>Gareth Long</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06"/>
      <c r="B25" s="412"/>
      <c r="C25" s="409"/>
      <c r="D25" s="228" t="str">
        <f>'SHAI APIs status'!D$9</f>
        <v>Gareth Long</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06"/>
      <c r="B26" s="412"/>
      <c r="C26" s="409"/>
      <c r="D26" s="229" t="str">
        <f>'SHAI APIs status'!D$9</f>
        <v>Gareth Long</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05">
        <f>'SHAI APIs status'!A10</f>
        <v>7</v>
      </c>
      <c r="B27" s="411">
        <f>'SHAI APIs status'!B10</f>
        <v>0</v>
      </c>
      <c r="C27" s="408"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06"/>
      <c r="B28" s="412"/>
      <c r="C28" s="409"/>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06"/>
      <c r="B29" s="412"/>
      <c r="C29" s="409"/>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81"/>
      <c r="FT29" s="382"/>
      <c r="FU29" s="382"/>
      <c r="FV29" s="382"/>
      <c r="FW29" s="382"/>
      <c r="FX29" s="197"/>
      <c r="FY29" s="203"/>
      <c r="FZ29" s="381"/>
      <c r="GA29" s="382"/>
      <c r="GB29" s="382"/>
      <c r="GC29" s="382"/>
      <c r="GD29" s="382"/>
      <c r="GE29" s="197"/>
      <c r="GF29" s="203"/>
      <c r="GG29" s="381"/>
      <c r="GH29" s="382"/>
      <c r="GI29" s="382"/>
      <c r="GJ29" s="382"/>
      <c r="GK29" s="382"/>
      <c r="GL29" s="197"/>
      <c r="GM29" s="203"/>
      <c r="GN29" s="381"/>
      <c r="GO29" s="382"/>
      <c r="GP29" s="382"/>
      <c r="GQ29" s="382"/>
      <c r="GR29" s="382"/>
      <c r="GS29" s="197"/>
      <c r="GT29" s="203"/>
      <c r="GU29" s="381"/>
      <c r="GV29" s="382"/>
      <c r="GW29" s="382"/>
      <c r="GX29" s="382"/>
      <c r="GY29" s="382"/>
      <c r="GZ29" s="197"/>
      <c r="HA29" s="203"/>
      <c r="HB29" s="381"/>
      <c r="HC29" s="382"/>
      <c r="HD29" s="382"/>
      <c r="HE29" s="382"/>
      <c r="HF29" s="382"/>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07"/>
      <c r="B30" s="413"/>
      <c r="C30" s="410"/>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19">
        <f>'SHAI APIs status'!A11</f>
        <v>8</v>
      </c>
      <c r="B31" s="424">
        <f>'SHAI APIs status'!B11</f>
        <v>0</v>
      </c>
      <c r="C31" s="416" t="str">
        <f>'SHAI APIs status'!C11</f>
        <v>CPS Kernel</v>
      </c>
      <c r="D31" s="289" t="str">
        <f>'SHAI APIs status'!D$11</f>
        <v>Gareth Long</v>
      </c>
      <c r="E31" s="290" t="str">
        <f>'SHAI APIs status'!$Y$3</f>
        <v>Whish List to α-SHAI status</v>
      </c>
      <c r="F31" s="295"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19"/>
      <c r="B32" s="424"/>
      <c r="C32" s="416"/>
      <c r="D32" s="291" t="str">
        <f>'SHAI APIs status'!D$11</f>
        <v>Gareth Long</v>
      </c>
      <c r="E32" s="292" t="str">
        <f>'SHAI APIs status'!$AA$3</f>
        <v>α-SHAI to β-SHAI status</v>
      </c>
      <c r="F32" s="296">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19"/>
      <c r="B33" s="424"/>
      <c r="C33" s="416"/>
      <c r="D33" s="291" t="str">
        <f>'SHAI APIs status'!D$11</f>
        <v>Gareth Long</v>
      </c>
      <c r="E33" s="292" t="str">
        <f>'SHAI APIs status'!$AD$3</f>
        <v>β-SHAI to Candidate API status</v>
      </c>
      <c r="F33" s="296">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19"/>
      <c r="B34" s="424"/>
      <c r="C34" s="416"/>
      <c r="D34" s="293" t="str">
        <f>'SHAI APIs status'!D$11</f>
        <v>Gareth Long</v>
      </c>
      <c r="E34" s="294" t="str">
        <f>'SHAI APIs status'!$AG$3</f>
        <v>Candidate to Public SHAI status</v>
      </c>
      <c r="F34" s="297">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05">
        <f>'SHAI APIs status'!A12</f>
        <v>9</v>
      </c>
      <c r="B35" s="411">
        <f>'SHAI APIs status'!B12</f>
        <v>0</v>
      </c>
      <c r="C35" s="408"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06"/>
      <c r="B36" s="412"/>
      <c r="C36" s="409"/>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06"/>
      <c r="B37" s="412"/>
      <c r="C37" s="409"/>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07"/>
      <c r="B38" s="413"/>
      <c r="C38" s="410"/>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06">
        <f>'SHAI APIs status'!A13</f>
        <v>10</v>
      </c>
      <c r="B39" s="412">
        <f>'SHAI APIs status'!B13</f>
        <v>0</v>
      </c>
      <c r="C39" s="409" t="str">
        <f>'SHAI APIs status'!C13</f>
        <v>EM and ADC Chipset</v>
      </c>
      <c r="D39" s="227" t="str">
        <f>'SHAI APIs status'!D$13</f>
        <v>Gareth Long</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06"/>
      <c r="B40" s="412"/>
      <c r="C40" s="409"/>
      <c r="D40" s="228" t="str">
        <f>'SHAI APIs status'!D$13</f>
        <v>Gareth Long</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06"/>
      <c r="B41" s="412"/>
      <c r="C41" s="409"/>
      <c r="D41" s="228" t="str">
        <f>'SHAI APIs status'!D$13</f>
        <v>Gareth Long</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06"/>
      <c r="B42" s="412"/>
      <c r="C42" s="409"/>
      <c r="D42" s="229" t="str">
        <f>'SHAI APIs status'!D$13</f>
        <v>Gareth Long</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05">
        <f>'SHAI APIs status'!A14</f>
        <v>11</v>
      </c>
      <c r="B43" s="411">
        <f>'SHAI APIs status'!B14</f>
        <v>0</v>
      </c>
      <c r="C43" s="408" t="str">
        <f>'SHAI APIs status'!C14</f>
        <v>ESTART Chipset</v>
      </c>
      <c r="D43" s="227" t="str">
        <f>'SHAI APIs status'!D$14</f>
        <v>Gareth Long</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06"/>
      <c r="B44" s="412"/>
      <c r="C44" s="409"/>
      <c r="D44" s="228" t="str">
        <f>'SHAI APIs status'!D$14</f>
        <v>Gareth Long</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06"/>
      <c r="B45" s="412"/>
      <c r="C45" s="409"/>
      <c r="D45" s="228" t="str">
        <f>'SHAI APIs status'!D$14</f>
        <v>Gareth Long</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07"/>
      <c r="B46" s="413"/>
      <c r="C46" s="410"/>
      <c r="D46" s="229" t="str">
        <f>'SHAI APIs status'!D$14</f>
        <v>Gareth Long</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06">
        <f>'SHAI APIs status'!A15</f>
        <v>12</v>
      </c>
      <c r="B47" s="412">
        <f>'SHAI APIs status'!B15</f>
        <v>0</v>
      </c>
      <c r="C47" s="409" t="str">
        <f>'SHAI APIs status'!C15</f>
        <v>Haptics Chipset</v>
      </c>
      <c r="D47" s="227" t="str">
        <f>'SHAI APIs status'!D$15</f>
        <v>Gareth Long</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06"/>
      <c r="B48" s="412"/>
      <c r="C48" s="409"/>
      <c r="D48" s="228" t="str">
        <f>'SHAI APIs status'!D$15</f>
        <v>Gareth Long</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06"/>
      <c r="B49" s="412"/>
      <c r="C49" s="409"/>
      <c r="D49" s="228" t="str">
        <f>'SHAI APIs status'!D$15</f>
        <v>Gareth Long</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06"/>
      <c r="B50" s="412"/>
      <c r="C50" s="409"/>
      <c r="D50" s="229" t="str">
        <f>'SHAI APIs status'!D$15</f>
        <v>Gareth Long</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18">
        <f>'SHAI APIs status'!A16</f>
        <v>13</v>
      </c>
      <c r="B51" s="423">
        <f>'SHAI APIs status'!B16</f>
        <v>0</v>
      </c>
      <c r="C51" s="415" t="str">
        <f>'SHAI APIs status'!C16</f>
        <v>Gape Chipset</v>
      </c>
      <c r="D51" s="289" t="str">
        <f>'SHAI APIs status'!D$16</f>
        <v>Gareth Long</v>
      </c>
      <c r="E51" s="290"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19"/>
      <c r="B52" s="424"/>
      <c r="C52" s="416"/>
      <c r="D52" s="291" t="str">
        <f>'SHAI APIs status'!D$16</f>
        <v>Gareth Long</v>
      </c>
      <c r="E52" s="292"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19"/>
      <c r="B53" s="424"/>
      <c r="C53" s="416"/>
      <c r="D53" s="291" t="str">
        <f>'SHAI APIs status'!D$16</f>
        <v>Gareth Long</v>
      </c>
      <c r="E53" s="292"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20"/>
      <c r="B54" s="425"/>
      <c r="C54" s="417"/>
      <c r="D54" s="293" t="str">
        <f>'SHAI APIs status'!D$16</f>
        <v>Gareth Long</v>
      </c>
      <c r="E54" s="294"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19">
        <f>'SHAI APIs status'!A17</f>
        <v>14</v>
      </c>
      <c r="B55" s="424">
        <f>'SHAI APIs status'!B17</f>
        <v>0</v>
      </c>
      <c r="C55" s="416" t="str">
        <f>'SHAI APIs status'!C17</f>
        <v>Light Chipset</v>
      </c>
      <c r="D55" s="289" t="str">
        <f>'SHAI APIs status'!D$17</f>
        <v>Gareth Long</v>
      </c>
      <c r="E55" s="290"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19"/>
      <c r="B56" s="424"/>
      <c r="C56" s="416"/>
      <c r="D56" s="291" t="str">
        <f>'SHAI APIs status'!D$17</f>
        <v>Gareth Long</v>
      </c>
      <c r="E56" s="292"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19"/>
      <c r="B57" s="424"/>
      <c r="C57" s="416"/>
      <c r="D57" s="291" t="str">
        <f>'SHAI APIs status'!D$17</f>
        <v>Gareth Long</v>
      </c>
      <c r="E57" s="292"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19"/>
      <c r="B58" s="424"/>
      <c r="C58" s="416"/>
      <c r="D58" s="293" t="str">
        <f>'SHAI APIs status'!D$17</f>
        <v>Gareth Long</v>
      </c>
      <c r="E58" s="294"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05">
        <f>'SHAI APIs status'!A18</f>
        <v>15</v>
      </c>
      <c r="B59" s="411">
        <f>'SHAI APIs status'!B18</f>
        <v>0</v>
      </c>
      <c r="C59" s="408" t="str">
        <f>'SHAI APIs status'!C18</f>
        <v>Keyboard Chipset</v>
      </c>
      <c r="D59" s="227" t="str">
        <f>'SHAI APIs status'!D$18</f>
        <v>Gareth Long</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06"/>
      <c r="B60" s="412"/>
      <c r="C60" s="409"/>
      <c r="D60" s="228" t="str">
        <f>'SHAI APIs status'!D$18</f>
        <v>Gareth Long</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06"/>
      <c r="B61" s="412"/>
      <c r="C61" s="409"/>
      <c r="D61" s="228" t="str">
        <f>'SHAI APIs status'!D$18</f>
        <v>Gareth Long</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07"/>
      <c r="B62" s="413"/>
      <c r="C62" s="410"/>
      <c r="D62" s="229" t="str">
        <f>'SHAI APIs status'!D$18</f>
        <v>Gareth Long</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06">
        <f>'SHAI APIs status'!A19</f>
        <v>16</v>
      </c>
      <c r="B63" s="412">
        <f>'SHAI APIs status'!B19</f>
        <v>0</v>
      </c>
      <c r="C63" s="409" t="str">
        <f>'SHAI APIs status'!C19</f>
        <v>ASSP / Variant Chipset</v>
      </c>
      <c r="D63" s="227" t="str">
        <f>'SHAI APIs status'!D$19</f>
        <v>Gareth Long</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06"/>
      <c r="B64" s="412"/>
      <c r="C64" s="409"/>
      <c r="D64" s="228" t="str">
        <f>'SHAI APIs status'!D$19</f>
        <v>Gareth Long</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06"/>
      <c r="B65" s="412"/>
      <c r="C65" s="409"/>
      <c r="D65" s="228" t="str">
        <f>'SHAI APIs status'!D$19</f>
        <v>Gareth Long</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06"/>
      <c r="B66" s="412"/>
      <c r="C66" s="409"/>
      <c r="D66" s="229" t="str">
        <f>'SHAI APIs status'!D$19</f>
        <v>Gareth Long</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18">
        <f>'SHAI APIs status'!A20</f>
        <v>17</v>
      </c>
      <c r="B67" s="423">
        <f>'SHAI APIs status'!B20</f>
        <v>0</v>
      </c>
      <c r="C67" s="415" t="str">
        <f>'SHAI APIs status'!C20</f>
        <v>Open System Trace Chipset</v>
      </c>
      <c r="D67" s="289" t="str">
        <f>'SHAI APIs status'!D$20</f>
        <v>Gareth Long</v>
      </c>
      <c r="E67" s="290"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19"/>
      <c r="B68" s="424"/>
      <c r="C68" s="416"/>
      <c r="D68" s="291" t="str">
        <f>'SHAI APIs status'!D$20</f>
        <v>Gareth Long</v>
      </c>
      <c r="E68" s="292"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19"/>
      <c r="B69" s="424"/>
      <c r="C69" s="416"/>
      <c r="D69" s="291" t="str">
        <f>'SHAI APIs status'!D$20</f>
        <v>Gareth Long</v>
      </c>
      <c r="E69" s="292"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20"/>
      <c r="B70" s="425"/>
      <c r="C70" s="417"/>
      <c r="D70" s="293" t="str">
        <f>'SHAI APIs status'!D$20</f>
        <v>Gareth Long</v>
      </c>
      <c r="E70" s="294"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06">
        <f>'SHAI APIs status'!A21</f>
        <v>18</v>
      </c>
      <c r="B71" s="412">
        <f>'SHAI APIs status'!B21</f>
        <v>0</v>
      </c>
      <c r="C71" s="409"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06"/>
      <c r="B72" s="412"/>
      <c r="C72" s="409"/>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06"/>
      <c r="B73" s="412"/>
      <c r="C73" s="409"/>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81"/>
      <c r="FT73" s="382"/>
      <c r="FU73" s="382"/>
      <c r="FV73" s="382"/>
      <c r="FW73" s="382"/>
      <c r="FX73" s="197"/>
      <c r="FY73" s="203"/>
      <c r="FZ73" s="381"/>
      <c r="GA73" s="382"/>
      <c r="GB73" s="382"/>
      <c r="GC73" s="382"/>
      <c r="GD73" s="382"/>
      <c r="GE73" s="197"/>
      <c r="GF73" s="203"/>
      <c r="GG73" s="381"/>
      <c r="GH73" s="382"/>
      <c r="GI73" s="382"/>
      <c r="GJ73" s="382"/>
      <c r="GK73" s="382"/>
      <c r="GL73" s="197"/>
      <c r="GM73" s="203"/>
      <c r="GN73" s="381"/>
      <c r="GO73" s="382"/>
      <c r="GP73" s="382"/>
      <c r="GQ73" s="382"/>
      <c r="GR73" s="382"/>
      <c r="GS73" s="197"/>
      <c r="GT73" s="203"/>
      <c r="GU73" s="381"/>
      <c r="GV73" s="382"/>
      <c r="GW73" s="382"/>
      <c r="GX73" s="382"/>
      <c r="GY73" s="382"/>
      <c r="GZ73" s="197"/>
      <c r="HA73" s="203"/>
      <c r="HB73" s="381"/>
      <c r="HC73" s="382"/>
      <c r="HD73" s="382"/>
      <c r="HE73" s="382"/>
      <c r="HF73" s="382"/>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06"/>
      <c r="B74" s="412"/>
      <c r="C74" s="409"/>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05">
        <f>'SHAI APIs status'!A22</f>
        <v>19</v>
      </c>
      <c r="B75" s="411">
        <f>'SHAI APIs status'!B22</f>
        <v>0</v>
      </c>
      <c r="C75" s="408"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06"/>
      <c r="B76" s="412"/>
      <c r="C76" s="409"/>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06"/>
      <c r="B77" s="412"/>
      <c r="C77" s="409"/>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07"/>
      <c r="B78" s="413"/>
      <c r="C78" s="410"/>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06">
        <f>'SHAI APIs status'!A23</f>
        <v>20</v>
      </c>
      <c r="B79" s="412">
        <f>'SHAI APIs status'!B23</f>
        <v>0</v>
      </c>
      <c r="C79" s="409" t="str">
        <f>'SHAI APIs status'!C23</f>
        <v>Time Chipset</v>
      </c>
      <c r="D79" s="227" t="str">
        <f>'SHAI APIs status'!D$23</f>
        <v>Gareth Long</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06"/>
      <c r="B80" s="412"/>
      <c r="C80" s="409"/>
      <c r="D80" s="228" t="str">
        <f>'SHAI APIs status'!D$23</f>
        <v>Gareth Long</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06"/>
      <c r="B81" s="412"/>
      <c r="C81" s="409"/>
      <c r="D81" s="228" t="str">
        <f>'SHAI APIs status'!D$23</f>
        <v>Gareth Long</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06"/>
      <c r="B82" s="412"/>
      <c r="C82" s="409"/>
      <c r="D82" s="229" t="str">
        <f>'SHAI APIs status'!D$23</f>
        <v>Gareth Long</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05">
        <f>'SHAI APIs status'!A24</f>
        <v>21</v>
      </c>
      <c r="B83" s="411">
        <f>'SHAI APIs status'!B24</f>
        <v>0</v>
      </c>
      <c r="C83" s="408" t="str">
        <f>'SHAI APIs status'!C24</f>
        <v>Thermal Sensing Chipset</v>
      </c>
      <c r="D83" s="227" t="str">
        <f>'SHAI APIs status'!D$24</f>
        <v>Gareth Long</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06"/>
      <c r="B84" s="412"/>
      <c r="C84" s="409"/>
      <c r="D84" s="228" t="str">
        <f>'SHAI APIs status'!D$24</f>
        <v>Gareth Long</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06"/>
      <c r="B85" s="412"/>
      <c r="C85" s="409"/>
      <c r="D85" s="228" t="str">
        <f>'SHAI APIs status'!D$24</f>
        <v>Gareth Long</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07"/>
      <c r="B86" s="413"/>
      <c r="C86" s="410"/>
      <c r="D86" s="229" t="str">
        <f>'SHAI APIs status'!D$24</f>
        <v>Gareth Long</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18">
        <f>'SHAI APIs status'!A25</f>
        <v>22</v>
      </c>
      <c r="B87" s="423">
        <f>'SHAI APIs status'!B25</f>
        <v>0</v>
      </c>
      <c r="C87" s="415" t="str">
        <f>'SHAI APIs status'!C25</f>
        <v>Muxed Mass Memory Control</v>
      </c>
      <c r="D87" s="289" t="str">
        <f>'SHAI APIs status'!D$25</f>
        <v>Gareth Long</v>
      </c>
      <c r="E87" s="290"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19"/>
      <c r="B88" s="424"/>
      <c r="C88" s="416"/>
      <c r="D88" s="291" t="str">
        <f>'SHAI APIs status'!D$25</f>
        <v>Gareth Long</v>
      </c>
      <c r="E88" s="292"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19"/>
      <c r="B89" s="424"/>
      <c r="C89" s="416"/>
      <c r="D89" s="291" t="str">
        <f>'SHAI APIs status'!D$25</f>
        <v>Gareth Long</v>
      </c>
      <c r="E89" s="292"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20"/>
      <c r="B90" s="425"/>
      <c r="C90" s="417"/>
      <c r="D90" s="293" t="str">
        <f>'SHAI APIs status'!D$25</f>
        <v>Gareth Long</v>
      </c>
      <c r="E90" s="294"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19">
        <f>'SHAI APIs status'!A26</f>
        <v>23</v>
      </c>
      <c r="B91" s="424">
        <f>'SHAI APIs status'!B26</f>
        <v>0</v>
      </c>
      <c r="C91" s="416" t="str">
        <f>'SHAI APIs status'!C26</f>
        <v>Mem Card</v>
      </c>
      <c r="D91" s="289" t="str">
        <f>'SHAI APIs status'!D$26</f>
        <v>Gareth Long</v>
      </c>
      <c r="E91" s="290"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19"/>
      <c r="B92" s="424"/>
      <c r="C92" s="416"/>
      <c r="D92" s="291" t="str">
        <f>'SHAI APIs status'!D$26</f>
        <v>Gareth Long</v>
      </c>
      <c r="E92" s="292"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19"/>
      <c r="B93" s="424"/>
      <c r="C93" s="416"/>
      <c r="D93" s="291" t="str">
        <f>'SHAI APIs status'!D$26</f>
        <v>Gareth Long</v>
      </c>
      <c r="E93" s="292"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19"/>
      <c r="B94" s="424"/>
      <c r="C94" s="416"/>
      <c r="D94" s="293" t="str">
        <f>'SHAI APIs status'!D$26</f>
        <v>Gareth Long</v>
      </c>
      <c r="E94" s="294"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18">
        <f>'SHAI APIs status'!A27</f>
        <v>24</v>
      </c>
      <c r="B95" s="423">
        <f>'SHAI APIs status'!B27</f>
        <v>0</v>
      </c>
      <c r="C95" s="415" t="str">
        <f>'SHAI APIs status'!C27</f>
        <v>Inter System Transceiver</v>
      </c>
      <c r="D95" s="289" t="str">
        <f>'SHAI APIs status'!D$27</f>
        <v>?</v>
      </c>
      <c r="E95" s="290"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19"/>
      <c r="B96" s="424"/>
      <c r="C96" s="416"/>
      <c r="D96" s="291" t="str">
        <f>'SHAI APIs status'!D$27</f>
        <v>?</v>
      </c>
      <c r="E96" s="292"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19"/>
      <c r="B97" s="424"/>
      <c r="C97" s="416"/>
      <c r="D97" s="291" t="str">
        <f>'SHAI APIs status'!D$27</f>
        <v>?</v>
      </c>
      <c r="E97" s="292"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20"/>
      <c r="B98" s="425"/>
      <c r="C98" s="417"/>
      <c r="D98" s="293" t="str">
        <f>'SHAI APIs status'!D$27</f>
        <v>?</v>
      </c>
      <c r="E98" s="294"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19">
        <f>'SHAI APIs status'!A28</f>
        <v>25</v>
      </c>
      <c r="B99" s="424">
        <f>'SHAI APIs status'!B28</f>
        <v>0</v>
      </c>
      <c r="C99" s="416" t="str">
        <f>'SHAI APIs status'!C28</f>
        <v>Idle Timers</v>
      </c>
      <c r="D99" s="289" t="str">
        <f>'SHAI APIs status'!D$28</f>
        <v>?</v>
      </c>
      <c r="E99" s="290"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19"/>
      <c r="B100" s="424"/>
      <c r="C100" s="416"/>
      <c r="D100" s="291" t="str">
        <f>'SHAI APIs status'!D$28</f>
        <v>?</v>
      </c>
      <c r="E100" s="292"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19"/>
      <c r="B101" s="424"/>
      <c r="C101" s="416"/>
      <c r="D101" s="291" t="str">
        <f>'SHAI APIs status'!D$28</f>
        <v>?</v>
      </c>
      <c r="E101" s="292"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19"/>
      <c r="B102" s="424"/>
      <c r="C102" s="416"/>
      <c r="D102" s="293" t="str">
        <f>'SHAI APIs status'!D$28</f>
        <v>?</v>
      </c>
      <c r="E102" s="294"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05">
        <f>'SHAI APIs status'!A29</f>
        <v>26</v>
      </c>
      <c r="B103" s="411">
        <f>'SHAI APIs status'!B29</f>
        <v>0</v>
      </c>
      <c r="C103" s="408" t="str">
        <f>'SHAI APIs status'!C29</f>
        <v>Power Management Policy</v>
      </c>
      <c r="D103" s="227" t="str">
        <f>'SHAI APIs status'!D$29</f>
        <v>Gareth Long</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06"/>
      <c r="B104" s="412"/>
      <c r="C104" s="409"/>
      <c r="D104" s="228" t="str">
        <f>'SHAI APIs status'!D$29</f>
        <v>Gareth Long</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06"/>
      <c r="B105" s="412"/>
      <c r="C105" s="409"/>
      <c r="D105" s="228" t="str">
        <f>'SHAI APIs status'!D$29</f>
        <v>Gareth Long</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07"/>
      <c r="B106" s="413"/>
      <c r="C106" s="410"/>
      <c r="D106" s="229" t="str">
        <f>'SHAI APIs status'!D$29</f>
        <v>Gareth Long</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06">
        <f>'SHAI APIs status'!A30</f>
        <v>27</v>
      </c>
      <c r="B107" s="412">
        <f>'SHAI APIs status'!B30</f>
        <v>0</v>
      </c>
      <c r="C107" s="409" t="str">
        <f>'SHAI APIs status'!C30</f>
        <v>Power Management Services</v>
      </c>
      <c r="D107" s="227" t="str">
        <f>'SHAI APIs status'!D$30</f>
        <v>Gareth Long</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06"/>
      <c r="B108" s="412"/>
      <c r="C108" s="409"/>
      <c r="D108" s="228" t="str">
        <f>'SHAI APIs status'!D$30</f>
        <v>Gareth Long</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06"/>
      <c r="B109" s="412"/>
      <c r="C109" s="409"/>
      <c r="D109" s="228" t="str">
        <f>'SHAI APIs status'!D$30</f>
        <v>Gareth Long</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06"/>
      <c r="B110" s="412"/>
      <c r="C110" s="409"/>
      <c r="D110" s="229" t="str">
        <f>'SHAI APIs status'!D$30</f>
        <v>Gareth Long</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05">
        <f>'SHAI APIs status'!A31</f>
        <v>28</v>
      </c>
      <c r="B111" s="411">
        <f>'SHAI APIs status'!B31</f>
        <v>0</v>
      </c>
      <c r="C111" s="408" t="str">
        <f>'SHAI APIs status'!C31</f>
        <v>Power Management Common Definitions</v>
      </c>
      <c r="D111" s="227" t="str">
        <f>'SHAI APIs status'!D$31</f>
        <v>Gareth Long</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06"/>
      <c r="B112" s="412"/>
      <c r="C112" s="409"/>
      <c r="D112" s="228" t="str">
        <f>'SHAI APIs status'!D$31</f>
        <v>Gareth Long</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06"/>
      <c r="B113" s="412"/>
      <c r="C113" s="409"/>
      <c r="D113" s="228" t="str">
        <f>'SHAI APIs status'!D$31</f>
        <v>Gareth Long</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07"/>
      <c r="B114" s="413"/>
      <c r="C114" s="410"/>
      <c r="D114" s="229" t="str">
        <f>'SHAI APIs status'!D$31</f>
        <v>Gareth Long</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06">
        <f>'SHAI APIs status'!A32</f>
        <v>29</v>
      </c>
      <c r="B115" s="412">
        <f>'SHAI APIs status'!B32</f>
        <v>0</v>
      </c>
      <c r="C115" s="409"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3"/>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06"/>
      <c r="B116" s="412"/>
      <c r="C116" s="409"/>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06"/>
      <c r="B117" s="412"/>
      <c r="C117" s="409"/>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06"/>
      <c r="B118" s="412"/>
      <c r="C118" s="409"/>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18">
        <f>'SHAI APIs status'!A33</f>
        <v>30</v>
      </c>
      <c r="B119" s="423">
        <f>'SHAI APIs status'!B33</f>
        <v>0</v>
      </c>
      <c r="C119" s="415" t="str">
        <f>'SHAI APIs status'!C33</f>
        <v>Audio Telephony</v>
      </c>
      <c r="D119" s="289" t="str">
        <f>'SHAI APIs status'!D$33</f>
        <v>Tom Pritchard</v>
      </c>
      <c r="E119" s="290"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19"/>
      <c r="B120" s="424"/>
      <c r="C120" s="416"/>
      <c r="D120" s="291" t="str">
        <f>'SHAI APIs status'!D$33</f>
        <v>Tom Pritchard</v>
      </c>
      <c r="E120" s="292"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19"/>
      <c r="B121" s="424"/>
      <c r="C121" s="416"/>
      <c r="D121" s="291" t="str">
        <f>'SHAI APIs status'!D$33</f>
        <v>Tom Pritchard</v>
      </c>
      <c r="E121" s="292"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20"/>
      <c r="B122" s="425"/>
      <c r="C122" s="417"/>
      <c r="D122" s="293" t="str">
        <f>'SHAI APIs status'!D$33</f>
        <v>Tom Pritchard</v>
      </c>
      <c r="E122" s="294"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06">
        <f>'SHAI APIs status'!A34</f>
        <v>31</v>
      </c>
      <c r="B123" s="412">
        <f>'SHAI APIs status'!B34</f>
        <v>0</v>
      </c>
      <c r="C123" s="409"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06"/>
      <c r="B124" s="412"/>
      <c r="C124" s="409"/>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06"/>
      <c r="B125" s="412"/>
      <c r="C125" s="409"/>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06"/>
      <c r="B126" s="412"/>
      <c r="C126" s="409"/>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05">
        <f>'SHAI APIs status'!A35</f>
        <v>32</v>
      </c>
      <c r="B127" s="411">
        <f>'SHAI APIs status'!B35</f>
        <v>0</v>
      </c>
      <c r="C127" s="408"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06"/>
      <c r="B128" s="412"/>
      <c r="C128" s="409"/>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06"/>
      <c r="B129" s="412"/>
      <c r="C129" s="409"/>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07"/>
      <c r="B130" s="413"/>
      <c r="C130" s="410"/>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06">
        <f>'SHAI APIs status'!A36</f>
        <v>33</v>
      </c>
      <c r="B131" s="412">
        <f>'SHAI APIs status'!B36</f>
        <v>0</v>
      </c>
      <c r="C131" s="409"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06"/>
      <c r="B132" s="412"/>
      <c r="C132" s="409"/>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06"/>
      <c r="B133" s="412"/>
      <c r="C133" s="409"/>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06"/>
      <c r="B134" s="412"/>
      <c r="C134" s="409"/>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05">
        <f>'SHAI APIs status'!A37</f>
        <v>34</v>
      </c>
      <c r="B135" s="411">
        <f>'SHAI APIs status'!B37</f>
        <v>0</v>
      </c>
      <c r="C135" s="408"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06"/>
      <c r="B136" s="412"/>
      <c r="C136" s="409"/>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06"/>
      <c r="B137" s="412"/>
      <c r="C137" s="409"/>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07"/>
      <c r="B138" s="413"/>
      <c r="C138" s="410"/>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06">
        <f>'SHAI APIs status'!A38</f>
        <v>35</v>
      </c>
      <c r="B139" s="412">
        <f>'SHAI APIs status'!B38</f>
        <v>0</v>
      </c>
      <c r="C139" s="409"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06"/>
      <c r="B140" s="412"/>
      <c r="C140" s="409"/>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06"/>
      <c r="B141" s="412"/>
      <c r="C141" s="409"/>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06"/>
      <c r="B142" s="412"/>
      <c r="C142" s="409"/>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05">
        <f>'SHAI APIs status'!A39</f>
        <v>36</v>
      </c>
      <c r="B143" s="411">
        <f>'SHAI APIs status'!B39</f>
        <v>0</v>
      </c>
      <c r="C143" s="408"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71"/>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06"/>
      <c r="B144" s="412"/>
      <c r="C144" s="409"/>
      <c r="D144" s="228" t="str">
        <f>'SHAI APIs status'!D$39</f>
        <v>Martin Webb</v>
      </c>
      <c r="E144" s="156" t="str">
        <f>'SHAI APIs status'!$AA$3</f>
        <v>α-SHAI to β-SHAI status</v>
      </c>
      <c r="F144" s="265" t="str">
        <f>'SHAI APIs status'!AA$39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06"/>
      <c r="B145" s="412"/>
      <c r="C145" s="409"/>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07"/>
      <c r="B146" s="413"/>
      <c r="C146" s="410"/>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06">
        <f>'SHAI APIs status'!A40</f>
        <v>37</v>
      </c>
      <c r="B147" s="412">
        <f>'SHAI APIs status'!B40</f>
        <v>0</v>
      </c>
      <c r="C147" s="426"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06"/>
      <c r="B148" s="412"/>
      <c r="C148" s="427"/>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06"/>
      <c r="B149" s="412"/>
      <c r="C149" s="427"/>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06"/>
      <c r="B150" s="412"/>
      <c r="C150" s="428"/>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05">
        <f>'SHAI APIs status'!A41</f>
        <v>38</v>
      </c>
      <c r="B151" s="411">
        <f>'SHAI APIs status'!B41</f>
        <v>0</v>
      </c>
      <c r="C151" s="408"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06"/>
      <c r="B152" s="412"/>
      <c r="C152" s="409"/>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06"/>
      <c r="B153" s="412"/>
      <c r="C153" s="409"/>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07"/>
      <c r="B154" s="413"/>
      <c r="C154" s="410"/>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06">
        <f>'SHAI APIs status'!A42</f>
        <v>39</v>
      </c>
      <c r="B155" s="412">
        <f>'SHAI APIs status'!B42</f>
        <v>0</v>
      </c>
      <c r="C155" s="409" t="str">
        <f>'SHAI APIs status'!C42</f>
        <v>Baseport Template (ASSP&amp;Variant)</v>
      </c>
      <c r="D155" s="227" t="str">
        <f>'SHAI APIs status'!D$42</f>
        <v>Gareth Long</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06"/>
      <c r="B156" s="412"/>
      <c r="C156" s="409"/>
      <c r="D156" s="228" t="str">
        <f>'SHAI APIs status'!D$42</f>
        <v>Gareth Long</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06"/>
      <c r="B157" s="412"/>
      <c r="C157" s="409"/>
      <c r="D157" s="228" t="str">
        <f>'SHAI APIs status'!D$42</f>
        <v>Gareth Long</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06"/>
      <c r="B158" s="412"/>
      <c r="C158" s="409"/>
      <c r="D158" s="229" t="str">
        <f>'SHAI APIs status'!D$42</f>
        <v>Gareth Long</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18">
        <f>'SHAI APIs status'!A43</f>
        <v>40</v>
      </c>
      <c r="B159" s="423">
        <f>'SHAI APIs status'!B43</f>
        <v>0</v>
      </c>
      <c r="C159" s="415" t="str">
        <f>'SHAI APIs status'!C43</f>
        <v>Environmental API</v>
      </c>
      <c r="D159" s="289" t="str">
        <f>'SHAI APIs status'!D$43</f>
        <v>Gareth Long</v>
      </c>
      <c r="E159" s="290" t="str">
        <f>'SHAI APIs status'!$Y$3</f>
        <v>Whish List to α-SHAI status</v>
      </c>
      <c r="F159" s="295"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19"/>
      <c r="B160" s="424"/>
      <c r="C160" s="416"/>
      <c r="D160" s="291" t="str">
        <f>'SHAI APIs status'!D$43</f>
        <v>Gareth Long</v>
      </c>
      <c r="E160" s="292" t="str">
        <f>'SHAI APIs status'!$AA$3</f>
        <v>α-SHAI to β-SHAI status</v>
      </c>
      <c r="F160" s="296">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19"/>
      <c r="B161" s="424"/>
      <c r="C161" s="416"/>
      <c r="D161" s="291" t="str">
        <f>'SHAI APIs status'!D$43</f>
        <v>Gareth Long</v>
      </c>
      <c r="E161" s="292" t="str">
        <f>'SHAI APIs status'!$AD$3</f>
        <v>β-SHAI to Candidate API status</v>
      </c>
      <c r="F161" s="296">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20"/>
      <c r="B162" s="425"/>
      <c r="C162" s="417"/>
      <c r="D162" s="293" t="str">
        <f>'SHAI APIs status'!D$43</f>
        <v>Gareth Long</v>
      </c>
      <c r="E162" s="294" t="str">
        <f>'SHAI APIs status'!$AG$3</f>
        <v>Candidate to Public SHAI status</v>
      </c>
      <c r="F162" s="297">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05">
        <f>'SHAI APIs status'!A44</f>
        <v>41</v>
      </c>
      <c r="B163" s="411">
        <f>'SHAI APIs status'!B44</f>
        <v>0</v>
      </c>
      <c r="C163" s="408" t="str">
        <f>'SHAI APIs status'!C44</f>
        <v>HW I/O Control</v>
      </c>
      <c r="D163" s="227" t="str">
        <f>'SHAI APIs status'!D$44</f>
        <v>Gareth Long</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06"/>
      <c r="B164" s="412"/>
      <c r="C164" s="409"/>
      <c r="D164" s="228" t="str">
        <f>'SHAI APIs status'!D$44</f>
        <v>Gareth Long</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06"/>
      <c r="B165" s="412"/>
      <c r="C165" s="409"/>
      <c r="D165" s="228" t="str">
        <f>'SHAI APIs status'!D$44</f>
        <v>Gareth Long</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07"/>
      <c r="B166" s="413"/>
      <c r="C166" s="410"/>
      <c r="D166" s="229" t="str">
        <f>'SHAI APIs status'!D$44</f>
        <v>Gareth Long</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05">
        <f>'SHAI APIs status'!A45</f>
        <v>42</v>
      </c>
      <c r="B167" s="411">
        <f>'SHAI APIs status'!B45</f>
        <v>0</v>
      </c>
      <c r="C167" s="408"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71"/>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06"/>
      <c r="B168" s="412"/>
      <c r="C168" s="409"/>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06"/>
      <c r="B169" s="412"/>
      <c r="C169" s="409"/>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07"/>
      <c r="B170" s="413"/>
      <c r="C170" s="410"/>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05">
        <f>'SHAI APIs status'!A46</f>
        <v>43</v>
      </c>
      <c r="B171" s="411">
        <f>'SHAI APIs status'!B46</f>
        <v>0</v>
      </c>
      <c r="C171" s="408"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71"/>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06"/>
      <c r="B172" s="412"/>
      <c r="C172" s="409"/>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06"/>
      <c r="B173" s="412"/>
      <c r="C173" s="409"/>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07"/>
      <c r="B174" s="413"/>
      <c r="C174" s="410"/>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05">
        <f>'SHAI APIs status'!A47</f>
        <v>44</v>
      </c>
      <c r="B175" s="411">
        <f>'SHAI APIs status'!B47</f>
        <v>0</v>
      </c>
      <c r="C175" s="408"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06"/>
      <c r="B176" s="412"/>
      <c r="C176" s="409"/>
      <c r="D176" s="228" t="str">
        <f>'SHAI APIs status'!D$47</f>
        <v>Gaurav Katyal</v>
      </c>
      <c r="E176" s="156" t="str">
        <f>'SHAI APIs status'!$AA$3</f>
        <v>α-SHAI to β-SHAI status</v>
      </c>
      <c r="F176" s="265" t="str">
        <f>'SHAI APIs status'!AA$47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06"/>
      <c r="B177" s="412"/>
      <c r="C177" s="409"/>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07"/>
      <c r="B178" s="413"/>
      <c r="C178" s="410"/>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18">
        <f>'SHAI APIs status'!A48</f>
        <v>45</v>
      </c>
      <c r="B179" s="423">
        <f>'SHAI APIs status'!B48</f>
        <v>0</v>
      </c>
      <c r="C179" s="415" t="str">
        <f>'SHAI APIs status'!C48</f>
        <v>CTSY Dispatcher</v>
      </c>
      <c r="D179" s="289" t="str">
        <f>'SHAI APIs status'!D$48</f>
        <v>Tom Pritchard</v>
      </c>
      <c r="E179" s="290"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19"/>
      <c r="B180" s="424"/>
      <c r="C180" s="416"/>
      <c r="D180" s="291" t="str">
        <f>'SHAI APIs status'!D$48</f>
        <v>Tom Pritchard</v>
      </c>
      <c r="E180" s="292"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19"/>
      <c r="B181" s="424"/>
      <c r="C181" s="416"/>
      <c r="D181" s="291" t="str">
        <f>'SHAI APIs status'!D$48</f>
        <v>Tom Pritchard</v>
      </c>
      <c r="E181" s="292"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20"/>
      <c r="B182" s="425"/>
      <c r="C182" s="417"/>
      <c r="D182" s="293" t="str">
        <f>'SHAI APIs status'!D$48</f>
        <v>Tom Pritchard</v>
      </c>
      <c r="E182" s="294"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05">
        <f>'SHAI APIs status'!A49</f>
        <v>46</v>
      </c>
      <c r="B183" s="411">
        <f>'SHAI APIs status'!B49</f>
        <v>0</v>
      </c>
      <c r="C183" s="408"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06"/>
      <c r="B184" s="412"/>
      <c r="C184" s="409"/>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06"/>
      <c r="B185" s="412"/>
      <c r="C185" s="409"/>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07"/>
      <c r="B186" s="413"/>
      <c r="C186" s="410"/>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05">
        <f>'SHAI APIs status'!A50</f>
        <v>47</v>
      </c>
      <c r="B187" s="411">
        <f>'SHAI APIs status'!B50</f>
        <v>0</v>
      </c>
      <c r="C187" s="408"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0"/>
      <c r="ER187" s="274"/>
      <c r="ES187" s="274"/>
      <c r="ET187" s="274"/>
      <c r="EU187" s="274"/>
      <c r="EV187" s="196"/>
      <c r="EW187" s="202"/>
      <c r="EX187" s="360"/>
      <c r="EY187" s="274"/>
      <c r="EZ187" s="274"/>
      <c r="FA187" s="274"/>
      <c r="FB187" s="274"/>
      <c r="FC187" s="196"/>
      <c r="FD187" s="202"/>
      <c r="FE187" s="360"/>
      <c r="FF187" s="274"/>
      <c r="FG187" s="274"/>
      <c r="FH187" s="274"/>
      <c r="FI187" s="274"/>
      <c r="FJ187" s="196"/>
      <c r="FK187" s="202"/>
      <c r="FL187" s="360"/>
      <c r="FM187" s="274"/>
      <c r="FN187" s="274"/>
      <c r="FO187" s="274"/>
      <c r="FP187" s="274"/>
      <c r="FQ187" s="196"/>
      <c r="FR187" s="202"/>
      <c r="FS187" s="360"/>
      <c r="FT187" s="274"/>
      <c r="FU187" s="274"/>
      <c r="FV187" s="274"/>
      <c r="FW187" s="274"/>
      <c r="FX187" s="196"/>
      <c r="FY187" s="202"/>
      <c r="FZ187" s="360"/>
      <c r="GA187" s="274"/>
      <c r="GB187" s="274"/>
      <c r="GC187" s="274"/>
      <c r="GD187" s="274"/>
      <c r="GE187" s="196"/>
      <c r="GF187" s="202"/>
      <c r="GG187" s="360"/>
      <c r="GH187" s="274"/>
      <c r="GI187" s="274"/>
      <c r="GJ187" s="274"/>
      <c r="GK187" s="274"/>
      <c r="GL187" s="196"/>
      <c r="GM187" s="202"/>
      <c r="GN187" s="360"/>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06"/>
      <c r="B188" s="412"/>
      <c r="C188" s="409"/>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06"/>
      <c r="B189" s="412"/>
      <c r="C189" s="409"/>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07"/>
      <c r="B190" s="413"/>
      <c r="C190" s="410"/>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05">
        <f>'SHAI APIs status'!A51</f>
        <v>48</v>
      </c>
      <c r="B191" s="411">
        <f>'SHAI APIs status'!B51</f>
        <v>0</v>
      </c>
      <c r="C191" s="408"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06"/>
      <c r="B192" s="412"/>
      <c r="C192" s="409"/>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06"/>
      <c r="B193" s="412"/>
      <c r="C193" s="409"/>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07"/>
      <c r="B194" s="413"/>
      <c r="C194" s="410"/>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05">
        <f>'SHAI APIs status'!A52</f>
        <v>49</v>
      </c>
      <c r="B195" s="411">
        <f>'SHAI APIs status'!B52</f>
        <v>0</v>
      </c>
      <c r="C195" s="408"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06"/>
      <c r="B196" s="412"/>
      <c r="C196" s="409"/>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06"/>
      <c r="B197" s="412"/>
      <c r="C197" s="409"/>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07"/>
      <c r="B198" s="413"/>
      <c r="C198" s="410"/>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05">
        <f>'SHAI APIs status'!A53</f>
        <v>50</v>
      </c>
      <c r="B199" s="411">
        <f>'SHAI APIs status'!B53</f>
        <v>0</v>
      </c>
      <c r="C199" s="408"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06"/>
      <c r="B200" s="412"/>
      <c r="C200" s="409"/>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06"/>
      <c r="B201" s="412"/>
      <c r="C201" s="409"/>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07"/>
      <c r="B202" s="413"/>
      <c r="C202" s="410"/>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05">
        <f>'SHAI APIs status'!A54</f>
        <v>51</v>
      </c>
      <c r="B203" s="411">
        <f>'SHAI APIs status'!B54</f>
        <v>0</v>
      </c>
      <c r="C203" s="408"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06"/>
      <c r="B204" s="412"/>
      <c r="C204" s="409"/>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06"/>
      <c r="B205" s="412"/>
      <c r="C205" s="409"/>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07"/>
      <c r="B206" s="413"/>
      <c r="C206" s="410"/>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05">
        <f>'SHAI APIs status'!A55</f>
        <v>52</v>
      </c>
      <c r="B207" s="411">
        <f>'SHAI APIs status'!B55</f>
        <v>0</v>
      </c>
      <c r="C207" s="408"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06"/>
      <c r="B208" s="412"/>
      <c r="C208" s="409"/>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06"/>
      <c r="B209" s="412"/>
      <c r="C209" s="409"/>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07"/>
      <c r="B210" s="413"/>
      <c r="C210" s="410"/>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05">
        <f>'SHAI APIs status'!A56</f>
        <v>53</v>
      </c>
      <c r="B211" s="411">
        <f>'SHAI APIs status'!B56</f>
        <v>0</v>
      </c>
      <c r="C211" s="408"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06"/>
      <c r="B212" s="412"/>
      <c r="C212" s="409"/>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06"/>
      <c r="B213" s="412"/>
      <c r="C213" s="409"/>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07"/>
      <c r="B214" s="413"/>
      <c r="C214" s="410"/>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05">
        <f>'SHAI APIs status'!A57</f>
        <v>54</v>
      </c>
      <c r="B215" s="411">
        <f>'SHAI APIs status'!B57</f>
        <v>0</v>
      </c>
      <c r="C215" s="408"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06"/>
      <c r="B216" s="412"/>
      <c r="C216" s="409"/>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06"/>
      <c r="B217" s="412"/>
      <c r="C217" s="409"/>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07"/>
      <c r="B218" s="413"/>
      <c r="C218" s="410"/>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05">
        <f>'SHAI APIs status'!A58</f>
        <v>55</v>
      </c>
      <c r="B219" s="411">
        <f>'SHAI APIs status'!B58</f>
        <v>0</v>
      </c>
      <c r="C219" s="408"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06"/>
      <c r="B220" s="412"/>
      <c r="C220" s="409"/>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06"/>
      <c r="B221" s="412"/>
      <c r="C221" s="409"/>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07"/>
      <c r="B222" s="413"/>
      <c r="C222" s="410"/>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05">
        <f>'SHAI APIs status'!A59</f>
        <v>56</v>
      </c>
      <c r="B223" s="411">
        <f>'SHAI APIs status'!B59</f>
        <v>0</v>
      </c>
      <c r="C223" s="408"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06"/>
      <c r="B224" s="412"/>
      <c r="C224" s="409"/>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06"/>
      <c r="B225" s="412"/>
      <c r="C225" s="409"/>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07"/>
      <c r="B226" s="413"/>
      <c r="C226" s="410"/>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05">
        <f>'SHAI APIs status'!A60</f>
        <v>57</v>
      </c>
      <c r="B227" s="411">
        <f>'SHAI APIs status'!B60</f>
        <v>0</v>
      </c>
      <c r="C227" s="408"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06"/>
      <c r="B228" s="412"/>
      <c r="C228" s="409"/>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06"/>
      <c r="B229" s="412"/>
      <c r="C229" s="409"/>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07"/>
      <c r="B230" s="413"/>
      <c r="C230" s="410"/>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05">
        <f>'SHAI APIs status'!A61</f>
        <v>58</v>
      </c>
      <c r="B231" s="411">
        <f>'SHAI APIs status'!B61</f>
        <v>0</v>
      </c>
      <c r="C231" s="408"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06"/>
      <c r="B232" s="412"/>
      <c r="C232" s="409"/>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06"/>
      <c r="B233" s="412"/>
      <c r="C233" s="409"/>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07"/>
      <c r="B234" s="413"/>
      <c r="C234" s="410"/>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05">
        <f>'SHAI APIs status'!A62</f>
        <v>59</v>
      </c>
      <c r="B235" s="411">
        <f>'SHAI APIs status'!B62</f>
        <v>0</v>
      </c>
      <c r="C235" s="408"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06"/>
      <c r="B236" s="412"/>
      <c r="C236" s="409"/>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06"/>
      <c r="B237" s="412"/>
      <c r="C237" s="409"/>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07"/>
      <c r="B238" s="413"/>
      <c r="C238" s="410"/>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05">
        <f>'SHAI APIs status'!A63</f>
        <v>60</v>
      </c>
      <c r="B239" s="411">
        <f>'SHAI APIs status'!B63</f>
        <v>0</v>
      </c>
      <c r="C239" s="408" t="str">
        <f>'SHAI APIs status'!C63</f>
        <v>GNSS/GPS</v>
      </c>
      <c r="D239" s="337"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06"/>
      <c r="B240" s="412"/>
      <c r="C240" s="409"/>
      <c r="D240" s="338"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06"/>
      <c r="B241" s="412"/>
      <c r="C241" s="409"/>
      <c r="D241" s="338" t="str">
        <f>'SHAI APIs status'!D$63</f>
        <v>Gaurav Katyal</v>
      </c>
      <c r="E241" s="156" t="str">
        <f>'SHAI APIs status'!$AD$3</f>
        <v>β-SHAI to Candidate API status</v>
      </c>
      <c r="F241" s="265">
        <f>'SHAI APIs status'!AD$63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07"/>
      <c r="B242" s="413"/>
      <c r="C242" s="410"/>
      <c r="D242" s="339"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05">
        <f>'SHAI APIs status'!A64</f>
        <v>61</v>
      </c>
      <c r="B243" s="411">
        <f>'SHAI APIs status'!B64</f>
        <v>0</v>
      </c>
      <c r="C243" s="408" t="str">
        <f>'SHAI APIs status'!C64</f>
        <v>EGL</v>
      </c>
      <c r="D243" s="337" t="str">
        <f>'SHAI APIs status'!D$64</f>
        <v>Martin Webb</v>
      </c>
      <c r="E243" s="160" t="str">
        <f>'SHAI APIs status'!$Y$3</f>
        <v>Whish List to α-SHAI status</v>
      </c>
      <c r="F243" s="264" t="str">
        <f>'SHAI APIs status'!Y$64</f>
        <v>Proposed</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06"/>
      <c r="B244" s="412"/>
      <c r="C244" s="409"/>
      <c r="D244" s="338" t="str">
        <f>'SHAI APIs status'!D$64</f>
        <v>Martin Webb</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06"/>
      <c r="B245" s="412"/>
      <c r="C245" s="409"/>
      <c r="D245" s="338" t="str">
        <f>'SHAI APIs status'!D$64</f>
        <v>Martin Webb</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07"/>
      <c r="B246" s="413"/>
      <c r="C246" s="410"/>
      <c r="D246" s="339" t="str">
        <f>'SHAI APIs status'!D$64</f>
        <v>Martin Webb</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05">
        <f>'SHAI APIs status'!A65</f>
        <v>62</v>
      </c>
      <c r="B247" s="411">
        <f>'SHAI APIs status'!B65</f>
        <v>0</v>
      </c>
      <c r="C247" s="408" t="str">
        <f>'SHAI APIs status'!C65</f>
        <v>OpenGL ES 1.1.12</v>
      </c>
      <c r="D247" s="337" t="str">
        <f>'SHAI APIs status'!D$65</f>
        <v>Martin Webb</v>
      </c>
      <c r="E247" s="160" t="str">
        <f>'SHAI APIs status'!$Y$3</f>
        <v>Whish List to α-SHAI status</v>
      </c>
      <c r="F247" s="264" t="str">
        <f>'SHAI APIs status'!Y$65</f>
        <v>Proposed</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06"/>
      <c r="B248" s="412"/>
      <c r="C248" s="409"/>
      <c r="D248" s="338" t="str">
        <f>'SHAI APIs status'!D$65</f>
        <v>Martin Webb</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06"/>
      <c r="B249" s="412"/>
      <c r="C249" s="409"/>
      <c r="D249" s="338" t="str">
        <f>'SHAI APIs status'!D$65</f>
        <v>Martin Webb</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07"/>
      <c r="B250" s="413"/>
      <c r="C250" s="410"/>
      <c r="D250" s="339" t="str">
        <f>'SHAI APIs status'!D$65</f>
        <v>Martin Webb</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05">
        <f>'SHAI APIs status'!A66</f>
        <v>63</v>
      </c>
      <c r="B251" s="411">
        <f>'SHAI APIs status'!B66</f>
        <v>0</v>
      </c>
      <c r="C251" s="408" t="str">
        <f>'SHAI APIs status'!C66</f>
        <v>OpenGL ES 2.0</v>
      </c>
      <c r="D251" s="337" t="str">
        <f>'SHAI APIs status'!D$66</f>
        <v>Martin Webb</v>
      </c>
      <c r="E251" s="160" t="str">
        <f>'SHAI APIs status'!$Y$3</f>
        <v>Whish List to α-SHAI status</v>
      </c>
      <c r="F251" s="264" t="str">
        <f>'SHAI APIs status'!Y$66</f>
        <v>Proposed</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06"/>
      <c r="B252" s="412"/>
      <c r="C252" s="409"/>
      <c r="D252" s="338" t="str">
        <f>'SHAI APIs status'!D$66</f>
        <v>Martin Webb</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06"/>
      <c r="B253" s="412"/>
      <c r="C253" s="409"/>
      <c r="D253" s="338" t="str">
        <f>'SHAI APIs status'!D$66</f>
        <v>Martin Webb</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07"/>
      <c r="B254" s="413"/>
      <c r="C254" s="410"/>
      <c r="D254" s="339" t="str">
        <f>'SHAI APIs status'!D$66</f>
        <v>Martin Webb</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05">
        <f>'SHAI APIs status'!A67</f>
        <v>64</v>
      </c>
      <c r="B255" s="411">
        <f>'SHAI APIs status'!B67</f>
        <v>0</v>
      </c>
      <c r="C255" s="408" t="str">
        <f>'SHAI APIs status'!C67</f>
        <v>OpenWF Composition</v>
      </c>
      <c r="D255" s="337" t="str">
        <f>'SHAI APIs status'!D$67</f>
        <v>Martin Webb</v>
      </c>
      <c r="E255" s="160" t="str">
        <f>'SHAI APIs status'!$Y$3</f>
        <v>Whish List to α-SHAI status</v>
      </c>
      <c r="F255" s="264" t="str">
        <f>'SHAI APIs status'!Y$67</f>
        <v>Proposed</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06"/>
      <c r="B256" s="412"/>
      <c r="C256" s="409"/>
      <c r="D256" s="338" t="str">
        <f>'SHAI APIs status'!D$67</f>
        <v>Martin Webb</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06"/>
      <c r="B257" s="412"/>
      <c r="C257" s="409"/>
      <c r="D257" s="338" t="str">
        <f>'SHAI APIs status'!D$67</f>
        <v>Martin Webb</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07"/>
      <c r="B258" s="413"/>
      <c r="C258" s="410"/>
      <c r="D258" s="339" t="str">
        <f>'SHAI APIs status'!D$67</f>
        <v>Martin Webb</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05">
        <f>'SHAI APIs status'!A68</f>
        <v>65</v>
      </c>
      <c r="B259" s="411">
        <f>'SHAI APIs status'!B68</f>
        <v>0</v>
      </c>
      <c r="C259" s="408" t="str">
        <f>'SHAI APIs status'!C68</f>
        <v>Rsurface Manager</v>
      </c>
      <c r="D259" s="337" t="str">
        <f>'SHAI APIs status'!D$68</f>
        <v>Martin Webb</v>
      </c>
      <c r="E259" s="160" t="str">
        <f>'SHAI APIs status'!$Y$3</f>
        <v>Whish List to α-SHAI status</v>
      </c>
      <c r="F259" s="264" t="str">
        <f>'SHAI APIs status'!Y$68</f>
        <v>Proposed</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06"/>
      <c r="B260" s="412"/>
      <c r="C260" s="409"/>
      <c r="D260" s="338" t="str">
        <f>'SHAI APIs status'!D$68</f>
        <v>Martin Webb</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06"/>
      <c r="B261" s="412"/>
      <c r="C261" s="409"/>
      <c r="D261" s="338" t="str">
        <f>'SHAI APIs status'!D$68</f>
        <v>Martin Webb</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07"/>
      <c r="B262" s="413"/>
      <c r="C262" s="410"/>
      <c r="D262" s="339" t="str">
        <f>'SHAI APIs status'!D$68</f>
        <v>Martin Webb</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05">
        <f>'SHAI APIs status'!A69</f>
        <v>66</v>
      </c>
      <c r="B263" s="411">
        <f>'SHAI APIs status'!B69</f>
        <v>0</v>
      </c>
      <c r="C263" s="408" t="str">
        <f>'SHAI APIs status'!C69</f>
        <v>Rsurface Update</v>
      </c>
      <c r="D263" s="337" t="str">
        <f>'SHAI APIs status'!D$69</f>
        <v>Martin Webb</v>
      </c>
      <c r="E263" s="160" t="str">
        <f>'SHAI APIs status'!$Y$3</f>
        <v>Whish List to α-SHAI status</v>
      </c>
      <c r="F263" s="264" t="str">
        <f>'SHAI APIs status'!Y$69</f>
        <v>Proposed</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06"/>
      <c r="B264" s="412"/>
      <c r="C264" s="409"/>
      <c r="D264" s="338" t="str">
        <f>'SHAI APIs status'!D$69</f>
        <v>Martin Webb</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06"/>
      <c r="B265" s="412"/>
      <c r="C265" s="409"/>
      <c r="D265" s="338" t="str">
        <f>'SHAI APIs status'!D$69</f>
        <v>Martin Webb</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07"/>
      <c r="B266" s="413"/>
      <c r="C266" s="410"/>
      <c r="D266" s="339" t="str">
        <f>'SHAI APIs status'!D$69</f>
        <v>Martin Webb</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05">
        <f>'SHAI APIs status'!A70</f>
        <v>67</v>
      </c>
      <c r="B267" s="411">
        <f>'SHAI APIs status'!B70</f>
        <v>0</v>
      </c>
      <c r="C267" s="408" t="str">
        <f>'SHAI APIs status'!C70</f>
        <v>?</v>
      </c>
      <c r="D267" s="337" t="str">
        <f>'SHAI APIs status'!D$70</f>
        <v>?</v>
      </c>
      <c r="E267" s="160" t="str">
        <f>'SHAI APIs status'!$Y$3</f>
        <v>Whish List to α-SHAI status</v>
      </c>
      <c r="F267" s="264">
        <f>'SHAI APIs status'!Y$70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06"/>
      <c r="B268" s="412"/>
      <c r="C268" s="409"/>
      <c r="D268" s="338" t="str">
        <f>'SHAI APIs status'!D$70</f>
        <v>?</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06"/>
      <c r="B269" s="412"/>
      <c r="C269" s="409"/>
      <c r="D269" s="338" t="str">
        <f>'SHAI APIs status'!D$70</f>
        <v>?</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07"/>
      <c r="B270" s="413"/>
      <c r="C270" s="410"/>
      <c r="D270" s="339" t="str">
        <f>'SHAI APIs status'!D$70</f>
        <v>?</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05">
        <f>'SHAI APIs status'!A71</f>
        <v>68</v>
      </c>
      <c r="B271" s="411">
        <f>'SHAI APIs status'!B71</f>
        <v>0</v>
      </c>
      <c r="C271" s="408" t="str">
        <f>'SHAI APIs status'!C71</f>
        <v>?</v>
      </c>
      <c r="D271" s="337" t="str">
        <f>'SHAI APIs status'!D$71</f>
        <v>?</v>
      </c>
      <c r="E271" s="160" t="str">
        <f>'SHAI APIs status'!$Y$3</f>
        <v>Whish List to α-SHAI status</v>
      </c>
      <c r="F271" s="264">
        <f>'SHAI APIs status'!Y$71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06"/>
      <c r="B272" s="412"/>
      <c r="C272" s="409"/>
      <c r="D272" s="338" t="str">
        <f>'SHAI APIs status'!D$71</f>
        <v>?</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06"/>
      <c r="B273" s="412"/>
      <c r="C273" s="409"/>
      <c r="D273" s="338" t="str">
        <f>'SHAI APIs status'!D$71</f>
        <v>?</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07"/>
      <c r="B274" s="413"/>
      <c r="C274" s="410"/>
      <c r="D274" s="339" t="str">
        <f>'SHAI APIs status'!D$71</f>
        <v>?</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05">
        <f>'SHAI APIs status'!A72</f>
        <v>69</v>
      </c>
      <c r="B275" s="411">
        <f>'SHAI APIs status'!B72</f>
        <v>0</v>
      </c>
      <c r="C275" s="408" t="str">
        <f>'SHAI APIs status'!C72</f>
        <v>?</v>
      </c>
      <c r="D275" s="337" t="str">
        <f>'SHAI APIs status'!D$72</f>
        <v>?</v>
      </c>
      <c r="E275" s="160" t="str">
        <f>'SHAI APIs status'!$Y$3</f>
        <v>Whish List to α-SHAI status</v>
      </c>
      <c r="F275" s="264">
        <f>'SHAI APIs status'!Y$72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06"/>
      <c r="B276" s="412"/>
      <c r="C276" s="409"/>
      <c r="D276" s="338" t="str">
        <f>'SHAI APIs status'!D$72</f>
        <v>?</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06"/>
      <c r="B277" s="412"/>
      <c r="C277" s="409"/>
      <c r="D277" s="338" t="str">
        <f>'SHAI APIs status'!D$72</f>
        <v>?</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07"/>
      <c r="B278" s="413"/>
      <c r="C278" s="410"/>
      <c r="D278" s="339" t="str">
        <f>'SHAI APIs status'!D$72</f>
        <v>?</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05">
        <f>'SHAI APIs status'!A73</f>
        <v>70</v>
      </c>
      <c r="B279" s="411">
        <f>'SHAI APIs status'!B73</f>
        <v>0</v>
      </c>
      <c r="C279" s="408" t="str">
        <f>'SHAI APIs status'!C73</f>
        <v>?</v>
      </c>
      <c r="D279" s="337"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06"/>
      <c r="B280" s="412"/>
      <c r="C280" s="409"/>
      <c r="D280" s="338"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06"/>
      <c r="B281" s="412"/>
      <c r="C281" s="409"/>
      <c r="D281" s="338"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07"/>
      <c r="B282" s="413"/>
      <c r="C282" s="410"/>
      <c r="D282" s="339"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05">
        <f>'SHAI APIs status'!A74</f>
        <v>71</v>
      </c>
      <c r="B283" s="411">
        <f>'SHAI APIs status'!B74</f>
        <v>0</v>
      </c>
      <c r="C283" s="408" t="str">
        <f>'SHAI APIs status'!C74</f>
        <v>?</v>
      </c>
      <c r="D283" s="337"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06"/>
      <c r="B284" s="412"/>
      <c r="C284" s="409"/>
      <c r="D284" s="338"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06"/>
      <c r="B285" s="412"/>
      <c r="C285" s="409"/>
      <c r="D285" s="338"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07"/>
      <c r="B286" s="413"/>
      <c r="C286" s="410"/>
      <c r="D286" s="339"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05">
        <f>'SHAI APIs status'!A75</f>
        <v>72</v>
      </c>
      <c r="B287" s="411">
        <f>'SHAI APIs status'!B75</f>
        <v>0</v>
      </c>
      <c r="C287" s="408" t="str">
        <f>'SHAI APIs status'!C75</f>
        <v>?</v>
      </c>
      <c r="D287" s="337"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06"/>
      <c r="B288" s="412"/>
      <c r="C288" s="409"/>
      <c r="D288" s="338"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06"/>
      <c r="B289" s="412"/>
      <c r="C289" s="409"/>
      <c r="D289" s="338"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07"/>
      <c r="B290" s="413"/>
      <c r="C290" s="410"/>
      <c r="D290" s="339"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05">
        <f>'SHAI APIs status'!A76</f>
        <v>73</v>
      </c>
      <c r="B291" s="411">
        <f>'SHAI APIs status'!B76</f>
        <v>0</v>
      </c>
      <c r="C291" s="408" t="str">
        <f>'SHAI APIs status'!C76</f>
        <v>?</v>
      </c>
      <c r="D291" s="337"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06"/>
      <c r="B292" s="412"/>
      <c r="C292" s="409"/>
      <c r="D292" s="338"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06"/>
      <c r="B293" s="412"/>
      <c r="C293" s="409"/>
      <c r="D293" s="338"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07"/>
      <c r="B294" s="413"/>
      <c r="C294" s="410"/>
      <c r="D294" s="339"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05">
        <f>'SHAI APIs status'!A77</f>
        <v>74</v>
      </c>
      <c r="B295" s="411">
        <f>'SHAI APIs status'!B77</f>
        <v>0</v>
      </c>
      <c r="C295" s="408" t="str">
        <f>'SHAI APIs status'!C77</f>
        <v>?</v>
      </c>
      <c r="D295" s="337"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06"/>
      <c r="B296" s="412"/>
      <c r="C296" s="409"/>
      <c r="D296" s="338"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06"/>
      <c r="B297" s="412"/>
      <c r="C297" s="409"/>
      <c r="D297" s="338"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07"/>
      <c r="B298" s="413"/>
      <c r="C298" s="410"/>
      <c r="D298" s="339"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05">
        <f>'SHAI APIs status'!A78</f>
        <v>75</v>
      </c>
      <c r="B299" s="411">
        <f>'SHAI APIs status'!B78</f>
        <v>0</v>
      </c>
      <c r="C299" s="408" t="str">
        <f>'SHAI APIs status'!C78</f>
        <v>?</v>
      </c>
      <c r="D299" s="337"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06"/>
      <c r="B300" s="412"/>
      <c r="C300" s="409"/>
      <c r="D300" s="338"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06"/>
      <c r="B301" s="412"/>
      <c r="C301" s="409"/>
      <c r="D301" s="338"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07"/>
      <c r="B302" s="413"/>
      <c r="C302" s="410"/>
      <c r="D302" s="339"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05">
        <f>'SHAI APIs status'!A79</f>
        <v>76</v>
      </c>
      <c r="B303" s="411">
        <f>'SHAI APIs status'!B79</f>
        <v>0</v>
      </c>
      <c r="C303" s="408" t="str">
        <f>'SHAI APIs status'!C79</f>
        <v>?</v>
      </c>
      <c r="D303" s="337"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06"/>
      <c r="B304" s="412"/>
      <c r="C304" s="409"/>
      <c r="D304" s="338"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06"/>
      <c r="B305" s="412"/>
      <c r="C305" s="409"/>
      <c r="D305" s="338"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07"/>
      <c r="B306" s="413"/>
      <c r="C306" s="410"/>
      <c r="D306" s="339"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05">
        <f>'SHAI APIs status'!A80</f>
        <v>77</v>
      </c>
      <c r="B307" s="411">
        <f>'SHAI APIs status'!B80</f>
        <v>0</v>
      </c>
      <c r="C307" s="408" t="str">
        <f>'SHAI APIs status'!C80</f>
        <v>?</v>
      </c>
      <c r="D307" s="337"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06"/>
      <c r="B308" s="412"/>
      <c r="C308" s="409"/>
      <c r="D308" s="338"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06"/>
      <c r="B309" s="412"/>
      <c r="C309" s="409"/>
      <c r="D309" s="338"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07"/>
      <c r="B310" s="413"/>
      <c r="C310" s="410"/>
      <c r="D310" s="339"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05">
        <f>'SHAI APIs status'!A81</f>
        <v>78</v>
      </c>
      <c r="B311" s="411">
        <f>'SHAI APIs status'!B81</f>
        <v>0</v>
      </c>
      <c r="C311" s="408" t="str">
        <f>'SHAI APIs status'!C81</f>
        <v>?</v>
      </c>
      <c r="D311" s="337"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06"/>
      <c r="B312" s="412"/>
      <c r="C312" s="409"/>
      <c r="D312" s="338"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06"/>
      <c r="B313" s="412"/>
      <c r="C313" s="409"/>
      <c r="D313" s="338"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07"/>
      <c r="B314" s="413"/>
      <c r="C314" s="410"/>
      <c r="D314" s="339"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05">
        <f>'SHAI APIs status'!A82</f>
        <v>79</v>
      </c>
      <c r="B315" s="411">
        <f>'SHAI APIs status'!B82</f>
        <v>0</v>
      </c>
      <c r="C315" s="408" t="str">
        <f>'SHAI APIs status'!C82</f>
        <v>?</v>
      </c>
      <c r="D315" s="337"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06"/>
      <c r="B316" s="412"/>
      <c r="C316" s="409"/>
      <c r="D316" s="338"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06"/>
      <c r="B317" s="412"/>
      <c r="C317" s="409"/>
      <c r="D317" s="338"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07"/>
      <c r="B318" s="413"/>
      <c r="C318" s="410"/>
      <c r="D318" s="339"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05">
        <f>'SHAI APIs status'!A83</f>
        <v>80</v>
      </c>
      <c r="B319" s="411">
        <f>'SHAI APIs status'!B83</f>
        <v>0</v>
      </c>
      <c r="C319" s="408" t="str">
        <f>'SHAI APIs status'!C83</f>
        <v>?</v>
      </c>
      <c r="D319" s="337"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06"/>
      <c r="B320" s="412"/>
      <c r="C320" s="409"/>
      <c r="D320" s="338"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06"/>
      <c r="B321" s="412"/>
      <c r="C321" s="409"/>
      <c r="D321" s="338"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07"/>
      <c r="B322" s="413"/>
      <c r="C322" s="410"/>
      <c r="D322" s="339"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05">
        <f>'SHAI APIs status'!A84</f>
        <v>81</v>
      </c>
      <c r="B323" s="411">
        <f>'SHAI APIs status'!B84</f>
        <v>0</v>
      </c>
      <c r="C323" s="408" t="str">
        <f>'SHAI APIs status'!C84</f>
        <v>?</v>
      </c>
      <c r="D323" s="337"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06"/>
      <c r="B324" s="412"/>
      <c r="C324" s="409"/>
      <c r="D324" s="338"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06"/>
      <c r="B325" s="412"/>
      <c r="C325" s="409"/>
      <c r="D325" s="338"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07"/>
      <c r="B326" s="413"/>
      <c r="C326" s="410"/>
      <c r="D326" s="339"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05">
        <f>'SHAI APIs status'!A85</f>
        <v>82</v>
      </c>
      <c r="B327" s="411">
        <f>'SHAI APIs status'!B85</f>
        <v>0</v>
      </c>
      <c r="C327" s="408" t="str">
        <f>'SHAI APIs status'!C85</f>
        <v>?</v>
      </c>
      <c r="D327" s="337"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06"/>
      <c r="B328" s="412"/>
      <c r="C328" s="409"/>
      <c r="D328" s="338"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06"/>
      <c r="B329" s="412"/>
      <c r="C329" s="409"/>
      <c r="D329" s="338"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07"/>
      <c r="B330" s="413"/>
      <c r="C330" s="410"/>
      <c r="D330" s="339"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05">
        <f>'SHAI APIs status'!A86</f>
        <v>83</v>
      </c>
      <c r="B331" s="411">
        <f>'SHAI APIs status'!B86</f>
        <v>0</v>
      </c>
      <c r="C331" s="408" t="str">
        <f>'SHAI APIs status'!C86</f>
        <v>?</v>
      </c>
      <c r="D331" s="337"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06"/>
      <c r="B332" s="412"/>
      <c r="C332" s="409"/>
      <c r="D332" s="338"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06"/>
      <c r="B333" s="412"/>
      <c r="C333" s="409"/>
      <c r="D333" s="338"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07"/>
      <c r="B334" s="413"/>
      <c r="C334" s="410"/>
      <c r="D334" s="339"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05">
        <f>'SHAI APIs status'!A87</f>
        <v>84</v>
      </c>
      <c r="B335" s="411">
        <f>'SHAI APIs status'!B87</f>
        <v>0</v>
      </c>
      <c r="C335" s="408" t="str">
        <f>'SHAI APIs status'!C87</f>
        <v>?</v>
      </c>
      <c r="D335" s="337"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06"/>
      <c r="B336" s="412"/>
      <c r="C336" s="409"/>
      <c r="D336" s="338"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06"/>
      <c r="B337" s="412"/>
      <c r="C337" s="409"/>
      <c r="D337" s="338"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07"/>
      <c r="B338" s="413"/>
      <c r="C338" s="410"/>
      <c r="D338" s="339"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05">
        <f>'SHAI APIs status'!A88</f>
        <v>85</v>
      </c>
      <c r="B339" s="411">
        <f>'SHAI APIs status'!B88</f>
        <v>0</v>
      </c>
      <c r="C339" s="408" t="str">
        <f>'SHAI APIs status'!C88</f>
        <v>?</v>
      </c>
      <c r="D339" s="337"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06"/>
      <c r="B340" s="412"/>
      <c r="C340" s="409"/>
      <c r="D340" s="338"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06"/>
      <c r="B341" s="412"/>
      <c r="C341" s="409"/>
      <c r="D341" s="338"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07"/>
      <c r="B342" s="413"/>
      <c r="C342" s="410"/>
      <c r="D342" s="339"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05">
        <f>'SHAI APIs status'!A89</f>
        <v>86</v>
      </c>
      <c r="B343" s="411">
        <f>'SHAI APIs status'!B89</f>
        <v>0</v>
      </c>
      <c r="C343" s="408" t="str">
        <f>'SHAI APIs status'!C89</f>
        <v>?</v>
      </c>
      <c r="D343" s="337"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06"/>
      <c r="B344" s="412"/>
      <c r="C344" s="409"/>
      <c r="D344" s="338"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06"/>
      <c r="B345" s="412"/>
      <c r="C345" s="409"/>
      <c r="D345" s="338"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07"/>
      <c r="B346" s="413"/>
      <c r="C346" s="410"/>
      <c r="D346" s="339"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05">
        <f>'SHAI APIs status'!A90</f>
        <v>87</v>
      </c>
      <c r="B347" s="411">
        <f>'SHAI APIs status'!B90</f>
        <v>0</v>
      </c>
      <c r="C347" s="408" t="str">
        <f>'SHAI APIs status'!C90</f>
        <v>?</v>
      </c>
      <c r="D347" s="337"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06"/>
      <c r="B348" s="412"/>
      <c r="C348" s="409"/>
      <c r="D348" s="338"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06"/>
      <c r="B349" s="412"/>
      <c r="C349" s="409"/>
      <c r="D349" s="338"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07"/>
      <c r="B350" s="413"/>
      <c r="C350" s="410"/>
      <c r="D350" s="339"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05">
        <f>'SHAI APIs status'!A91</f>
        <v>88</v>
      </c>
      <c r="B351" s="411">
        <f>'SHAI APIs status'!B91</f>
        <v>0</v>
      </c>
      <c r="C351" s="408" t="str">
        <f>'SHAI APIs status'!C91</f>
        <v>?</v>
      </c>
      <c r="D351" s="337"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06"/>
      <c r="B352" s="412"/>
      <c r="C352" s="409"/>
      <c r="D352" s="338"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06"/>
      <c r="B353" s="412"/>
      <c r="C353" s="409"/>
      <c r="D353" s="338"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07"/>
      <c r="B354" s="413"/>
      <c r="C354" s="410"/>
      <c r="D354" s="339"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05">
        <f>'SHAI APIs status'!A92</f>
        <v>89</v>
      </c>
      <c r="B355" s="411">
        <f>'SHAI APIs status'!B92</f>
        <v>0</v>
      </c>
      <c r="C355" s="408" t="str">
        <f>'SHAI APIs status'!C92</f>
        <v>?</v>
      </c>
      <c r="D355" s="337"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06"/>
      <c r="B356" s="412"/>
      <c r="C356" s="409"/>
      <c r="D356" s="338"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06"/>
      <c r="B357" s="412"/>
      <c r="C357" s="409"/>
      <c r="D357" s="338"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07"/>
      <c r="B358" s="413"/>
      <c r="C358" s="410"/>
      <c r="D358" s="339"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05">
        <f>'SHAI APIs status'!A93</f>
        <v>90</v>
      </c>
      <c r="B359" s="411">
        <f>'SHAI APIs status'!B93</f>
        <v>0</v>
      </c>
      <c r="C359" s="408" t="str">
        <f>'SHAI APIs status'!C93</f>
        <v>?</v>
      </c>
      <c r="D359" s="337"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06"/>
      <c r="B360" s="412"/>
      <c r="C360" s="409"/>
      <c r="D360" s="338"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06"/>
      <c r="B361" s="412"/>
      <c r="C361" s="409"/>
      <c r="D361" s="338"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07"/>
      <c r="B362" s="413"/>
      <c r="C362" s="410"/>
      <c r="D362" s="339"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05">
        <f>'SHAI APIs status'!A94</f>
        <v>91</v>
      </c>
      <c r="B363" s="411">
        <f>'SHAI APIs status'!B94</f>
        <v>0</v>
      </c>
      <c r="C363" s="408" t="str">
        <f>'SHAI APIs status'!C94</f>
        <v>?</v>
      </c>
      <c r="D363" s="337"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06"/>
      <c r="B364" s="412"/>
      <c r="C364" s="409"/>
      <c r="D364" s="338"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06"/>
      <c r="B365" s="412"/>
      <c r="C365" s="409"/>
      <c r="D365" s="338"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07"/>
      <c r="B366" s="413"/>
      <c r="C366" s="410"/>
      <c r="D366" s="339"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05">
        <f>'SHAI APIs status'!A95</f>
        <v>92</v>
      </c>
      <c r="B367" s="411">
        <f>'SHAI APIs status'!B95</f>
        <v>0</v>
      </c>
      <c r="C367" s="408" t="str">
        <f>'SHAI APIs status'!C95</f>
        <v>?</v>
      </c>
      <c r="D367" s="337"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06"/>
      <c r="B368" s="412"/>
      <c r="C368" s="409"/>
      <c r="D368" s="338"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06"/>
      <c r="B369" s="412"/>
      <c r="C369" s="409"/>
      <c r="D369" s="338"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07"/>
      <c r="B370" s="413"/>
      <c r="C370" s="410"/>
      <c r="D370" s="339"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05">
        <f>'SHAI APIs status'!A96</f>
        <v>93</v>
      </c>
      <c r="B371" s="411">
        <f>'SHAI APIs status'!B96</f>
        <v>0</v>
      </c>
      <c r="C371" s="408" t="str">
        <f>'SHAI APIs status'!C96</f>
        <v>?</v>
      </c>
      <c r="D371" s="337"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06"/>
      <c r="B372" s="412"/>
      <c r="C372" s="409"/>
      <c r="D372" s="338"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06"/>
      <c r="B373" s="412"/>
      <c r="C373" s="409"/>
      <c r="D373" s="338"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07"/>
      <c r="B374" s="413"/>
      <c r="C374" s="410"/>
      <c r="D374" s="339"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05">
        <f>'SHAI APIs status'!A97</f>
        <v>94</v>
      </c>
      <c r="B375" s="411">
        <f>'SHAI APIs status'!B97</f>
        <v>0</v>
      </c>
      <c r="C375" s="408" t="str">
        <f>'SHAI APIs status'!C97</f>
        <v>?</v>
      </c>
      <c r="D375" s="337"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06"/>
      <c r="B376" s="412"/>
      <c r="C376" s="409"/>
      <c r="D376" s="338"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06"/>
      <c r="B377" s="412"/>
      <c r="C377" s="409"/>
      <c r="D377" s="338"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07"/>
      <c r="B378" s="413"/>
      <c r="C378" s="410"/>
      <c r="D378" s="339"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05">
        <f>'SHAI APIs status'!A98</f>
        <v>95</v>
      </c>
      <c r="B379" s="411">
        <f>'SHAI APIs status'!B98</f>
        <v>0</v>
      </c>
      <c r="C379" s="408" t="str">
        <f>'SHAI APIs status'!C98</f>
        <v>?</v>
      </c>
      <c r="D379" s="337"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06"/>
      <c r="B380" s="412"/>
      <c r="C380" s="409"/>
      <c r="D380" s="338"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06"/>
      <c r="B381" s="412"/>
      <c r="C381" s="409"/>
      <c r="D381" s="338"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07"/>
      <c r="B382" s="413"/>
      <c r="C382" s="410"/>
      <c r="D382" s="339"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05">
        <f>'SHAI APIs status'!A99</f>
        <v>96</v>
      </c>
      <c r="B383" s="411">
        <f>'SHAI APIs status'!B99</f>
        <v>0</v>
      </c>
      <c r="C383" s="408" t="str">
        <f>'SHAI APIs status'!C99</f>
        <v>?</v>
      </c>
      <c r="D383" s="337"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06"/>
      <c r="B384" s="412"/>
      <c r="C384" s="409"/>
      <c r="D384" s="338"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06"/>
      <c r="B385" s="412"/>
      <c r="C385" s="409"/>
      <c r="D385" s="338"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07"/>
      <c r="B386" s="413"/>
      <c r="C386" s="410"/>
      <c r="D386" s="339"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05">
        <f>'SHAI APIs status'!A100</f>
        <v>97</v>
      </c>
      <c r="B387" s="411">
        <f>'SHAI APIs status'!B100</f>
        <v>0</v>
      </c>
      <c r="C387" s="408" t="str">
        <f>'SHAI APIs status'!C100</f>
        <v>?</v>
      </c>
      <c r="D387" s="337"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06"/>
      <c r="B388" s="412"/>
      <c r="C388" s="409"/>
      <c r="D388" s="338"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06"/>
      <c r="B389" s="412"/>
      <c r="C389" s="409"/>
      <c r="D389" s="338"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07"/>
      <c r="B390" s="413"/>
      <c r="C390" s="410"/>
      <c r="D390" s="339"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05">
        <f>'SHAI APIs status'!A101</f>
        <v>98</v>
      </c>
      <c r="B391" s="411">
        <f>'SHAI APIs status'!B101</f>
        <v>0</v>
      </c>
      <c r="C391" s="408" t="str">
        <f>'SHAI APIs status'!C101</f>
        <v>?</v>
      </c>
      <c r="D391" s="337"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06"/>
      <c r="B392" s="412"/>
      <c r="C392" s="409"/>
      <c r="D392" s="338"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06"/>
      <c r="B393" s="412"/>
      <c r="C393" s="409"/>
      <c r="D393" s="338"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07"/>
      <c r="B394" s="413"/>
      <c r="C394" s="410"/>
      <c r="D394" s="339"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05">
        <f>'SHAI APIs status'!A102</f>
        <v>99</v>
      </c>
      <c r="B395" s="411">
        <f>'SHAI APIs status'!B102</f>
        <v>0</v>
      </c>
      <c r="C395" s="408" t="str">
        <f>'SHAI APIs status'!C102</f>
        <v>?</v>
      </c>
      <c r="D395" s="337"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06"/>
      <c r="B396" s="412"/>
      <c r="C396" s="409"/>
      <c r="D396" s="338"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06"/>
      <c r="B397" s="412"/>
      <c r="C397" s="409"/>
      <c r="D397" s="338"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07"/>
      <c r="B398" s="413"/>
      <c r="C398" s="410"/>
      <c r="D398" s="339"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05">
        <f>'SHAI APIs status'!A103</f>
        <v>100</v>
      </c>
      <c r="B399" s="411">
        <f>'SHAI APIs status'!B103</f>
        <v>0</v>
      </c>
      <c r="C399" s="408"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06"/>
      <c r="B400" s="412"/>
      <c r="C400" s="409"/>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06"/>
      <c r="B401" s="412"/>
      <c r="C401" s="409"/>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30"/>
      <c r="B402" s="432"/>
      <c r="C402" s="431"/>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10" priority="3" operator="beginsWith" text="Endorsed (to α-SHAI)">
      <formula>LEFT(F3,20)="Endorsed (to α-SHAI)"</formula>
    </cfRule>
    <cfRule type="beginsWith" dxfId="9" priority="4" operator="beginsWith" text="Endorsed (to β-SHAI)">
      <formula>LEFT(F3,20)="Endorsed (to β-SHAI)"</formula>
    </cfRule>
    <cfRule type="beginsWith" dxfId="8" priority="5" operator="beginsWith" text="Rejected">
      <formula>LEFT(F3,8)="Rejected"</formula>
    </cfRule>
    <cfRule type="containsText" dxfId="7" priority="7" operator="containsText" text="Withdrawn">
      <formula>NOT(ISERROR(SEARCH("Withdrawn",F3)))</formula>
    </cfRule>
    <cfRule type="beginsWith" dxfId="6" priority="2" operator="beginsWith" text="AC notified API moving to Candidate">
      <formula>LEFT(F3,35)="AC notified API moving to Candidate"</formula>
    </cfRule>
    <cfRule type="beginsWith" dxfId="5" priority="1" operator="beginsWith" text="Public SHAI API">
      <formula>LEFT(F3,15)="Public SHAI API"</formula>
    </cfRule>
    <cfRule type="beginsWith" dxfId="4"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topLeftCell="A19" zoomScaleNormal="100" workbookViewId="0">
      <selection activeCell="D3" sqref="D3"/>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33" t="s">
        <v>231</v>
      </c>
      <c r="D1" s="435"/>
    </row>
    <row r="2" spans="1:15" ht="16.5" thickTop="1" thickBot="1">
      <c r="A2" s="106" t="s">
        <v>119</v>
      </c>
      <c r="C2" s="343"/>
      <c r="D2" s="134" t="s">
        <v>237</v>
      </c>
      <c r="K2" s="173" t="s">
        <v>197</v>
      </c>
    </row>
    <row r="3" spans="1:15">
      <c r="A3" s="105" t="s">
        <v>167</v>
      </c>
      <c r="C3" s="344"/>
      <c r="D3" s="134" t="s">
        <v>232</v>
      </c>
      <c r="K3" s="225" t="s">
        <v>124</v>
      </c>
    </row>
    <row r="4" spans="1:15">
      <c r="A4" s="103" t="s">
        <v>168</v>
      </c>
      <c r="C4" s="345"/>
      <c r="D4" s="134" t="s">
        <v>233</v>
      </c>
      <c r="K4" s="223" t="s">
        <v>239</v>
      </c>
    </row>
    <row r="5" spans="1:15">
      <c r="A5" s="103" t="s">
        <v>169</v>
      </c>
      <c r="C5" s="346"/>
      <c r="D5" s="134" t="s">
        <v>234</v>
      </c>
      <c r="K5" s="223" t="s">
        <v>240</v>
      </c>
    </row>
    <row r="6" spans="1:15">
      <c r="A6" s="103" t="s">
        <v>170</v>
      </c>
      <c r="C6" s="347"/>
      <c r="D6" s="134" t="s">
        <v>235</v>
      </c>
      <c r="K6" s="223" t="s">
        <v>241</v>
      </c>
    </row>
    <row r="7" spans="1:15">
      <c r="A7" s="103" t="s">
        <v>171</v>
      </c>
      <c r="C7" s="348"/>
      <c r="D7" s="134" t="s">
        <v>236</v>
      </c>
      <c r="K7" s="223" t="s">
        <v>126</v>
      </c>
    </row>
    <row r="8" spans="1:15">
      <c r="A8" s="103" t="s">
        <v>172</v>
      </c>
      <c r="C8" s="349"/>
      <c r="D8" s="134" t="s">
        <v>255</v>
      </c>
      <c r="K8" s="223" t="s">
        <v>127</v>
      </c>
    </row>
    <row r="9" spans="1:15" ht="15.75" thickBot="1">
      <c r="A9" s="103" t="s">
        <v>173</v>
      </c>
      <c r="C9" s="350"/>
      <c r="D9" s="136" t="s">
        <v>254</v>
      </c>
      <c r="K9" s="223" t="s">
        <v>128</v>
      </c>
    </row>
    <row r="10" spans="1:15" ht="15.75" thickTop="1">
      <c r="A10" s="103" t="s">
        <v>449</v>
      </c>
      <c r="K10" s="223" t="s">
        <v>238</v>
      </c>
    </row>
    <row r="11" spans="1:15" ht="15.75" thickBot="1">
      <c r="A11" s="103" t="s">
        <v>174</v>
      </c>
      <c r="K11" s="224" t="s">
        <v>242</v>
      </c>
    </row>
    <row r="12" spans="1:15" ht="15.75" thickTop="1">
      <c r="A12" s="103" t="s">
        <v>175</v>
      </c>
      <c r="C12" s="433" t="s">
        <v>406</v>
      </c>
      <c r="D12" s="435"/>
    </row>
    <row r="13" spans="1:15">
      <c r="A13" s="103" t="s">
        <v>176</v>
      </c>
      <c r="C13" s="345"/>
      <c r="D13" s="134" t="s">
        <v>407</v>
      </c>
      <c r="G13" s="2" t="s">
        <v>124</v>
      </c>
      <c r="O13" s="2" t="s">
        <v>242</v>
      </c>
    </row>
    <row r="14" spans="1:15">
      <c r="A14" s="103" t="s">
        <v>177</v>
      </c>
      <c r="C14" s="346"/>
      <c r="D14" s="134" t="s">
        <v>408</v>
      </c>
      <c r="H14" s="222" t="s">
        <v>239</v>
      </c>
      <c r="N14" s="2" t="s">
        <v>238</v>
      </c>
    </row>
    <row r="15" spans="1:15">
      <c r="A15" s="103" t="s">
        <v>178</v>
      </c>
      <c r="C15" s="347"/>
      <c r="D15" s="134" t="s">
        <v>409</v>
      </c>
      <c r="I15" s="2" t="s">
        <v>240</v>
      </c>
      <c r="M15" s="2" t="s">
        <v>128</v>
      </c>
    </row>
    <row r="16" spans="1:15" ht="15.75" thickBot="1">
      <c r="A16" s="104" t="s">
        <v>179</v>
      </c>
      <c r="C16" s="348"/>
      <c r="D16" s="134" t="s">
        <v>410</v>
      </c>
      <c r="J16" s="2" t="s">
        <v>241</v>
      </c>
      <c r="L16" s="222" t="s">
        <v>127</v>
      </c>
    </row>
    <row r="17" spans="1:15" ht="16.5" thickTop="1" thickBot="1">
      <c r="C17" s="351"/>
      <c r="D17" s="136" t="s">
        <v>112</v>
      </c>
      <c r="K17" s="222" t="s">
        <v>126</v>
      </c>
    </row>
    <row r="18" spans="1:15" ht="15.75" thickTop="1">
      <c r="G18" s="437" t="s">
        <v>197</v>
      </c>
      <c r="H18" s="437"/>
      <c r="I18" s="437"/>
      <c r="J18" s="437"/>
      <c r="K18" s="437"/>
      <c r="L18" s="437"/>
      <c r="M18" s="437"/>
      <c r="N18" s="437"/>
      <c r="O18" s="437"/>
    </row>
    <row r="19" spans="1:15">
      <c r="C19" s="436" t="s">
        <v>479</v>
      </c>
      <c r="D19" s="436"/>
    </row>
    <row r="20" spans="1:15">
      <c r="C20" t="s">
        <v>480</v>
      </c>
      <c r="D20" t="s">
        <v>481</v>
      </c>
    </row>
    <row r="22" spans="1:15" ht="15.75" thickBot="1"/>
    <row r="23" spans="1:15" ht="15.75" thickTop="1">
      <c r="A23" s="433" t="s">
        <v>196</v>
      </c>
      <c r="B23" s="434"/>
      <c r="C23" s="434"/>
      <c r="D23" s="435"/>
    </row>
    <row r="24" spans="1:15" ht="15.75" thickBot="1">
      <c r="A24" s="168" t="s">
        <v>471</v>
      </c>
      <c r="B24" s="167" t="s">
        <v>472</v>
      </c>
      <c r="C24" s="167" t="s">
        <v>473</v>
      </c>
      <c r="D24" s="169" t="s">
        <v>482</v>
      </c>
    </row>
    <row r="25" spans="1:15">
      <c r="A25" s="11" t="s">
        <v>109</v>
      </c>
      <c r="B25" s="4" t="s">
        <v>109</v>
      </c>
      <c r="C25" s="4" t="s">
        <v>109</v>
      </c>
      <c r="D25" s="12" t="s">
        <v>109</v>
      </c>
      <c r="G25" t="s">
        <v>487</v>
      </c>
    </row>
    <row r="26" spans="1:15">
      <c r="A26" s="6" t="s">
        <v>461</v>
      </c>
      <c r="B26" s="340" t="s">
        <v>465</v>
      </c>
      <c r="C26" s="340" t="s">
        <v>474</v>
      </c>
      <c r="D26" s="7" t="s">
        <v>221</v>
      </c>
      <c r="G26" t="s">
        <v>484</v>
      </c>
    </row>
    <row r="27" spans="1:15">
      <c r="A27" s="6" t="s">
        <v>212</v>
      </c>
      <c r="B27" s="340" t="s">
        <v>215</v>
      </c>
      <c r="C27" s="340" t="s">
        <v>463</v>
      </c>
      <c r="D27" s="7" t="s">
        <v>222</v>
      </c>
      <c r="G27" t="s">
        <v>485</v>
      </c>
    </row>
    <row r="28" spans="1:15">
      <c r="A28" s="6" t="s">
        <v>458</v>
      </c>
      <c r="B28" s="340" t="s">
        <v>464</v>
      </c>
      <c r="C28" s="340" t="s">
        <v>218</v>
      </c>
      <c r="D28" s="7" t="s">
        <v>476</v>
      </c>
      <c r="G28" t="s">
        <v>486</v>
      </c>
    </row>
    <row r="29" spans="1:15">
      <c r="A29" s="6" t="s">
        <v>459</v>
      </c>
      <c r="B29" s="340" t="s">
        <v>216</v>
      </c>
      <c r="C29" s="340" t="s">
        <v>466</v>
      </c>
      <c r="D29" s="7" t="s">
        <v>219</v>
      </c>
    </row>
    <row r="30" spans="1:15">
      <c r="A30" s="6" t="s">
        <v>214</v>
      </c>
      <c r="B30" s="340" t="s">
        <v>463</v>
      </c>
      <c r="C30" s="340" t="s">
        <v>416</v>
      </c>
      <c r="D30" s="7" t="s">
        <v>477</v>
      </c>
    </row>
    <row r="31" spans="1:15">
      <c r="A31" s="6" t="s">
        <v>165</v>
      </c>
      <c r="B31" s="340" t="s">
        <v>217</v>
      </c>
      <c r="C31" s="340" t="s">
        <v>434</v>
      </c>
      <c r="D31" s="7"/>
    </row>
    <row r="32" spans="1:15">
      <c r="A32" s="6" t="s">
        <v>462</v>
      </c>
      <c r="B32" s="340" t="s">
        <v>466</v>
      </c>
      <c r="C32" s="340" t="s">
        <v>475</v>
      </c>
      <c r="D32" s="172"/>
    </row>
    <row r="33" spans="1:4">
      <c r="A33" s="6" t="s">
        <v>460</v>
      </c>
      <c r="B33" s="340" t="s">
        <v>467</v>
      </c>
      <c r="C33" s="340"/>
      <c r="D33" s="172"/>
    </row>
    <row r="34" spans="1:4">
      <c r="A34" s="6" t="s">
        <v>469</v>
      </c>
      <c r="B34" s="340" t="s">
        <v>491</v>
      </c>
      <c r="C34" s="171"/>
      <c r="D34" s="172"/>
    </row>
    <row r="35" spans="1:4">
      <c r="A35" s="6" t="s">
        <v>164</v>
      </c>
      <c r="B35" s="340" t="s">
        <v>468</v>
      </c>
      <c r="C35" s="171"/>
      <c r="D35" s="172"/>
    </row>
    <row r="36" spans="1:4">
      <c r="A36" s="6" t="s">
        <v>414</v>
      </c>
      <c r="B36" s="340" t="s">
        <v>470</v>
      </c>
      <c r="C36" s="171"/>
      <c r="D36" s="172"/>
    </row>
    <row r="37" spans="1:4">
      <c r="A37" s="6" t="s">
        <v>413</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243</v>
      </c>
    </row>
    <row r="48" spans="1:4">
      <c r="A48" s="103" t="s">
        <v>114</v>
      </c>
      <c r="C48" s="223" t="s">
        <v>245</v>
      </c>
    </row>
    <row r="49" spans="1:3" ht="15.75" thickBot="1">
      <c r="A49" s="103" t="s">
        <v>115</v>
      </c>
      <c r="C49" s="224" t="s">
        <v>244</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246</v>
      </c>
    </row>
    <row r="64" spans="1:3">
      <c r="A64" s="223" t="s">
        <v>142</v>
      </c>
    </row>
    <row r="65" spans="1:1">
      <c r="A65" s="223" t="s">
        <v>141</v>
      </c>
    </row>
    <row r="66" spans="1:1">
      <c r="A66" s="223" t="s">
        <v>247</v>
      </c>
    </row>
    <row r="67" spans="1:1" ht="15.75" thickBot="1">
      <c r="A67" s="224" t="s">
        <v>248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402</v>
      </c>
      <c r="B1" s="14" t="s">
        <v>483</v>
      </c>
      <c r="C1" s="15" t="s">
        <v>403</v>
      </c>
    </row>
    <row r="2" spans="1:3">
      <c r="A2" s="11">
        <v>1</v>
      </c>
      <c r="B2" s="235" t="s">
        <v>257</v>
      </c>
      <c r="C2" s="16" t="s">
        <v>256</v>
      </c>
    </row>
    <row r="3" spans="1:3">
      <c r="A3" s="6">
        <v>2</v>
      </c>
      <c r="B3" s="232" t="s">
        <v>356</v>
      </c>
      <c r="C3" s="17" t="s">
        <v>355</v>
      </c>
    </row>
    <row r="4" spans="1:3">
      <c r="A4" s="6">
        <v>3</v>
      </c>
      <c r="B4" s="232" t="s">
        <v>324</v>
      </c>
      <c r="C4" s="17" t="s">
        <v>323</v>
      </c>
    </row>
    <row r="5" spans="1:3">
      <c r="A5" s="6">
        <v>4</v>
      </c>
      <c r="B5" s="232" t="s">
        <v>268</v>
      </c>
      <c r="C5" s="17" t="s">
        <v>267</v>
      </c>
    </row>
    <row r="6" spans="1:3">
      <c r="A6" s="6">
        <v>5</v>
      </c>
      <c r="B6" s="232" t="s">
        <v>325</v>
      </c>
      <c r="C6" s="17" t="s">
        <v>323</v>
      </c>
    </row>
    <row r="7" spans="1:3">
      <c r="A7" s="6">
        <v>6</v>
      </c>
      <c r="B7" s="232" t="s">
        <v>269</v>
      </c>
      <c r="C7" s="17" t="s">
        <v>267</v>
      </c>
    </row>
    <row r="8" spans="1:3">
      <c r="A8" s="6">
        <v>7</v>
      </c>
      <c r="B8" s="232" t="s">
        <v>371</v>
      </c>
      <c r="C8" s="17" t="s">
        <v>370</v>
      </c>
    </row>
    <row r="9" spans="1:3">
      <c r="A9" s="6">
        <v>8</v>
      </c>
      <c r="B9" s="232" t="s">
        <v>309</v>
      </c>
      <c r="C9" s="17" t="s">
        <v>308</v>
      </c>
    </row>
    <row r="10" spans="1:3">
      <c r="A10" s="6">
        <v>9</v>
      </c>
      <c r="B10" s="232" t="s">
        <v>310</v>
      </c>
      <c r="C10" s="17" t="s">
        <v>308</v>
      </c>
    </row>
    <row r="11" spans="1:3">
      <c r="A11" s="6">
        <v>10</v>
      </c>
      <c r="B11" s="232" t="s">
        <v>332</v>
      </c>
      <c r="C11" s="17" t="s">
        <v>331</v>
      </c>
    </row>
    <row r="12" spans="1:3">
      <c r="A12" s="6">
        <v>11</v>
      </c>
      <c r="B12" s="232" t="s">
        <v>386</v>
      </c>
      <c r="C12" s="17" t="s">
        <v>385</v>
      </c>
    </row>
    <row r="13" spans="1:3">
      <c r="A13" s="6">
        <v>12</v>
      </c>
      <c r="B13" s="232" t="s">
        <v>341</v>
      </c>
      <c r="C13" s="17" t="s">
        <v>340</v>
      </c>
    </row>
    <row r="14" spans="1:3">
      <c r="A14" s="6">
        <v>13</v>
      </c>
      <c r="B14" s="232" t="s">
        <v>258</v>
      </c>
      <c r="C14" s="17" t="s">
        <v>256</v>
      </c>
    </row>
    <row r="15" spans="1:3">
      <c r="A15" s="6">
        <v>14</v>
      </c>
      <c r="B15" s="232" t="s">
        <v>259</v>
      </c>
      <c r="C15" s="17" t="s">
        <v>256</v>
      </c>
    </row>
    <row r="16" spans="1:3">
      <c r="A16" s="6">
        <v>15</v>
      </c>
      <c r="B16" s="232" t="s">
        <v>342</v>
      </c>
      <c r="C16" s="17" t="s">
        <v>340</v>
      </c>
    </row>
    <row r="17" spans="1:3">
      <c r="A17" s="6">
        <v>16</v>
      </c>
      <c r="B17" s="232" t="s">
        <v>281</v>
      </c>
      <c r="C17" s="17" t="s">
        <v>280</v>
      </c>
    </row>
    <row r="18" spans="1:3">
      <c r="A18" s="6">
        <v>17</v>
      </c>
      <c r="B18" s="232" t="s">
        <v>343</v>
      </c>
      <c r="C18" s="17" t="s">
        <v>340</v>
      </c>
    </row>
    <row r="19" spans="1:3">
      <c r="A19" s="6">
        <v>18</v>
      </c>
      <c r="B19" s="232" t="s">
        <v>270</v>
      </c>
      <c r="C19" s="17" t="s">
        <v>267</v>
      </c>
    </row>
    <row r="20" spans="1:3">
      <c r="A20" s="6">
        <v>19</v>
      </c>
      <c r="B20" s="232" t="s">
        <v>372</v>
      </c>
      <c r="C20" s="17" t="s">
        <v>370</v>
      </c>
    </row>
    <row r="21" spans="1:3">
      <c r="A21" s="6">
        <v>20</v>
      </c>
      <c r="B21" s="232" t="s">
        <v>326</v>
      </c>
      <c r="C21" s="17" t="s">
        <v>323</v>
      </c>
    </row>
    <row r="22" spans="1:3">
      <c r="A22" s="6">
        <v>21</v>
      </c>
      <c r="B22" s="232" t="s">
        <v>282</v>
      </c>
      <c r="C22" s="17" t="s">
        <v>280</v>
      </c>
    </row>
    <row r="23" spans="1:3">
      <c r="A23" s="6">
        <v>22</v>
      </c>
      <c r="B23" s="232" t="s">
        <v>283</v>
      </c>
      <c r="C23" s="17" t="s">
        <v>280</v>
      </c>
    </row>
    <row r="24" spans="1:3">
      <c r="A24" s="6">
        <v>23</v>
      </c>
      <c r="B24" s="232" t="s">
        <v>271</v>
      </c>
      <c r="C24" s="17" t="s">
        <v>267</v>
      </c>
    </row>
    <row r="25" spans="1:3">
      <c r="A25" s="6">
        <v>24</v>
      </c>
      <c r="B25" s="232" t="s">
        <v>373</v>
      </c>
      <c r="C25" s="17" t="s">
        <v>370</v>
      </c>
    </row>
    <row r="26" spans="1:3">
      <c r="A26" s="6">
        <v>25</v>
      </c>
      <c r="B26" s="232" t="s">
        <v>374</v>
      </c>
      <c r="C26" s="17" t="s">
        <v>370</v>
      </c>
    </row>
    <row r="27" spans="1:3">
      <c r="A27" s="6">
        <v>26</v>
      </c>
      <c r="B27" s="232" t="s">
        <v>367</v>
      </c>
      <c r="C27" s="17" t="s">
        <v>200</v>
      </c>
    </row>
    <row r="28" spans="1:3">
      <c r="A28" s="6">
        <v>27</v>
      </c>
      <c r="B28" s="232" t="s">
        <v>375</v>
      </c>
      <c r="C28" s="17" t="s">
        <v>370</v>
      </c>
    </row>
    <row r="29" spans="1:3">
      <c r="A29" s="6">
        <v>28</v>
      </c>
      <c r="B29" s="232" t="s">
        <v>376</v>
      </c>
      <c r="C29" s="17" t="s">
        <v>370</v>
      </c>
    </row>
    <row r="30" spans="1:3">
      <c r="A30" s="6">
        <v>29</v>
      </c>
      <c r="B30" s="232" t="s">
        <v>344</v>
      </c>
      <c r="C30" s="17" t="s">
        <v>340</v>
      </c>
    </row>
    <row r="31" spans="1:3">
      <c r="A31" s="6">
        <v>30</v>
      </c>
      <c r="B31" s="232" t="s">
        <v>357</v>
      </c>
      <c r="C31" s="17" t="s">
        <v>355</v>
      </c>
    </row>
    <row r="32" spans="1:3">
      <c r="A32" s="6">
        <v>31</v>
      </c>
      <c r="B32" s="232" t="s">
        <v>358</v>
      </c>
      <c r="C32" s="17" t="s">
        <v>355</v>
      </c>
    </row>
    <row r="33" spans="1:3">
      <c r="A33" s="6">
        <v>32</v>
      </c>
      <c r="B33" s="232" t="s">
        <v>327</v>
      </c>
      <c r="C33" s="17" t="s">
        <v>323</v>
      </c>
    </row>
    <row r="34" spans="1:3">
      <c r="A34" s="6">
        <v>33</v>
      </c>
      <c r="B34" s="232" t="s">
        <v>387</v>
      </c>
      <c r="C34" s="17" t="s">
        <v>385</v>
      </c>
    </row>
    <row r="35" spans="1:3">
      <c r="A35" s="6">
        <v>34</v>
      </c>
      <c r="B35" s="232" t="s">
        <v>388</v>
      </c>
      <c r="C35" s="17" t="s">
        <v>385</v>
      </c>
    </row>
    <row r="36" spans="1:3">
      <c r="A36" s="6">
        <v>35</v>
      </c>
      <c r="B36" s="232" t="s">
        <v>284</v>
      </c>
      <c r="C36" s="17" t="s">
        <v>280</v>
      </c>
    </row>
    <row r="37" spans="1:3">
      <c r="A37" s="6">
        <v>36</v>
      </c>
      <c r="B37" s="232" t="s">
        <v>297</v>
      </c>
      <c r="C37" s="17" t="s">
        <v>296</v>
      </c>
    </row>
    <row r="38" spans="1:3">
      <c r="A38" s="6">
        <v>37</v>
      </c>
      <c r="B38" s="232" t="s">
        <v>389</v>
      </c>
      <c r="C38" s="17" t="s">
        <v>385</v>
      </c>
    </row>
    <row r="39" spans="1:3">
      <c r="A39" s="6">
        <v>38</v>
      </c>
      <c r="B39" s="232" t="s">
        <v>298</v>
      </c>
      <c r="C39" s="17" t="s">
        <v>296</v>
      </c>
    </row>
    <row r="40" spans="1:3">
      <c r="A40" s="6">
        <v>39</v>
      </c>
      <c r="B40" s="232" t="s">
        <v>390</v>
      </c>
      <c r="C40" s="17" t="s">
        <v>385</v>
      </c>
    </row>
    <row r="41" spans="1:3">
      <c r="A41" s="6">
        <v>40</v>
      </c>
      <c r="B41" s="232" t="s">
        <v>391</v>
      </c>
      <c r="C41" s="17" t="s">
        <v>385</v>
      </c>
    </row>
    <row r="42" spans="1:3">
      <c r="A42" s="6">
        <v>41</v>
      </c>
      <c r="B42" s="232" t="s">
        <v>392</v>
      </c>
      <c r="C42" s="17" t="s">
        <v>385</v>
      </c>
    </row>
    <row r="43" spans="1:3">
      <c r="A43" s="6">
        <v>42</v>
      </c>
      <c r="B43" s="232" t="s">
        <v>345</v>
      </c>
      <c r="C43" s="17" t="s">
        <v>340</v>
      </c>
    </row>
    <row r="44" spans="1:3">
      <c r="A44" s="6">
        <v>43</v>
      </c>
      <c r="B44" s="232" t="s">
        <v>311</v>
      </c>
      <c r="C44" s="17" t="s">
        <v>308</v>
      </c>
    </row>
    <row r="45" spans="1:3">
      <c r="A45" s="6">
        <v>44</v>
      </c>
      <c r="B45" s="232" t="s">
        <v>312</v>
      </c>
      <c r="C45" s="17" t="s">
        <v>308</v>
      </c>
    </row>
    <row r="46" spans="1:3">
      <c r="A46" s="6">
        <v>45</v>
      </c>
      <c r="B46" s="232" t="s">
        <v>299</v>
      </c>
      <c r="C46" s="17" t="s">
        <v>296</v>
      </c>
    </row>
    <row r="47" spans="1:3">
      <c r="A47" s="6">
        <v>46</v>
      </c>
      <c r="B47" s="232" t="s">
        <v>300</v>
      </c>
      <c r="C47" s="17" t="s">
        <v>296</v>
      </c>
    </row>
    <row r="48" spans="1:3">
      <c r="A48" s="6">
        <v>47</v>
      </c>
      <c r="B48" s="232" t="s">
        <v>346</v>
      </c>
      <c r="C48" s="17" t="s">
        <v>340</v>
      </c>
    </row>
    <row r="49" spans="1:3">
      <c r="A49" s="6">
        <v>48</v>
      </c>
      <c r="B49" s="232" t="s">
        <v>393</v>
      </c>
      <c r="C49" s="17" t="s">
        <v>385</v>
      </c>
    </row>
    <row r="50" spans="1:3">
      <c r="A50" s="6">
        <v>49</v>
      </c>
      <c r="B50" s="232" t="s">
        <v>313</v>
      </c>
      <c r="C50" s="17" t="s">
        <v>308</v>
      </c>
    </row>
    <row r="51" spans="1:3">
      <c r="A51" s="6">
        <v>50</v>
      </c>
      <c r="B51" s="232" t="s">
        <v>260</v>
      </c>
      <c r="C51" s="17" t="s">
        <v>256</v>
      </c>
    </row>
    <row r="52" spans="1:3">
      <c r="A52" s="6">
        <v>51</v>
      </c>
      <c r="B52" s="232" t="s">
        <v>261</v>
      </c>
      <c r="C52" s="17" t="s">
        <v>256</v>
      </c>
    </row>
    <row r="53" spans="1:3">
      <c r="A53" s="6">
        <v>52</v>
      </c>
      <c r="B53" s="232" t="s">
        <v>333</v>
      </c>
      <c r="C53" s="17" t="s">
        <v>331</v>
      </c>
    </row>
    <row r="54" spans="1:3">
      <c r="A54" s="6">
        <v>53</v>
      </c>
      <c r="B54" s="232" t="s">
        <v>334</v>
      </c>
      <c r="C54" s="17" t="s">
        <v>331</v>
      </c>
    </row>
    <row r="55" spans="1:3">
      <c r="A55" s="6">
        <v>54</v>
      </c>
      <c r="B55" s="232" t="s">
        <v>347</v>
      </c>
      <c r="C55" s="17" t="s">
        <v>340</v>
      </c>
    </row>
    <row r="56" spans="1:3">
      <c r="A56" s="6">
        <v>55</v>
      </c>
      <c r="B56" s="232" t="s">
        <v>328</v>
      </c>
      <c r="C56" s="17" t="s">
        <v>323</v>
      </c>
    </row>
    <row r="57" spans="1:3">
      <c r="A57" s="6">
        <v>56</v>
      </c>
      <c r="B57" s="232" t="s">
        <v>293</v>
      </c>
      <c r="C57" s="17" t="s">
        <v>292</v>
      </c>
    </row>
    <row r="58" spans="1:3">
      <c r="A58" s="6">
        <v>57</v>
      </c>
      <c r="B58" s="232" t="s">
        <v>348</v>
      </c>
      <c r="C58" s="17" t="s">
        <v>340</v>
      </c>
    </row>
    <row r="59" spans="1:3">
      <c r="A59" s="6">
        <v>58</v>
      </c>
      <c r="B59" s="232" t="s">
        <v>294</v>
      </c>
      <c r="C59" s="17" t="s">
        <v>292</v>
      </c>
    </row>
    <row r="60" spans="1:3">
      <c r="A60" s="6">
        <v>59</v>
      </c>
      <c r="B60" s="232" t="s">
        <v>295</v>
      </c>
      <c r="C60" s="17" t="s">
        <v>292</v>
      </c>
    </row>
    <row r="61" spans="1:3">
      <c r="A61" s="6">
        <v>60</v>
      </c>
      <c r="B61" s="232" t="s">
        <v>314</v>
      </c>
      <c r="C61" s="17" t="s">
        <v>308</v>
      </c>
    </row>
    <row r="62" spans="1:3">
      <c r="A62" s="6">
        <v>61</v>
      </c>
      <c r="B62" s="232" t="s">
        <v>349</v>
      </c>
      <c r="C62" s="17" t="s">
        <v>340</v>
      </c>
    </row>
    <row r="63" spans="1:3">
      <c r="A63" s="6">
        <v>62</v>
      </c>
      <c r="B63" s="232" t="s">
        <v>350</v>
      </c>
      <c r="C63" s="17" t="s">
        <v>340</v>
      </c>
    </row>
    <row r="64" spans="1:3">
      <c r="A64" s="6">
        <v>63</v>
      </c>
      <c r="B64" s="232" t="s">
        <v>301</v>
      </c>
      <c r="C64" s="17" t="s">
        <v>296</v>
      </c>
    </row>
    <row r="65" spans="1:3">
      <c r="A65" s="6">
        <v>64</v>
      </c>
      <c r="B65" s="232" t="s">
        <v>302</v>
      </c>
      <c r="C65" s="17" t="s">
        <v>296</v>
      </c>
    </row>
    <row r="66" spans="1:3">
      <c r="A66" s="6">
        <v>65</v>
      </c>
      <c r="B66" s="232" t="s">
        <v>335</v>
      </c>
      <c r="C66" s="17" t="s">
        <v>331</v>
      </c>
    </row>
    <row r="67" spans="1:3">
      <c r="A67" s="6">
        <v>66</v>
      </c>
      <c r="B67" s="232" t="s">
        <v>303</v>
      </c>
      <c r="C67" s="17" t="s">
        <v>296</v>
      </c>
    </row>
    <row r="68" spans="1:3">
      <c r="A68" s="6">
        <v>67</v>
      </c>
      <c r="B68" s="232" t="s">
        <v>359</v>
      </c>
      <c r="C68" s="17" t="s">
        <v>355</v>
      </c>
    </row>
    <row r="69" spans="1:3">
      <c r="A69" s="6">
        <v>68</v>
      </c>
      <c r="B69" s="232" t="s">
        <v>304</v>
      </c>
      <c r="C69" s="17" t="s">
        <v>296</v>
      </c>
    </row>
    <row r="70" spans="1:3">
      <c r="A70" s="6">
        <v>69</v>
      </c>
      <c r="B70" s="232" t="s">
        <v>305</v>
      </c>
      <c r="C70" s="17" t="s">
        <v>296</v>
      </c>
    </row>
    <row r="71" spans="1:3">
      <c r="A71" s="6">
        <v>70</v>
      </c>
      <c r="B71" s="232" t="s">
        <v>306</v>
      </c>
      <c r="C71" s="17" t="s">
        <v>296</v>
      </c>
    </row>
    <row r="72" spans="1:3">
      <c r="A72" s="6">
        <v>71</v>
      </c>
      <c r="B72" s="232" t="s">
        <v>315</v>
      </c>
      <c r="C72" s="17" t="s">
        <v>308</v>
      </c>
    </row>
    <row r="73" spans="1:3">
      <c r="A73" s="6">
        <v>72</v>
      </c>
      <c r="B73" s="232" t="s">
        <v>262</v>
      </c>
      <c r="C73" s="17" t="s">
        <v>256</v>
      </c>
    </row>
    <row r="74" spans="1:3">
      <c r="A74" s="6">
        <v>73</v>
      </c>
      <c r="B74" s="232" t="s">
        <v>263</v>
      </c>
      <c r="C74" s="17" t="s">
        <v>256</v>
      </c>
    </row>
    <row r="75" spans="1:3">
      <c r="A75" s="6">
        <v>74</v>
      </c>
      <c r="B75" s="232" t="s">
        <v>285</v>
      </c>
      <c r="C75" s="17" t="s">
        <v>280</v>
      </c>
    </row>
    <row r="76" spans="1:3">
      <c r="A76" s="6">
        <v>75</v>
      </c>
      <c r="B76" s="232" t="s">
        <v>351</v>
      </c>
      <c r="C76" s="17" t="s">
        <v>340</v>
      </c>
    </row>
    <row r="77" spans="1:3">
      <c r="A77" s="6">
        <v>76</v>
      </c>
      <c r="B77" s="232" t="s">
        <v>352</v>
      </c>
      <c r="C77" s="17" t="s">
        <v>340</v>
      </c>
    </row>
    <row r="78" spans="1:3">
      <c r="A78" s="6">
        <v>77</v>
      </c>
      <c r="B78" s="232" t="s">
        <v>368</v>
      </c>
      <c r="C78" s="17" t="s">
        <v>200</v>
      </c>
    </row>
    <row r="79" spans="1:3">
      <c r="A79" s="6">
        <v>78</v>
      </c>
      <c r="B79" s="232" t="s">
        <v>329</v>
      </c>
      <c r="C79" s="17" t="s">
        <v>323</v>
      </c>
    </row>
    <row r="80" spans="1:3">
      <c r="A80" s="6">
        <v>79</v>
      </c>
      <c r="B80" s="232" t="s">
        <v>336</v>
      </c>
      <c r="C80" s="17" t="s">
        <v>331</v>
      </c>
    </row>
    <row r="81" spans="1:3">
      <c r="A81" s="6">
        <v>80</v>
      </c>
      <c r="B81" s="232" t="s">
        <v>337</v>
      </c>
      <c r="C81" s="17" t="s">
        <v>331</v>
      </c>
    </row>
    <row r="82" spans="1:3">
      <c r="A82" s="6">
        <v>81</v>
      </c>
      <c r="B82" s="232" t="s">
        <v>316</v>
      </c>
      <c r="C82" s="17" t="s">
        <v>308</v>
      </c>
    </row>
    <row r="83" spans="1:3">
      <c r="A83" s="6">
        <v>82</v>
      </c>
      <c r="B83" s="232" t="s">
        <v>338</v>
      </c>
      <c r="C83" s="17" t="s">
        <v>331</v>
      </c>
    </row>
    <row r="84" spans="1:3">
      <c r="A84" s="6">
        <v>83</v>
      </c>
      <c r="B84" s="232" t="s">
        <v>317</v>
      </c>
      <c r="C84" s="17" t="s">
        <v>308</v>
      </c>
    </row>
    <row r="85" spans="1:3">
      <c r="A85" s="6">
        <v>84</v>
      </c>
      <c r="B85" s="232" t="s">
        <v>272</v>
      </c>
      <c r="C85" s="17" t="s">
        <v>267</v>
      </c>
    </row>
    <row r="86" spans="1:3">
      <c r="A86" s="6">
        <v>85</v>
      </c>
      <c r="B86" s="232" t="s">
        <v>394</v>
      </c>
      <c r="C86" s="17" t="s">
        <v>385</v>
      </c>
    </row>
    <row r="87" spans="1:3">
      <c r="A87" s="6">
        <v>86</v>
      </c>
      <c r="B87" s="232" t="s">
        <v>289</v>
      </c>
      <c r="C87" s="17" t="s">
        <v>288</v>
      </c>
    </row>
    <row r="88" spans="1:3">
      <c r="A88" s="6">
        <v>87</v>
      </c>
      <c r="B88" s="232" t="s">
        <v>330</v>
      </c>
      <c r="C88" s="17" t="s">
        <v>323</v>
      </c>
    </row>
    <row r="89" spans="1:3">
      <c r="A89" s="6">
        <v>88</v>
      </c>
      <c r="B89" s="232" t="s">
        <v>360</v>
      </c>
      <c r="C89" s="17" t="s">
        <v>355</v>
      </c>
    </row>
    <row r="90" spans="1:3">
      <c r="A90" s="6">
        <v>89</v>
      </c>
      <c r="B90" s="232" t="s">
        <v>318</v>
      </c>
      <c r="C90" s="17" t="s">
        <v>308</v>
      </c>
    </row>
    <row r="91" spans="1:3">
      <c r="A91" s="6">
        <v>90</v>
      </c>
      <c r="B91" s="232" t="s">
        <v>273</v>
      </c>
      <c r="C91" s="17" t="s">
        <v>267</v>
      </c>
    </row>
    <row r="92" spans="1:3">
      <c r="A92" s="6">
        <v>91</v>
      </c>
      <c r="B92" s="232" t="s">
        <v>286</v>
      </c>
      <c r="C92" s="17" t="s">
        <v>280</v>
      </c>
    </row>
    <row r="93" spans="1:3">
      <c r="A93" s="6">
        <v>92</v>
      </c>
      <c r="B93" s="232" t="s">
        <v>274</v>
      </c>
      <c r="C93" s="17" t="s">
        <v>267</v>
      </c>
    </row>
    <row r="94" spans="1:3">
      <c r="A94" s="6">
        <v>93</v>
      </c>
      <c r="B94" s="232" t="s">
        <v>395</v>
      </c>
      <c r="C94" s="17" t="s">
        <v>385</v>
      </c>
    </row>
    <row r="95" spans="1:3">
      <c r="A95" s="6">
        <v>94</v>
      </c>
      <c r="B95" s="232" t="s">
        <v>377</v>
      </c>
      <c r="C95" s="17" t="s">
        <v>370</v>
      </c>
    </row>
    <row r="96" spans="1:3">
      <c r="A96" s="6">
        <v>95</v>
      </c>
      <c r="B96" s="232" t="s">
        <v>369</v>
      </c>
      <c r="C96" s="17" t="s">
        <v>200</v>
      </c>
    </row>
    <row r="97" spans="1:5">
      <c r="A97" s="6">
        <v>96</v>
      </c>
      <c r="B97" s="232" t="s">
        <v>275</v>
      </c>
      <c r="C97" s="17" t="s">
        <v>267</v>
      </c>
    </row>
    <row r="98" spans="1:5">
      <c r="A98" s="6">
        <v>97</v>
      </c>
      <c r="B98" s="232" t="s">
        <v>361</v>
      </c>
      <c r="C98" s="17" t="s">
        <v>355</v>
      </c>
    </row>
    <row r="99" spans="1:5">
      <c r="A99" s="6">
        <v>98</v>
      </c>
      <c r="B99" s="232" t="s">
        <v>362</v>
      </c>
      <c r="C99" s="17" t="s">
        <v>355</v>
      </c>
    </row>
    <row r="100" spans="1:5">
      <c r="A100" s="6">
        <v>99</v>
      </c>
      <c r="B100" s="232" t="s">
        <v>287</v>
      </c>
      <c r="C100" s="17" t="s">
        <v>280</v>
      </c>
    </row>
    <row r="101" spans="1:5">
      <c r="A101" s="6">
        <v>100</v>
      </c>
      <c r="B101" s="232" t="s">
        <v>276</v>
      </c>
      <c r="C101" s="17" t="s">
        <v>267</v>
      </c>
    </row>
    <row r="102" spans="1:5">
      <c r="A102" s="6">
        <v>101</v>
      </c>
      <c r="B102" s="232" t="s">
        <v>277</v>
      </c>
      <c r="C102" s="17" t="s">
        <v>267</v>
      </c>
    </row>
    <row r="103" spans="1:5">
      <c r="A103" s="6">
        <v>102</v>
      </c>
      <c r="B103" s="232" t="s">
        <v>353</v>
      </c>
      <c r="C103" s="17" t="s">
        <v>340</v>
      </c>
      <c r="E103" s="234"/>
    </row>
    <row r="104" spans="1:5">
      <c r="A104" s="6">
        <v>103</v>
      </c>
      <c r="B104" s="232" t="s">
        <v>290</v>
      </c>
      <c r="C104" s="17" t="s">
        <v>288</v>
      </c>
    </row>
    <row r="105" spans="1:5">
      <c r="A105" s="6">
        <v>104</v>
      </c>
      <c r="B105" s="232" t="s">
        <v>396</v>
      </c>
      <c r="C105" s="17" t="s">
        <v>385</v>
      </c>
    </row>
    <row r="106" spans="1:5">
      <c r="A106" s="6">
        <v>105</v>
      </c>
      <c r="B106" s="232" t="s">
        <v>378</v>
      </c>
      <c r="C106" s="17" t="s">
        <v>370</v>
      </c>
    </row>
    <row r="107" spans="1:5">
      <c r="A107" s="6">
        <v>106</v>
      </c>
      <c r="B107" s="232" t="s">
        <v>379</v>
      </c>
      <c r="C107" s="17" t="s">
        <v>370</v>
      </c>
    </row>
    <row r="108" spans="1:5">
      <c r="A108" s="6">
        <v>107</v>
      </c>
      <c r="B108" s="232" t="s">
        <v>397</v>
      </c>
      <c r="C108" s="17" t="s">
        <v>385</v>
      </c>
    </row>
    <row r="109" spans="1:5">
      <c r="A109" s="6">
        <v>108</v>
      </c>
      <c r="B109" s="232" t="s">
        <v>380</v>
      </c>
      <c r="C109" s="17" t="s">
        <v>370</v>
      </c>
    </row>
    <row r="110" spans="1:5">
      <c r="A110" s="6">
        <v>109</v>
      </c>
      <c r="B110" s="232" t="s">
        <v>398</v>
      </c>
      <c r="C110" s="17" t="s">
        <v>385</v>
      </c>
    </row>
    <row r="111" spans="1:5">
      <c r="A111" s="6">
        <v>110</v>
      </c>
      <c r="B111" s="232" t="s">
        <v>381</v>
      </c>
      <c r="C111" s="17" t="s">
        <v>370</v>
      </c>
    </row>
    <row r="112" spans="1:5">
      <c r="A112" s="6">
        <v>111</v>
      </c>
      <c r="B112" s="232" t="s">
        <v>399</v>
      </c>
      <c r="C112" s="17" t="s">
        <v>385</v>
      </c>
    </row>
    <row r="113" spans="1:5">
      <c r="A113" s="6">
        <v>112</v>
      </c>
      <c r="B113" s="232" t="s">
        <v>400</v>
      </c>
      <c r="C113" s="17" t="s">
        <v>385</v>
      </c>
    </row>
    <row r="114" spans="1:5">
      <c r="A114" s="6">
        <v>113</v>
      </c>
      <c r="B114" s="232" t="s">
        <v>401</v>
      </c>
      <c r="C114" s="17" t="s">
        <v>385</v>
      </c>
    </row>
    <row r="115" spans="1:5">
      <c r="A115" s="6">
        <v>114</v>
      </c>
      <c r="B115" s="232" t="s">
        <v>278</v>
      </c>
      <c r="C115" s="17" t="s">
        <v>267</v>
      </c>
    </row>
    <row r="116" spans="1:5">
      <c r="A116" s="6">
        <v>115</v>
      </c>
      <c r="B116" s="232" t="s">
        <v>279</v>
      </c>
      <c r="C116" s="17" t="s">
        <v>267</v>
      </c>
    </row>
    <row r="117" spans="1:5">
      <c r="A117" s="6">
        <v>116</v>
      </c>
      <c r="B117" s="232" t="s">
        <v>382</v>
      </c>
      <c r="C117" s="17" t="s">
        <v>370</v>
      </c>
    </row>
    <row r="118" spans="1:5">
      <c r="A118" s="6">
        <v>117</v>
      </c>
      <c r="B118" s="232" t="s">
        <v>383</v>
      </c>
      <c r="C118" s="17" t="s">
        <v>370</v>
      </c>
    </row>
    <row r="119" spans="1:5">
      <c r="A119" s="6">
        <v>118</v>
      </c>
      <c r="B119" s="232" t="s">
        <v>354</v>
      </c>
      <c r="C119" s="17" t="s">
        <v>340</v>
      </c>
    </row>
    <row r="120" spans="1:5">
      <c r="A120" s="6">
        <v>119</v>
      </c>
      <c r="B120" s="232" t="s">
        <v>319</v>
      </c>
      <c r="C120" s="17" t="s">
        <v>308</v>
      </c>
    </row>
    <row r="121" spans="1:5">
      <c r="A121" s="6">
        <v>120</v>
      </c>
      <c r="B121" s="232" t="s">
        <v>320</v>
      </c>
      <c r="C121" s="17" t="s">
        <v>308</v>
      </c>
    </row>
    <row r="122" spans="1:5">
      <c r="A122" s="6">
        <v>121</v>
      </c>
      <c r="B122" s="232" t="s">
        <v>321</v>
      </c>
      <c r="C122" s="17" t="s">
        <v>308</v>
      </c>
      <c r="E122" s="234"/>
    </row>
    <row r="123" spans="1:5">
      <c r="A123" s="6">
        <v>122</v>
      </c>
      <c r="B123" s="232" t="s">
        <v>339</v>
      </c>
      <c r="C123" s="17" t="s">
        <v>331</v>
      </c>
    </row>
    <row r="124" spans="1:5">
      <c r="A124" s="6">
        <v>123</v>
      </c>
      <c r="B124" s="232" t="s">
        <v>307</v>
      </c>
      <c r="C124" s="17" t="s">
        <v>296</v>
      </c>
    </row>
    <row r="125" spans="1:5">
      <c r="A125" s="6">
        <v>124</v>
      </c>
      <c r="B125" s="232" t="s">
        <v>322</v>
      </c>
      <c r="C125" s="17" t="s">
        <v>308</v>
      </c>
    </row>
    <row r="126" spans="1:5">
      <c r="A126" s="6">
        <v>125</v>
      </c>
      <c r="B126" s="232" t="s">
        <v>264</v>
      </c>
      <c r="C126" s="17" t="s">
        <v>256</v>
      </c>
    </row>
    <row r="127" spans="1:5">
      <c r="A127" s="6">
        <v>126</v>
      </c>
      <c r="B127" s="232" t="s">
        <v>363</v>
      </c>
      <c r="C127" s="17" t="s">
        <v>355</v>
      </c>
    </row>
    <row r="128" spans="1:5">
      <c r="A128" s="6">
        <v>127</v>
      </c>
      <c r="B128" s="232" t="s">
        <v>384</v>
      </c>
      <c r="C128" s="17" t="s">
        <v>370</v>
      </c>
    </row>
    <row r="129" spans="1:3">
      <c r="A129" s="6">
        <v>128</v>
      </c>
      <c r="B129" s="232" t="s">
        <v>364</v>
      </c>
      <c r="C129" s="17" t="s">
        <v>355</v>
      </c>
    </row>
    <row r="130" spans="1:3">
      <c r="A130" s="6">
        <v>129</v>
      </c>
      <c r="B130" s="232" t="s">
        <v>365</v>
      </c>
      <c r="C130" s="17" t="s">
        <v>355</v>
      </c>
    </row>
    <row r="131" spans="1:3">
      <c r="A131" s="6">
        <v>130</v>
      </c>
      <c r="B131" s="232" t="s">
        <v>291</v>
      </c>
      <c r="C131" s="17" t="s">
        <v>288</v>
      </c>
    </row>
    <row r="132" spans="1:3">
      <c r="A132" s="6">
        <v>131</v>
      </c>
      <c r="B132" s="232" t="s">
        <v>265</v>
      </c>
      <c r="C132" s="17" t="s">
        <v>256</v>
      </c>
    </row>
    <row r="133" spans="1:3">
      <c r="A133" s="6">
        <v>132</v>
      </c>
      <c r="B133" s="232" t="s">
        <v>266</v>
      </c>
      <c r="C133" s="17" t="s">
        <v>256</v>
      </c>
    </row>
    <row r="134" spans="1:3">
      <c r="A134" s="6">
        <v>133</v>
      </c>
      <c r="B134" s="232" t="s">
        <v>366</v>
      </c>
      <c r="C134" s="17" t="s">
        <v>355</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2010-07-19T14:24:53Z</dcterms:modified>
</cp:coreProperties>
</file>