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<sst xmlns="http://schemas.openxmlformats.org/spreadsheetml/2006/main" count="116" uniqueCount="115">
  <si>
    <t xml:space="preserve">Search term</t>
  </si>
  <si>
    <t xml:space="preserve">it</t>
  </si>
  <si>
    <t xml:space="preserve">← Parameters</t>
  </si>
  <si>
    <t xml:space="preserve">Used by filter condition. Any mix of parameters can be used, the formula decides what to do with them.</t>
  </si>
  <si>
    <t xml:space="preserve">Input →</t>
  </si>
  <si>
    <t xml:space="preserve">Filter condition</t>
  </si>
  <si>
    <t xml:space="preserve">Code</t>
  </si>
  <si>
    <t xml:space="preserve">Name</t>
  </si>
  <si>
    <t xml:space="preserve">The condition is the main backbone of our filter technique; it should return 1 for valid and 0 for invalid records. Here, it checks whether the search term appears anywhere in the name. Complex logic can be implemented using AND, OR and other standard formulae.</t>
  </si>
  <si>
    <t xml:space="preserve">twilight</t>
  </si>
  <si>
    <t xml:space="preserve">F Code</t>
  </si>
  <si>
    <t xml:space="preserve">Name (index)</t>
  </si>
  <si>
    <t xml:space="preserve">Name (vlookup)</t>
  </si>
  <si>
    <t xml:space="preserve">← Output</t>
  </si>
  <si>
    <t xml:space="preserve">brain</t>
  </si>
  <si>
    <t xml:space="preserve">Records are picked up by finding all those which fulfill the filter condition, autosorter to have each appear only once, then using either vlookup or match index to grab the rest of the row. My preference is to set code to row(self), so that the index lookup is simple &amp; efficient.</t>
  </si>
  <si>
    <t xml:space="preserve">Additionally, there must be a unique code column (can be hidden) – we use it to grab each records in the autosorter formula. Naturally, sort order will be according to the code.</t>
  </si>
  <si>
    <t xml:space="preserve">house</t>
  </si>
  <si>
    <t xml:space="preserve">cat</t>
  </si>
  <si>
    <t xml:space="preserve">disclose</t>
  </si>
  <si>
    <t xml:space="preserve">confuse</t>
  </si>
  <si>
    <t xml:space="preserve">carrot</t>
  </si>
  <si>
    <t xml:space="preserve">officer</t>
  </si>
  <si>
    <t xml:space="preserve">cage</t>
  </si>
  <si>
    <t xml:space="preserve">collect</t>
  </si>
  <si>
    <t xml:space="preserve">tropical</t>
  </si>
  <si>
    <t xml:space="preserve">trait</t>
  </si>
  <si>
    <t xml:space="preserve">kidnap</t>
  </si>
  <si>
    <t xml:space="preserve">see</t>
  </si>
  <si>
    <t xml:space="preserve">cycle</t>
  </si>
  <si>
    <t xml:space="preserve">stool</t>
  </si>
  <si>
    <t xml:space="preserve">campaign</t>
  </si>
  <si>
    <t xml:space="preserve">unit</t>
  </si>
  <si>
    <t xml:space="preserve">elite</t>
  </si>
  <si>
    <t xml:space="preserve">act</t>
  </si>
  <si>
    <t xml:space="preserve">ground</t>
  </si>
  <si>
    <t xml:space="preserve">intention</t>
  </si>
  <si>
    <t xml:space="preserve">sleeve</t>
  </si>
  <si>
    <t xml:space="preserve">mechanism</t>
  </si>
  <si>
    <t xml:space="preserve">number</t>
  </si>
  <si>
    <t xml:space="preserve">orbit</t>
  </si>
  <si>
    <t xml:space="preserve">prevent</t>
  </si>
  <si>
    <t xml:space="preserve">outfit</t>
  </si>
  <si>
    <t xml:space="preserve">abolish</t>
  </si>
  <si>
    <t xml:space="preserve">berry</t>
  </si>
  <si>
    <t xml:space="preserve">minority</t>
  </si>
  <si>
    <t xml:space="preserve">call</t>
  </si>
  <si>
    <t xml:space="preserve">crime</t>
  </si>
  <si>
    <t xml:space="preserve">glimpse</t>
  </si>
  <si>
    <t xml:space="preserve">cater</t>
  </si>
  <si>
    <t xml:space="preserve">unpleasant</t>
  </si>
  <si>
    <t xml:space="preserve">stitch</t>
  </si>
  <si>
    <t xml:space="preserve">return</t>
  </si>
  <si>
    <t xml:space="preserve">old</t>
  </si>
  <si>
    <t xml:space="preserve">winter</t>
  </si>
  <si>
    <t xml:space="preserve">wild</t>
  </si>
  <si>
    <t xml:space="preserve">deficiency</t>
  </si>
  <si>
    <t xml:space="preserve">inject</t>
  </si>
  <si>
    <t xml:space="preserve">orgy</t>
  </si>
  <si>
    <t xml:space="preserve">sandwich</t>
  </si>
  <si>
    <t xml:space="preserve">tired</t>
  </si>
  <si>
    <t xml:space="preserve">sex</t>
  </si>
  <si>
    <t xml:space="preserve">widen</t>
  </si>
  <si>
    <t xml:space="preserve">particular</t>
  </si>
  <si>
    <t xml:space="preserve">timetable</t>
  </si>
  <si>
    <t xml:space="preserve">spam</t>
  </si>
  <si>
    <t xml:space="preserve">heroin</t>
  </si>
  <si>
    <t xml:space="preserve">exotic</t>
  </si>
  <si>
    <t xml:space="preserve">ribbon</t>
  </si>
  <si>
    <t xml:space="preserve">permission</t>
  </si>
  <si>
    <t xml:space="preserve">snatch</t>
  </si>
  <si>
    <t xml:space="preserve">displace</t>
  </si>
  <si>
    <t xml:space="preserve">injury</t>
  </si>
  <si>
    <t xml:space="preserve">glass</t>
  </si>
  <si>
    <t xml:space="preserve">quarrel</t>
  </si>
  <si>
    <t xml:space="preserve">belong</t>
  </si>
  <si>
    <t xml:space="preserve">section</t>
  </si>
  <si>
    <t xml:space="preserve">promote</t>
  </si>
  <si>
    <t xml:space="preserve">reduce</t>
  </si>
  <si>
    <t xml:space="preserve">word</t>
  </si>
  <si>
    <t xml:space="preserve">possession</t>
  </si>
  <si>
    <t xml:space="preserve">outer</t>
  </si>
  <si>
    <t xml:space="preserve">coerce</t>
  </si>
  <si>
    <t xml:space="preserve">strain</t>
  </si>
  <si>
    <t xml:space="preserve">direct</t>
  </si>
  <si>
    <t xml:space="preserve">field</t>
  </si>
  <si>
    <t xml:space="preserve">conscious</t>
  </si>
  <si>
    <t xml:space="preserve">bulletin</t>
  </si>
  <si>
    <t xml:space="preserve">poll</t>
  </si>
  <si>
    <t xml:space="preserve">pension</t>
  </si>
  <si>
    <t xml:space="preserve">undress</t>
  </si>
  <si>
    <t xml:space="preserve">export</t>
  </si>
  <si>
    <t xml:space="preserve">wear</t>
  </si>
  <si>
    <t xml:space="preserve">release</t>
  </si>
  <si>
    <t xml:space="preserve">stir</t>
  </si>
  <si>
    <t xml:space="preserve">aid</t>
  </si>
  <si>
    <t xml:space="preserve">beach</t>
  </si>
  <si>
    <t xml:space="preserve">virtue</t>
  </si>
  <si>
    <t xml:space="preserve">dozen</t>
  </si>
  <si>
    <t xml:space="preserve">slip</t>
  </si>
  <si>
    <t xml:space="preserve">class</t>
  </si>
  <si>
    <t xml:space="preserve">resolution</t>
  </si>
  <si>
    <t xml:space="preserve">straw</t>
  </si>
  <si>
    <t xml:space="preserve">central</t>
  </si>
  <si>
    <t xml:space="preserve">park</t>
  </si>
  <si>
    <t xml:space="preserve">stock</t>
  </si>
  <si>
    <t xml:space="preserve">bomber</t>
  </si>
  <si>
    <t xml:space="preserve">revolution</t>
  </si>
  <si>
    <t xml:space="preserve">share</t>
  </si>
  <si>
    <t xml:space="preserve">moving</t>
  </si>
  <si>
    <t xml:space="preserve">moon</t>
  </si>
  <si>
    <t xml:space="preserve">auditor</t>
  </si>
  <si>
    <t xml:space="preserve">flex</t>
  </si>
  <si>
    <t xml:space="preserve">tempt</t>
  </si>
  <si>
    <t xml:space="preserve">debut</t>
  </si>
</sst>
</file>

<file path=xl/styles.xml><?xml version="1.0" encoding="utf-8"?>
<styleSheet xmlns="http://schemas.openxmlformats.org/spreadsheetml/2006/main">
  <numFmts count="2">
    <numFmt numFmtId="164" formatCode="General"/>
    <numFmt numFmtId="165" formatCode="General"/>
  </numFmts>
  <fonts count="5">
    <font>
      <sz val="10"/>
      <name val="Arial"/>
      <family val="2"/>
    </font>
    <font>
      <sz val="10"/>
      <name val="Arial"/>
      <family val="0"/>
    </font>
    <font>
      <sz val="10"/>
      <name val="Arial"/>
      <family val="0"/>
    </font>
    <font>
      <sz val="10"/>
      <name val="Arial"/>
      <family val="0"/>
    </font>
    <font>
      <b val="true"/>
      <sz val="10"/>
      <name val="Arial"/>
      <family val="2"/>
    </font>
  </fonts>
  <fills count="5">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77BC65"/>
        <bgColor rgb="FF99CC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 activeCellId="0" sqref="D2"/>
    </sheetView>
  </sheetViews>
  <sheetFormatPr defaultColWidth="11.53515625" defaultRowHeight="12.8" zeroHeight="false" outlineLevelRow="0" outlineLevelCol="0"/>
  <cols>
    <col collapsed="false" customWidth="true" hidden="false" outlineLevel="0" max="3" min="3" style="0" width="14.72"/>
    <col collapsed="false" customWidth="true" hidden="false" outlineLevel="0" max="4" min="4" style="1" width="31.12"/>
    <col collapsed="false" customWidth="true" hidden="false" outlineLevel="0" max="7" min="7" style="1" width="27.78"/>
    <col collapsed="false" customWidth="true" hidden="false" outlineLevel="0" max="8" min="8" style="0" width="13.38"/>
  </cols>
  <sheetData>
    <row r="1" customFormat="false" ht="35.05" hidden="false" customHeight="false" outlineLevel="0" collapsed="false">
      <c r="A1" s="0" t="s">
        <v>0</v>
      </c>
      <c r="B1" s="2" t="s">
        <v>1</v>
      </c>
      <c r="C1" s="3" t="s">
        <v>2</v>
      </c>
      <c r="D1" s="1" t="s">
        <v>3</v>
      </c>
      <c r="G1" s="3" t="s">
        <v>4</v>
      </c>
      <c r="H1" s="0" t="s">
        <v>5</v>
      </c>
      <c r="I1" s="0" t="s">
        <v>6</v>
      </c>
      <c r="J1" s="0" t="s">
        <v>7</v>
      </c>
    </row>
    <row r="2" customFormat="false" ht="102.2" hidden="false" customHeight="false" outlineLevel="0" collapsed="false">
      <c r="G2" s="1" t="s">
        <v>8</v>
      </c>
      <c r="H2" s="4" t="n">
        <f aca="false">IF(ISERROR(FIND($B$1,J2)),0,1)</f>
        <v>0</v>
      </c>
      <c r="I2" s="4" t="n">
        <f aca="false">ROW(I2)</f>
        <v>2</v>
      </c>
      <c r="J2" s="0" t="s">
        <v>9</v>
      </c>
    </row>
    <row r="3" customFormat="false" ht="12.8" hidden="false" customHeight="false" outlineLevel="0" collapsed="false">
      <c r="A3" s="4" t="s">
        <v>10</v>
      </c>
      <c r="B3" s="4" t="s">
        <v>11</v>
      </c>
      <c r="C3" s="4" t="s">
        <v>12</v>
      </c>
      <c r="D3" s="5" t="s">
        <v>13</v>
      </c>
      <c r="G3" s="0"/>
      <c r="H3" s="4" t="n">
        <f aca="false">IF(ISERROR(FIND($B$1,J3)),0,1)</f>
        <v>0</v>
      </c>
      <c r="I3" s="4" t="n">
        <f aca="false">ROW(I3)</f>
        <v>3</v>
      </c>
      <c r="J3" s="0" t="s">
        <v>14</v>
      </c>
    </row>
    <row r="4" customFormat="false" ht="91" hidden="false" customHeight="false" outlineLevel="0" collapsed="false">
      <c r="A4" s="6" t="n">
        <f aca="false">_xlfn.MINIFS(I:I,H:H,1)</f>
        <v>13</v>
      </c>
      <c r="B4" s="7" t="str">
        <f aca="false">IF($A4="","",INDEX($I:$J,$A4,2))</f>
        <v>trait</v>
      </c>
      <c r="C4" s="7" t="str">
        <f aca="false">IF($A4="","",VLOOKUP($A4,$I:$J,2,0))</f>
        <v>trait</v>
      </c>
      <c r="D4" s="1" t="s">
        <v>15</v>
      </c>
      <c r="G4" s="1" t="s">
        <v>16</v>
      </c>
      <c r="H4" s="4" t="n">
        <f aca="false">IF(ISERROR(FIND($B$1,J4)),0,1)</f>
        <v>0</v>
      </c>
      <c r="I4" s="4" t="n">
        <f aca="false">ROW(I4)</f>
        <v>4</v>
      </c>
      <c r="J4" s="0" t="s">
        <v>17</v>
      </c>
    </row>
    <row r="5" customFormat="false" ht="12.8" hidden="false" customHeight="false" outlineLevel="0" collapsed="false">
      <c r="A5" s="6" t="n">
        <f aca="false">IF(_xlfn.MINIFS(I:I,I:I,"&gt;"&amp;A4,H:H,1)&gt;A4,_xlfn.MINIFS(I:I,I:I,"&gt;"&amp;A4,H:H,1),"")</f>
        <v>19</v>
      </c>
      <c r="B5" s="7" t="str">
        <f aca="false">IF($A5="","",INDEX($I:$J,$A5,2))</f>
        <v>unit</v>
      </c>
      <c r="C5" s="7" t="str">
        <f aca="false">IF($A5="","",VLOOKUP($A5,$I:$J,2,0))</f>
        <v>unit</v>
      </c>
      <c r="H5" s="4" t="n">
        <f aca="false">IF(ISERROR(FIND($B$1,J5)),0,1)</f>
        <v>0</v>
      </c>
      <c r="I5" s="4" t="n">
        <f aca="false">ROW(I5)</f>
        <v>5</v>
      </c>
      <c r="J5" s="0" t="s">
        <v>18</v>
      </c>
    </row>
    <row r="6" customFormat="false" ht="12.8" hidden="false" customHeight="false" outlineLevel="0" collapsed="false">
      <c r="A6" s="6" t="n">
        <f aca="false">IF(_xlfn.MINIFS(I:I,I:I,"&gt;"&amp;A5,H:H,1)&gt;A5,_xlfn.MINIFS(I:I,I:I,"&gt;"&amp;A5,H:H,1),"")</f>
        <v>20</v>
      </c>
      <c r="B6" s="7" t="str">
        <f aca="false">IF($A6="","",INDEX($I:$J,$A6,2))</f>
        <v>elite</v>
      </c>
      <c r="C6" s="7" t="str">
        <f aca="false">IF($A6="","",VLOOKUP($A6,$I:$J,2,0))</f>
        <v>elite</v>
      </c>
      <c r="H6" s="4" t="n">
        <f aca="false">IF(ISERROR(FIND($B$1,J6)),0,1)</f>
        <v>0</v>
      </c>
      <c r="I6" s="4" t="n">
        <f aca="false">ROW(I6)</f>
        <v>6</v>
      </c>
      <c r="J6" s="0" t="s">
        <v>19</v>
      </c>
    </row>
    <row r="7" customFormat="false" ht="12.8" hidden="false" customHeight="false" outlineLevel="0" collapsed="false">
      <c r="A7" s="6" t="n">
        <f aca="false">IF(_xlfn.MINIFS(I:I,I:I,"&gt;"&amp;A6,H:H,1)&gt;A6,_xlfn.MINIFS(I:I,I:I,"&gt;"&amp;A6,H:H,1),"")</f>
        <v>27</v>
      </c>
      <c r="B7" s="7" t="str">
        <f aca="false">IF($A7="","",INDEX($I:$J,$A7,2))</f>
        <v>orbit</v>
      </c>
      <c r="C7" s="7" t="str">
        <f aca="false">IF($A7="","",VLOOKUP($A7,$I:$J,2,0))</f>
        <v>orbit</v>
      </c>
      <c r="H7" s="4" t="n">
        <f aca="false">IF(ISERROR(FIND($B$1,J7)),0,1)</f>
        <v>0</v>
      </c>
      <c r="I7" s="4" t="n">
        <f aca="false">ROW(I7)</f>
        <v>7</v>
      </c>
      <c r="J7" s="0" t="s">
        <v>20</v>
      </c>
    </row>
    <row r="8" customFormat="false" ht="12.8" hidden="false" customHeight="false" outlineLevel="0" collapsed="false">
      <c r="A8" s="6" t="n">
        <f aca="false">IF(_xlfn.MINIFS(I:I,I:I,"&gt;"&amp;A7,H:H,1)&gt;A7,_xlfn.MINIFS(I:I,I:I,"&gt;"&amp;A7,H:H,1),"")</f>
        <v>29</v>
      </c>
      <c r="B8" s="7" t="str">
        <f aca="false">IF($A8="","",INDEX($I:$J,$A8,2))</f>
        <v>outfit</v>
      </c>
      <c r="C8" s="7" t="str">
        <f aca="false">IF($A8="","",VLOOKUP($A8,$I:$J,2,0))</f>
        <v>outfit</v>
      </c>
      <c r="H8" s="4" t="n">
        <f aca="false">IF(ISERROR(FIND($B$1,J8)),0,1)</f>
        <v>0</v>
      </c>
      <c r="I8" s="4" t="n">
        <f aca="false">ROW(I8)</f>
        <v>8</v>
      </c>
      <c r="J8" s="0" t="s">
        <v>21</v>
      </c>
    </row>
    <row r="9" customFormat="false" ht="12.8" hidden="false" customHeight="false" outlineLevel="0" collapsed="false">
      <c r="A9" s="6" t="n">
        <f aca="false">IF(_xlfn.MINIFS(I:I,I:I,"&gt;"&amp;A8,H:H,1)&gt;A8,_xlfn.MINIFS(I:I,I:I,"&gt;"&amp;A8,H:H,1),"")</f>
        <v>32</v>
      </c>
      <c r="B9" s="7" t="str">
        <f aca="false">IF($A9="","",INDEX($I:$J,$A9,2))</f>
        <v>minority</v>
      </c>
      <c r="C9" s="7" t="str">
        <f aca="false">IF($A9="","",VLOOKUP($A9,$I:$J,2,0))</f>
        <v>minority</v>
      </c>
      <c r="H9" s="4" t="n">
        <f aca="false">IF(ISERROR(FIND($B$1,J9)),0,1)</f>
        <v>0</v>
      </c>
      <c r="I9" s="4" t="n">
        <f aca="false">ROW(I9)</f>
        <v>9</v>
      </c>
      <c r="J9" s="0" t="s">
        <v>22</v>
      </c>
    </row>
    <row r="10" customFormat="false" ht="12.8" hidden="false" customHeight="false" outlineLevel="0" collapsed="false">
      <c r="A10" s="6" t="n">
        <f aca="false">IF(_xlfn.MINIFS(I:I,I:I,"&gt;"&amp;A9,H:H,1)&gt;A9,_xlfn.MINIFS(I:I,I:I,"&gt;"&amp;A9,H:H,1),"")</f>
        <v>38</v>
      </c>
      <c r="B10" s="7" t="str">
        <f aca="false">IF($A10="","",INDEX($I:$J,$A10,2))</f>
        <v>stitch</v>
      </c>
      <c r="C10" s="7" t="str">
        <f aca="false">IF($A10="","",VLOOKUP($A10,$I:$J,2,0))</f>
        <v>stitch</v>
      </c>
      <c r="H10" s="4" t="n">
        <f aca="false">IF(ISERROR(FIND($B$1,J10)),0,1)</f>
        <v>0</v>
      </c>
      <c r="I10" s="4" t="n">
        <f aca="false">ROW(I10)</f>
        <v>10</v>
      </c>
      <c r="J10" s="0" t="s">
        <v>23</v>
      </c>
    </row>
    <row r="11" customFormat="false" ht="12.8" hidden="false" customHeight="false" outlineLevel="0" collapsed="false">
      <c r="A11" s="6" t="n">
        <f aca="false">IF(_xlfn.MINIFS(I:I,I:I,"&gt;"&amp;A10,H:H,1)&gt;A10,_xlfn.MINIFS(I:I,I:I,"&gt;"&amp;A10,H:H,1),"")</f>
        <v>99</v>
      </c>
      <c r="B11" s="7" t="str">
        <f aca="false">IF($A11="","",INDEX($I:$J,$A11,2))</f>
        <v>auditor</v>
      </c>
      <c r="C11" s="7" t="str">
        <f aca="false">IF($A11="","",VLOOKUP($A11,$I:$J,2,0))</f>
        <v>auditor</v>
      </c>
      <c r="H11" s="4" t="n">
        <f aca="false">IF(ISERROR(FIND($B$1,J11)),0,1)</f>
        <v>0</v>
      </c>
      <c r="I11" s="4" t="n">
        <f aca="false">ROW(I11)</f>
        <v>11</v>
      </c>
      <c r="J11" s="0" t="s">
        <v>24</v>
      </c>
    </row>
    <row r="12" customFormat="false" ht="12.8" hidden="false" customHeight="false" outlineLevel="0" collapsed="false">
      <c r="A12" s="6" t="str">
        <f aca="false">IF(_xlfn.MINIFS(I:I,I:I,"&gt;"&amp;A11,H:H,1)&gt;A11,_xlfn.MINIFS(I:I,I:I,"&gt;"&amp;A11,H:H,1),"")</f>
        <v/>
      </c>
      <c r="B12" s="7" t="str">
        <f aca="false">IF($A12="","",INDEX($I:$J,$A12,2))</f>
        <v/>
      </c>
      <c r="C12" s="7" t="str">
        <f aca="false">IF($A12="","",VLOOKUP($A12,$I:$J,2,0))</f>
        <v/>
      </c>
      <c r="H12" s="4" t="n">
        <f aca="false">IF(ISERROR(FIND($B$1,J12)),0,1)</f>
        <v>0</v>
      </c>
      <c r="I12" s="4" t="n">
        <f aca="false">ROW(I12)</f>
        <v>12</v>
      </c>
      <c r="J12" s="0" t="s">
        <v>25</v>
      </c>
    </row>
    <row r="13" customFormat="false" ht="12.8" hidden="false" customHeight="false" outlineLevel="0" collapsed="false">
      <c r="A13" s="6" t="str">
        <f aca="false">IF(_xlfn.MINIFS(I:I,I:I,"&gt;"&amp;A12,H:H,1)&gt;A12,_xlfn.MINIFS(I:I,I:I,"&gt;"&amp;A12,H:H,1),"")</f>
        <v/>
      </c>
      <c r="B13" s="7" t="str">
        <f aca="false">IF($A13="","",INDEX($I:$J,$A13,2))</f>
        <v/>
      </c>
      <c r="C13" s="7" t="str">
        <f aca="false">IF($A13="","",VLOOKUP($A13,$I:$J,2,0))</f>
        <v/>
      </c>
      <c r="H13" s="4" t="n">
        <f aca="false">IF(ISERROR(FIND($B$1,J13)),0,1)</f>
        <v>1</v>
      </c>
      <c r="I13" s="4" t="n">
        <f aca="false">ROW(I13)</f>
        <v>13</v>
      </c>
      <c r="J13" s="0" t="s">
        <v>26</v>
      </c>
    </row>
    <row r="14" customFormat="false" ht="12.8" hidden="false" customHeight="false" outlineLevel="0" collapsed="false">
      <c r="A14" s="6" t="str">
        <f aca="false">IF(_xlfn.MINIFS(I:I,I:I,"&gt;"&amp;A13,H:H,1)&gt;A13,_xlfn.MINIFS(I:I,I:I,"&gt;"&amp;A13,H:H,1),"")</f>
        <v/>
      </c>
      <c r="B14" s="7" t="str">
        <f aca="false">IF($A14="","",INDEX($I:$J,$A14,2))</f>
        <v/>
      </c>
      <c r="C14" s="7" t="str">
        <f aca="false">IF($A14="","",VLOOKUP($A14,$I:$J,2,0))</f>
        <v/>
      </c>
      <c r="H14" s="4" t="n">
        <f aca="false">IF(ISERROR(FIND($B$1,J14)),0,1)</f>
        <v>0</v>
      </c>
      <c r="I14" s="4" t="n">
        <f aca="false">ROW(I14)</f>
        <v>14</v>
      </c>
      <c r="J14" s="0" t="s">
        <v>27</v>
      </c>
    </row>
    <row r="15" customFormat="false" ht="12.8" hidden="false" customHeight="false" outlineLevel="0" collapsed="false">
      <c r="A15" s="6" t="str">
        <f aca="false">IF(_xlfn.MINIFS(I:I,I:I,"&gt;"&amp;A14,H:H,1)&gt;A14,_xlfn.MINIFS(I:I,I:I,"&gt;"&amp;A14,H:H,1),"")</f>
        <v/>
      </c>
      <c r="B15" s="7" t="str">
        <f aca="false">IF($A15="","",INDEX($I:$J,$A15,2))</f>
        <v/>
      </c>
      <c r="C15" s="7" t="str">
        <f aca="false">IF($A15="","",VLOOKUP($A15,$I:$J,2,0))</f>
        <v/>
      </c>
      <c r="H15" s="4" t="n">
        <f aca="false">IF(ISERROR(FIND($B$1,J15)),0,1)</f>
        <v>0</v>
      </c>
      <c r="I15" s="4" t="n">
        <f aca="false">ROW(I15)</f>
        <v>15</v>
      </c>
      <c r="J15" s="0" t="s">
        <v>28</v>
      </c>
    </row>
    <row r="16" customFormat="false" ht="12.8" hidden="false" customHeight="false" outlineLevel="0" collapsed="false">
      <c r="A16" s="6" t="str">
        <f aca="false">IF(_xlfn.MINIFS(I:I,I:I,"&gt;"&amp;A15,H:H,1)&gt;A15,_xlfn.MINIFS(I:I,I:I,"&gt;"&amp;A15,H:H,1),"")</f>
        <v/>
      </c>
      <c r="B16" s="7" t="str">
        <f aca="false">IF($A16="","",INDEX($I:$J,$A16,2))</f>
        <v/>
      </c>
      <c r="C16" s="7" t="str">
        <f aca="false">IF($A16="","",VLOOKUP($A16,$I:$J,2,0))</f>
        <v/>
      </c>
      <c r="H16" s="4" t="n">
        <f aca="false">IF(ISERROR(FIND($B$1,J16)),0,1)</f>
        <v>0</v>
      </c>
      <c r="I16" s="4" t="n">
        <f aca="false">ROW(I16)</f>
        <v>16</v>
      </c>
      <c r="J16" s="0" t="s">
        <v>29</v>
      </c>
    </row>
    <row r="17" customFormat="false" ht="12.8" hidden="false" customHeight="false" outlineLevel="0" collapsed="false">
      <c r="A17" s="6" t="str">
        <f aca="false">IF(_xlfn.MINIFS(I:I,I:I,"&gt;"&amp;A16,H:H,1)&gt;A16,_xlfn.MINIFS(I:I,I:I,"&gt;"&amp;A16,H:H,1),"")</f>
        <v/>
      </c>
      <c r="B17" s="7" t="str">
        <f aca="false">IF($A17="","",INDEX($I:$J,$A17,2))</f>
        <v/>
      </c>
      <c r="C17" s="7" t="str">
        <f aca="false">IF($A17="","",VLOOKUP($A17,$I:$J,2,0))</f>
        <v/>
      </c>
      <c r="H17" s="4" t="n">
        <f aca="false">IF(ISERROR(FIND($B$1,J17)),0,1)</f>
        <v>0</v>
      </c>
      <c r="I17" s="4" t="n">
        <f aca="false">ROW(I17)</f>
        <v>17</v>
      </c>
      <c r="J17" s="0" t="s">
        <v>30</v>
      </c>
    </row>
    <row r="18" customFormat="false" ht="12.8" hidden="false" customHeight="false" outlineLevel="0" collapsed="false">
      <c r="A18" s="6" t="str">
        <f aca="false">IF(_xlfn.MINIFS(I:I,I:I,"&gt;"&amp;A17,H:H,1)&gt;A17,_xlfn.MINIFS(I:I,I:I,"&gt;"&amp;A17,H:H,1),"")</f>
        <v/>
      </c>
      <c r="B18" s="7" t="str">
        <f aca="false">IF($A18="","",INDEX($I:$J,$A18,2))</f>
        <v/>
      </c>
      <c r="C18" s="7" t="str">
        <f aca="false">IF($A18="","",VLOOKUP($A18,$I:$J,2,0))</f>
        <v/>
      </c>
      <c r="H18" s="4" t="n">
        <f aca="false">IF(ISERROR(FIND($B$1,J18)),0,1)</f>
        <v>0</v>
      </c>
      <c r="I18" s="4" t="n">
        <f aca="false">ROW(I18)</f>
        <v>18</v>
      </c>
      <c r="J18" s="0" t="s">
        <v>31</v>
      </c>
    </row>
    <row r="19" customFormat="false" ht="12.8" hidden="false" customHeight="false" outlineLevel="0" collapsed="false">
      <c r="A19" s="6" t="str">
        <f aca="false">IF(_xlfn.MINIFS(I:I,I:I,"&gt;"&amp;A18,H:H,1)&gt;A18,_xlfn.MINIFS(I:I,I:I,"&gt;"&amp;A18,H:H,1),"")</f>
        <v/>
      </c>
      <c r="B19" s="7" t="str">
        <f aca="false">IF($A19="","",INDEX($I:$J,$A19,2))</f>
        <v/>
      </c>
      <c r="C19" s="7" t="str">
        <f aca="false">IF($A19="","",VLOOKUP($A19,$I:$J,2,0))</f>
        <v/>
      </c>
      <c r="H19" s="4" t="n">
        <f aca="false">IF(ISERROR(FIND($B$1,J19)),0,1)</f>
        <v>1</v>
      </c>
      <c r="I19" s="4" t="n">
        <f aca="false">ROW(I19)</f>
        <v>19</v>
      </c>
      <c r="J19" s="0" t="s">
        <v>32</v>
      </c>
    </row>
    <row r="20" customFormat="false" ht="12.8" hidden="false" customHeight="false" outlineLevel="0" collapsed="false">
      <c r="A20" s="6" t="str">
        <f aca="false">IF(_xlfn.MINIFS(I:I,I:I,"&gt;"&amp;A19,H:H,1)&gt;A19,_xlfn.MINIFS(I:I,I:I,"&gt;"&amp;A19,H:H,1),"")</f>
        <v/>
      </c>
      <c r="B20" s="7" t="str">
        <f aca="false">IF($A20="","",INDEX($I:$J,$A20,2))</f>
        <v/>
      </c>
      <c r="C20" s="7" t="str">
        <f aca="false">IF($A20="","",VLOOKUP($A20,$I:$J,2,0))</f>
        <v/>
      </c>
      <c r="H20" s="4" t="n">
        <f aca="false">IF(ISERROR(FIND($B$1,J20)),0,1)</f>
        <v>1</v>
      </c>
      <c r="I20" s="4" t="n">
        <f aca="false">ROW(I20)</f>
        <v>20</v>
      </c>
      <c r="J20" s="0" t="s">
        <v>33</v>
      </c>
    </row>
    <row r="21" customFormat="false" ht="12.8" hidden="false" customHeight="false" outlineLevel="0" collapsed="false">
      <c r="A21" s="6" t="str">
        <f aca="false">IF(_xlfn.MINIFS(I:I,I:I,"&gt;"&amp;A20,H:H,1)&gt;A20,_xlfn.MINIFS(I:I,I:I,"&gt;"&amp;A20,H:H,1),"")</f>
        <v/>
      </c>
      <c r="B21" s="7" t="str">
        <f aca="false">IF($A21="","",INDEX($I:$J,$A21,2))</f>
        <v/>
      </c>
      <c r="C21" s="7" t="str">
        <f aca="false">IF($A21="","",VLOOKUP($A21,$I:$J,2,0))</f>
        <v/>
      </c>
      <c r="H21" s="4" t="n">
        <f aca="false">IF(ISERROR(FIND($B$1,J21)),0,1)</f>
        <v>0</v>
      </c>
      <c r="I21" s="4" t="n">
        <f aca="false">ROW(I21)</f>
        <v>21</v>
      </c>
      <c r="J21" s="0" t="s">
        <v>34</v>
      </c>
    </row>
    <row r="22" customFormat="false" ht="12.8" hidden="false" customHeight="false" outlineLevel="0" collapsed="false">
      <c r="A22" s="6" t="str">
        <f aca="false">IF(_xlfn.MINIFS(I:I,I:I,"&gt;"&amp;A21,H:H,1)&gt;A21,_xlfn.MINIFS(I:I,I:I,"&gt;"&amp;A21,H:H,1),"")</f>
        <v/>
      </c>
      <c r="B22" s="7" t="str">
        <f aca="false">IF($A22="","",INDEX($I:$J,$A22,2))</f>
        <v/>
      </c>
      <c r="C22" s="7" t="str">
        <f aca="false">IF($A22="","",VLOOKUP($A22,$I:$J,2,0))</f>
        <v/>
      </c>
      <c r="H22" s="4" t="n">
        <f aca="false">IF(ISERROR(FIND($B$1,J22)),0,1)</f>
        <v>0</v>
      </c>
      <c r="I22" s="4" t="n">
        <f aca="false">ROW(I22)</f>
        <v>22</v>
      </c>
      <c r="J22" s="0" t="s">
        <v>35</v>
      </c>
    </row>
    <row r="23" customFormat="false" ht="12.8" hidden="false" customHeight="false" outlineLevel="0" collapsed="false">
      <c r="A23" s="6" t="str">
        <f aca="false">IF(_xlfn.MINIFS(I:I,I:I,"&gt;"&amp;A22,H:H,1)&gt;A22,_xlfn.MINIFS(I:I,I:I,"&gt;"&amp;A22,H:H,1),"")</f>
        <v/>
      </c>
      <c r="B23" s="7" t="str">
        <f aca="false">IF($A23="","",INDEX($I:$J,$A23,2))</f>
        <v/>
      </c>
      <c r="C23" s="7" t="str">
        <f aca="false">IF($A23="","",VLOOKUP($A23,$I:$J,2,0))</f>
        <v/>
      </c>
      <c r="H23" s="4" t="n">
        <f aca="false">IF(ISERROR(FIND($B$1,J23)),0,1)</f>
        <v>0</v>
      </c>
      <c r="I23" s="4" t="n">
        <f aca="false">ROW(I23)</f>
        <v>23</v>
      </c>
      <c r="J23" s="0" t="s">
        <v>36</v>
      </c>
    </row>
    <row r="24" customFormat="false" ht="12.8" hidden="false" customHeight="false" outlineLevel="0" collapsed="false">
      <c r="A24" s="6" t="str">
        <f aca="false">IF(_xlfn.MINIFS(I:I,I:I,"&gt;"&amp;A23,H:H,1)&gt;A23,_xlfn.MINIFS(I:I,I:I,"&gt;"&amp;A23,H:H,1),"")</f>
        <v/>
      </c>
      <c r="B24" s="7" t="str">
        <f aca="false">IF($A24="","",INDEX($I:$J,$A24,2))</f>
        <v/>
      </c>
      <c r="C24" s="7" t="str">
        <f aca="false">IF($A24="","",VLOOKUP($A24,$I:$J,2,0))</f>
        <v/>
      </c>
      <c r="H24" s="4" t="n">
        <f aca="false">IF(ISERROR(FIND($B$1,J24)),0,1)</f>
        <v>0</v>
      </c>
      <c r="I24" s="4" t="n">
        <f aca="false">ROW(I24)</f>
        <v>24</v>
      </c>
      <c r="J24" s="0" t="s">
        <v>37</v>
      </c>
    </row>
    <row r="25" customFormat="false" ht="12.8" hidden="false" customHeight="false" outlineLevel="0" collapsed="false">
      <c r="A25" s="6" t="str">
        <f aca="false">IF(_xlfn.MINIFS(I:I,I:I,"&gt;"&amp;A24,H:H,1)&gt;A24,_xlfn.MINIFS(I:I,I:I,"&gt;"&amp;A24,H:H,1),"")</f>
        <v/>
      </c>
      <c r="B25" s="7" t="str">
        <f aca="false">IF($A25="","",INDEX($I:$J,$A25,2))</f>
        <v/>
      </c>
      <c r="C25" s="7" t="str">
        <f aca="false">IF($A25="","",VLOOKUP($A25,$I:$J,2,0))</f>
        <v/>
      </c>
      <c r="H25" s="4" t="n">
        <f aca="false">IF(ISERROR(FIND($B$1,J25)),0,1)</f>
        <v>0</v>
      </c>
      <c r="I25" s="4" t="n">
        <f aca="false">ROW(I25)</f>
        <v>25</v>
      </c>
      <c r="J25" s="0" t="s">
        <v>38</v>
      </c>
    </row>
    <row r="26" customFormat="false" ht="12.8" hidden="false" customHeight="false" outlineLevel="0" collapsed="false">
      <c r="A26" s="6" t="str">
        <f aca="false">IF(_xlfn.MINIFS(I:I,I:I,"&gt;"&amp;A25,H:H,1)&gt;A25,_xlfn.MINIFS(I:I,I:I,"&gt;"&amp;A25,H:H,1),"")</f>
        <v/>
      </c>
      <c r="B26" s="7" t="str">
        <f aca="false">IF($A26="","",INDEX($I:$J,$A26,2))</f>
        <v/>
      </c>
      <c r="C26" s="7" t="str">
        <f aca="false">IF($A26="","",VLOOKUP($A26,$I:$J,2,0))</f>
        <v/>
      </c>
      <c r="H26" s="4" t="n">
        <f aca="false">IF(ISERROR(FIND($B$1,J26)),0,1)</f>
        <v>0</v>
      </c>
      <c r="I26" s="4" t="n">
        <f aca="false">ROW(I26)</f>
        <v>26</v>
      </c>
      <c r="J26" s="0" t="s">
        <v>39</v>
      </c>
    </row>
    <row r="27" customFormat="false" ht="12.8" hidden="false" customHeight="false" outlineLevel="0" collapsed="false">
      <c r="A27" s="6" t="str">
        <f aca="false">IF(_xlfn.MINIFS(I:I,I:I,"&gt;"&amp;A26,H:H,1)&gt;A26,_xlfn.MINIFS(I:I,I:I,"&gt;"&amp;A26,H:H,1),"")</f>
        <v/>
      </c>
      <c r="B27" s="7" t="str">
        <f aca="false">IF($A27="","",INDEX($I:$J,$A27,2))</f>
        <v/>
      </c>
      <c r="C27" s="7" t="str">
        <f aca="false">IF($A27="","",VLOOKUP($A27,$I:$J,2,0))</f>
        <v/>
      </c>
      <c r="H27" s="4" t="n">
        <f aca="false">IF(ISERROR(FIND($B$1,J27)),0,1)</f>
        <v>1</v>
      </c>
      <c r="I27" s="4" t="n">
        <f aca="false">ROW(I27)</f>
        <v>27</v>
      </c>
      <c r="J27" s="0" t="s">
        <v>40</v>
      </c>
    </row>
    <row r="28" customFormat="false" ht="12.8" hidden="false" customHeight="false" outlineLevel="0" collapsed="false">
      <c r="A28" s="6" t="str">
        <f aca="false">IF(_xlfn.MINIFS(I:I,I:I,"&gt;"&amp;A27,H:H,1)&gt;A27,_xlfn.MINIFS(I:I,I:I,"&gt;"&amp;A27,H:H,1),"")</f>
        <v/>
      </c>
      <c r="B28" s="7" t="str">
        <f aca="false">IF($A28="","",INDEX($I:$J,$A28,2))</f>
        <v/>
      </c>
      <c r="C28" s="7" t="str">
        <f aca="false">IF($A28="","",VLOOKUP($A28,$I:$J,2,0))</f>
        <v/>
      </c>
      <c r="H28" s="4" t="n">
        <f aca="false">IF(ISERROR(FIND($B$1,J28)),0,1)</f>
        <v>0</v>
      </c>
      <c r="I28" s="4" t="n">
        <f aca="false">ROW(I28)</f>
        <v>28</v>
      </c>
      <c r="J28" s="0" t="s">
        <v>41</v>
      </c>
    </row>
    <row r="29" customFormat="false" ht="12.8" hidden="false" customHeight="false" outlineLevel="0" collapsed="false">
      <c r="A29" s="6" t="str">
        <f aca="false">IF(_xlfn.MINIFS(I:I,I:I,"&gt;"&amp;A28,H:H,1)&gt;A28,_xlfn.MINIFS(I:I,I:I,"&gt;"&amp;A28,H:H,1),"")</f>
        <v/>
      </c>
      <c r="B29" s="7" t="str">
        <f aca="false">IF($A29="","",INDEX($I:$J,$A29,2))</f>
        <v/>
      </c>
      <c r="C29" s="7" t="str">
        <f aca="false">IF($A29="","",VLOOKUP($A29,$I:$J,2,0))</f>
        <v/>
      </c>
      <c r="H29" s="4" t="n">
        <f aca="false">IF(ISERROR(FIND($B$1,J29)),0,1)</f>
        <v>1</v>
      </c>
      <c r="I29" s="4" t="n">
        <f aca="false">ROW(I29)</f>
        <v>29</v>
      </c>
      <c r="J29" s="0" t="s">
        <v>42</v>
      </c>
    </row>
    <row r="30" customFormat="false" ht="12.8" hidden="false" customHeight="false" outlineLevel="0" collapsed="false">
      <c r="A30" s="6" t="str">
        <f aca="false">IF(_xlfn.MINIFS(I:I,I:I,"&gt;"&amp;A29,H:H,1)&gt;A29,_xlfn.MINIFS(I:I,I:I,"&gt;"&amp;A29,H:H,1),"")</f>
        <v/>
      </c>
      <c r="B30" s="7" t="str">
        <f aca="false">IF($A30="","",INDEX($I:$J,$A30,2))</f>
        <v/>
      </c>
      <c r="C30" s="7" t="str">
        <f aca="false">IF($A30="","",VLOOKUP($A30,$I:$J,2,0))</f>
        <v/>
      </c>
      <c r="H30" s="4" t="n">
        <f aca="false">IF(ISERROR(FIND($B$1,J30)),0,1)</f>
        <v>0</v>
      </c>
      <c r="I30" s="4" t="n">
        <f aca="false">ROW(I30)</f>
        <v>30</v>
      </c>
      <c r="J30" s="0" t="s">
        <v>43</v>
      </c>
    </row>
    <row r="31" customFormat="false" ht="12.8" hidden="false" customHeight="false" outlineLevel="0" collapsed="false">
      <c r="A31" s="6" t="str">
        <f aca="false">IF(_xlfn.MINIFS(I:I,I:I,"&gt;"&amp;A30,H:H,1)&gt;A30,_xlfn.MINIFS(I:I,I:I,"&gt;"&amp;A30,H:H,1),"")</f>
        <v/>
      </c>
      <c r="B31" s="7" t="str">
        <f aca="false">IF($A31="","",INDEX($I:$J,$A31,2))</f>
        <v/>
      </c>
      <c r="C31" s="7" t="str">
        <f aca="false">IF($A31="","",VLOOKUP($A31,$I:$J,2,0))</f>
        <v/>
      </c>
      <c r="H31" s="4" t="n">
        <f aca="false">IF(ISERROR(FIND($B$1,J31)),0,1)</f>
        <v>0</v>
      </c>
      <c r="I31" s="4" t="n">
        <f aca="false">ROW(I31)</f>
        <v>31</v>
      </c>
      <c r="J31" s="0" t="s">
        <v>44</v>
      </c>
    </row>
    <row r="32" customFormat="false" ht="12.8" hidden="false" customHeight="false" outlineLevel="0" collapsed="false">
      <c r="A32" s="6" t="str">
        <f aca="false">IF(_xlfn.MINIFS(I:I,I:I,"&gt;"&amp;A31,H:H,1)&gt;A31,_xlfn.MINIFS(I:I,I:I,"&gt;"&amp;A31,H:H,1),"")</f>
        <v/>
      </c>
      <c r="B32" s="7" t="str">
        <f aca="false">IF($A32="","",INDEX($I:$J,$A32,2))</f>
        <v/>
      </c>
      <c r="C32" s="7" t="str">
        <f aca="false">IF($A32="","",VLOOKUP($A32,$I:$J,2,0))</f>
        <v/>
      </c>
      <c r="H32" s="4" t="n">
        <f aca="false">IF(ISERROR(FIND($B$1,J32)),0,1)</f>
        <v>1</v>
      </c>
      <c r="I32" s="4" t="n">
        <f aca="false">ROW(I32)</f>
        <v>32</v>
      </c>
      <c r="J32" s="0" t="s">
        <v>45</v>
      </c>
    </row>
    <row r="33" customFormat="false" ht="12.8" hidden="false" customHeight="false" outlineLevel="0" collapsed="false">
      <c r="A33" s="6" t="str">
        <f aca="false">IF(_xlfn.MINIFS(I:I,I:I,"&gt;"&amp;A32,H:H,1)&gt;A32,_xlfn.MINIFS(I:I,I:I,"&gt;"&amp;A32,H:H,1),"")</f>
        <v/>
      </c>
      <c r="B33" s="7" t="str">
        <f aca="false">IF($A33="","",INDEX($I:$J,$A33,2))</f>
        <v/>
      </c>
      <c r="C33" s="7" t="str">
        <f aca="false">IF($A33="","",VLOOKUP($A33,$I:$J,2,0))</f>
        <v/>
      </c>
      <c r="H33" s="4" t="n">
        <f aca="false">IF(ISERROR(FIND($B$1,J33)),0,1)</f>
        <v>0</v>
      </c>
      <c r="I33" s="4" t="n">
        <f aca="false">ROW(I33)</f>
        <v>33</v>
      </c>
      <c r="J33" s="0" t="s">
        <v>46</v>
      </c>
    </row>
    <row r="34" customFormat="false" ht="12.8" hidden="false" customHeight="false" outlineLevel="0" collapsed="false">
      <c r="A34" s="6" t="str">
        <f aca="false">IF(_xlfn.MINIFS(I:I,I:I,"&gt;"&amp;A33,H:H,1)&gt;A33,_xlfn.MINIFS(I:I,I:I,"&gt;"&amp;A33,H:H,1),"")</f>
        <v/>
      </c>
      <c r="B34" s="7" t="str">
        <f aca="false">IF($A34="","",INDEX($I:$J,$A34,2))</f>
        <v/>
      </c>
      <c r="C34" s="7" t="str">
        <f aca="false">IF($A34="","",VLOOKUP($A34,$I:$J,2,0))</f>
        <v/>
      </c>
      <c r="H34" s="4" t="n">
        <f aca="false">IF(ISERROR(FIND($B$1,J34)),0,1)</f>
        <v>0</v>
      </c>
      <c r="I34" s="4" t="n">
        <f aca="false">ROW(I34)</f>
        <v>34</v>
      </c>
      <c r="J34" s="0" t="s">
        <v>47</v>
      </c>
    </row>
    <row r="35" customFormat="false" ht="12.8" hidden="false" customHeight="false" outlineLevel="0" collapsed="false">
      <c r="A35" s="6" t="str">
        <f aca="false">IF(_xlfn.MINIFS(I:I,I:I,"&gt;"&amp;A34,H:H,1)&gt;A34,_xlfn.MINIFS(I:I,I:I,"&gt;"&amp;A34,H:H,1),"")</f>
        <v/>
      </c>
      <c r="B35" s="7" t="str">
        <f aca="false">IF($A35="","",INDEX($I:$J,$A35,2))</f>
        <v/>
      </c>
      <c r="C35" s="7" t="str">
        <f aca="false">IF($A35="","",VLOOKUP($A35,$I:$J,2,0))</f>
        <v/>
      </c>
      <c r="H35" s="4" t="n">
        <f aca="false">IF(ISERROR(FIND($B$1,J35)),0,1)</f>
        <v>0</v>
      </c>
      <c r="I35" s="4" t="n">
        <f aca="false">ROW(I35)</f>
        <v>35</v>
      </c>
      <c r="J35" s="0" t="s">
        <v>48</v>
      </c>
    </row>
    <row r="36" customFormat="false" ht="12.8" hidden="false" customHeight="false" outlineLevel="0" collapsed="false">
      <c r="A36" s="6" t="str">
        <f aca="false">IF(_xlfn.MINIFS(I:I,I:I,"&gt;"&amp;A35,H:H,1)&gt;A35,_xlfn.MINIFS(I:I,I:I,"&gt;"&amp;A35,H:H,1),"")</f>
        <v/>
      </c>
      <c r="B36" s="7" t="str">
        <f aca="false">IF($A36="","",INDEX($I:$J,$A36,2))</f>
        <v/>
      </c>
      <c r="C36" s="7" t="str">
        <f aca="false">IF($A36="","",VLOOKUP($A36,$I:$J,2,0))</f>
        <v/>
      </c>
      <c r="H36" s="4" t="n">
        <f aca="false">IF(ISERROR(FIND($B$1,J36)),0,1)</f>
        <v>0</v>
      </c>
      <c r="I36" s="4" t="n">
        <f aca="false">ROW(I36)</f>
        <v>36</v>
      </c>
      <c r="J36" s="0" t="s">
        <v>49</v>
      </c>
    </row>
    <row r="37" customFormat="false" ht="12.8" hidden="false" customHeight="false" outlineLevel="0" collapsed="false">
      <c r="A37" s="6" t="str">
        <f aca="false">IF(_xlfn.MINIFS(I:I,I:I,"&gt;"&amp;A36,H:H,1)&gt;A36,_xlfn.MINIFS(I:I,I:I,"&gt;"&amp;A36,H:H,1),"")</f>
        <v/>
      </c>
      <c r="B37" s="7" t="str">
        <f aca="false">IF($A37="","",INDEX($I:$J,$A37,2))</f>
        <v/>
      </c>
      <c r="C37" s="7" t="str">
        <f aca="false">IF($A37="","",VLOOKUP($A37,$I:$J,2,0))</f>
        <v/>
      </c>
      <c r="H37" s="4" t="n">
        <f aca="false">IF(ISERROR(FIND($B$1,J37)),0,1)</f>
        <v>0</v>
      </c>
      <c r="I37" s="4" t="n">
        <f aca="false">ROW(I37)</f>
        <v>37</v>
      </c>
      <c r="J37" s="0" t="s">
        <v>50</v>
      </c>
    </row>
    <row r="38" customFormat="false" ht="12.8" hidden="false" customHeight="false" outlineLevel="0" collapsed="false">
      <c r="A38" s="6" t="str">
        <f aca="false">IF(_xlfn.MINIFS(I:I,I:I,"&gt;"&amp;A37,H:H,1)&gt;A37,_xlfn.MINIFS(I:I,I:I,"&gt;"&amp;A37,H:H,1),"")</f>
        <v/>
      </c>
      <c r="B38" s="7" t="str">
        <f aca="false">IF($A38="","",INDEX($I:$J,$A38,2))</f>
        <v/>
      </c>
      <c r="C38" s="7" t="str">
        <f aca="false">IF($A38="","",VLOOKUP($A38,$I:$J,2,0))</f>
        <v/>
      </c>
      <c r="H38" s="4" t="n">
        <f aca="false">IF(ISERROR(FIND($B$1,J38)),0,1)</f>
        <v>1</v>
      </c>
      <c r="I38" s="4" t="n">
        <f aca="false">ROW(I38)</f>
        <v>38</v>
      </c>
      <c r="J38" s="0" t="s">
        <v>51</v>
      </c>
    </row>
    <row r="39" customFormat="false" ht="12.8" hidden="false" customHeight="false" outlineLevel="0" collapsed="false">
      <c r="A39" s="6" t="str">
        <f aca="false">IF(_xlfn.MINIFS(I:I,I:I,"&gt;"&amp;A38,H:H,1)&gt;A38,_xlfn.MINIFS(I:I,I:I,"&gt;"&amp;A38,H:H,1),"")</f>
        <v/>
      </c>
      <c r="B39" s="7" t="str">
        <f aca="false">IF($A39="","",INDEX($I:$J,$A39,2))</f>
        <v/>
      </c>
      <c r="C39" s="7" t="str">
        <f aca="false">IF($A39="","",VLOOKUP($A39,$I:$J,2,0))</f>
        <v/>
      </c>
      <c r="H39" s="4" t="n">
        <f aca="false">IF(ISERROR(FIND($B$1,J39)),0,1)</f>
        <v>0</v>
      </c>
      <c r="I39" s="4" t="n">
        <f aca="false">ROW(I39)</f>
        <v>39</v>
      </c>
      <c r="J39" s="0" t="s">
        <v>52</v>
      </c>
    </row>
    <row r="40" customFormat="false" ht="12.8" hidden="false" customHeight="false" outlineLevel="0" collapsed="false">
      <c r="A40" s="6" t="str">
        <f aca="false">IF(_xlfn.MINIFS(I:I,I:I,"&gt;"&amp;A39,H:H,1)&gt;A39,_xlfn.MINIFS(I:I,I:I,"&gt;"&amp;A39,H:H,1),"")</f>
        <v/>
      </c>
      <c r="B40" s="7" t="str">
        <f aca="false">IF($A40="","",INDEX($I:$J,$A40,2))</f>
        <v/>
      </c>
      <c r="C40" s="7" t="str">
        <f aca="false">IF($A40="","",VLOOKUP($A40,$I:$J,2,0))</f>
        <v/>
      </c>
      <c r="H40" s="4" t="n">
        <f aca="false">IF(ISERROR(FIND($B$1,J40)),0,1)</f>
        <v>0</v>
      </c>
      <c r="I40" s="4" t="n">
        <f aca="false">ROW(I40)</f>
        <v>40</v>
      </c>
      <c r="J40" s="0" t="s">
        <v>53</v>
      </c>
    </row>
    <row r="41" customFormat="false" ht="12.8" hidden="false" customHeight="false" outlineLevel="0" collapsed="false">
      <c r="A41" s="6" t="str">
        <f aca="false">IF(_xlfn.MINIFS(I:I,I:I,"&gt;"&amp;A40,H:H,1)&gt;A40,_xlfn.MINIFS(I:I,I:I,"&gt;"&amp;A40,H:H,1),"")</f>
        <v/>
      </c>
      <c r="B41" s="7" t="str">
        <f aca="false">IF($A41="","",INDEX($I:$J,$A41,2))</f>
        <v/>
      </c>
      <c r="C41" s="7" t="str">
        <f aca="false">IF($A41="","",VLOOKUP($A41,$I:$J,2,0))</f>
        <v/>
      </c>
      <c r="H41" s="4" t="n">
        <f aca="false">IF(ISERROR(FIND($B$1,J41)),0,1)</f>
        <v>0</v>
      </c>
      <c r="I41" s="4" t="n">
        <f aca="false">ROW(I41)</f>
        <v>41</v>
      </c>
      <c r="J41" s="0" t="s">
        <v>54</v>
      </c>
    </row>
    <row r="42" customFormat="false" ht="12.8" hidden="false" customHeight="false" outlineLevel="0" collapsed="false">
      <c r="A42" s="6" t="str">
        <f aca="false">IF(_xlfn.MINIFS(I:I,I:I,"&gt;"&amp;A41,H:H,1)&gt;A41,_xlfn.MINIFS(I:I,I:I,"&gt;"&amp;A41,H:H,1),"")</f>
        <v/>
      </c>
      <c r="B42" s="7" t="str">
        <f aca="false">IF($A42="","",INDEX($I:$J,$A42,2))</f>
        <v/>
      </c>
      <c r="C42" s="7" t="str">
        <f aca="false">IF($A42="","",VLOOKUP($A42,$I:$J,2,0))</f>
        <v/>
      </c>
      <c r="H42" s="4" t="n">
        <f aca="false">IF(ISERROR(FIND($B$1,J42)),0,1)</f>
        <v>0</v>
      </c>
      <c r="I42" s="4" t="n">
        <f aca="false">ROW(I42)</f>
        <v>42</v>
      </c>
      <c r="J42" s="0" t="s">
        <v>55</v>
      </c>
    </row>
    <row r="43" customFormat="false" ht="12.8" hidden="false" customHeight="false" outlineLevel="0" collapsed="false">
      <c r="A43" s="6" t="str">
        <f aca="false">IF(_xlfn.MINIFS(I:I,I:I,"&gt;"&amp;A42,H:H,1)&gt;A42,_xlfn.MINIFS(I:I,I:I,"&gt;"&amp;A42,H:H,1),"")</f>
        <v/>
      </c>
      <c r="B43" s="7" t="str">
        <f aca="false">IF($A43="","",INDEX($I:$J,$A43,2))</f>
        <v/>
      </c>
      <c r="C43" s="7" t="str">
        <f aca="false">IF($A43="","",VLOOKUP($A43,$I:$J,2,0))</f>
        <v/>
      </c>
      <c r="H43" s="4" t="n">
        <f aca="false">IF(ISERROR(FIND($B$1,J43)),0,1)</f>
        <v>0</v>
      </c>
      <c r="I43" s="4" t="n">
        <f aca="false">ROW(I43)</f>
        <v>43</v>
      </c>
      <c r="J43" s="0" t="s">
        <v>56</v>
      </c>
    </row>
    <row r="44" customFormat="false" ht="12.8" hidden="false" customHeight="false" outlineLevel="0" collapsed="false">
      <c r="A44" s="6" t="str">
        <f aca="false">IF(_xlfn.MINIFS(I:I,I:I,"&gt;"&amp;A43,H:H,1)&gt;A43,_xlfn.MINIFS(I:I,I:I,"&gt;"&amp;A43,H:H,1),"")</f>
        <v/>
      </c>
      <c r="B44" s="7" t="str">
        <f aca="false">IF($A44="","",INDEX($I:$J,$A44,2))</f>
        <v/>
      </c>
      <c r="C44" s="7" t="str">
        <f aca="false">IF($A44="","",VLOOKUP($A44,$I:$J,2,0))</f>
        <v/>
      </c>
      <c r="H44" s="4" t="n">
        <f aca="false">IF(ISERROR(FIND($B$1,J44)),0,1)</f>
        <v>0</v>
      </c>
      <c r="I44" s="4" t="n">
        <f aca="false">ROW(I44)</f>
        <v>44</v>
      </c>
      <c r="J44" s="0" t="s">
        <v>57</v>
      </c>
    </row>
    <row r="45" customFormat="false" ht="12.8" hidden="false" customHeight="false" outlineLevel="0" collapsed="false">
      <c r="A45" s="6" t="str">
        <f aca="false">IF(_xlfn.MINIFS(I:I,I:I,"&gt;"&amp;A44,H:H,1)&gt;A44,_xlfn.MINIFS(I:I,I:I,"&gt;"&amp;A44,H:H,1),"")</f>
        <v/>
      </c>
      <c r="B45" s="7" t="str">
        <f aca="false">IF($A45="","",INDEX($I:$J,$A45,2))</f>
        <v/>
      </c>
      <c r="C45" s="7" t="str">
        <f aca="false">IF($A45="","",VLOOKUP($A45,$I:$J,2,0))</f>
        <v/>
      </c>
      <c r="H45" s="4" t="n">
        <f aca="false">IF(ISERROR(FIND($B$1,J45)),0,1)</f>
        <v>0</v>
      </c>
      <c r="I45" s="4" t="n">
        <f aca="false">ROW(I45)</f>
        <v>45</v>
      </c>
      <c r="J45" s="0" t="s">
        <v>58</v>
      </c>
    </row>
    <row r="46" customFormat="false" ht="12.8" hidden="false" customHeight="false" outlineLevel="0" collapsed="false">
      <c r="A46" s="6" t="str">
        <f aca="false">IF(_xlfn.MINIFS(I:I,I:I,"&gt;"&amp;A45,H:H,1)&gt;A45,_xlfn.MINIFS(I:I,I:I,"&gt;"&amp;A45,H:H,1),"")</f>
        <v/>
      </c>
      <c r="B46" s="7" t="str">
        <f aca="false">IF($A46="","",INDEX($I:$J,$A46,2))</f>
        <v/>
      </c>
      <c r="C46" s="7" t="str">
        <f aca="false">IF($A46="","",VLOOKUP($A46,$I:$J,2,0))</f>
        <v/>
      </c>
      <c r="H46" s="4" t="n">
        <f aca="false">IF(ISERROR(FIND($B$1,J46)),0,1)</f>
        <v>0</v>
      </c>
      <c r="I46" s="4" t="n">
        <f aca="false">ROW(I46)</f>
        <v>46</v>
      </c>
      <c r="J46" s="0" t="s">
        <v>59</v>
      </c>
    </row>
    <row r="47" customFormat="false" ht="12.8" hidden="false" customHeight="false" outlineLevel="0" collapsed="false">
      <c r="A47" s="6" t="str">
        <f aca="false">IF(_xlfn.MINIFS(I:I,I:I,"&gt;"&amp;A46,H:H,1)&gt;A46,_xlfn.MINIFS(I:I,I:I,"&gt;"&amp;A46,H:H,1),"")</f>
        <v/>
      </c>
      <c r="B47" s="7" t="str">
        <f aca="false">IF($A47="","",INDEX($I:$J,$A47,2))</f>
        <v/>
      </c>
      <c r="C47" s="7" t="str">
        <f aca="false">IF($A47="","",VLOOKUP($A47,$I:$J,2,0))</f>
        <v/>
      </c>
      <c r="H47" s="4" t="n">
        <f aca="false">IF(ISERROR(FIND($B$1,J47)),0,1)</f>
        <v>0</v>
      </c>
      <c r="I47" s="4" t="n">
        <f aca="false">ROW(I47)</f>
        <v>47</v>
      </c>
      <c r="J47" s="0" t="s">
        <v>60</v>
      </c>
    </row>
    <row r="48" customFormat="false" ht="12.8" hidden="false" customHeight="false" outlineLevel="0" collapsed="false">
      <c r="A48" s="6" t="str">
        <f aca="false">IF(_xlfn.MINIFS(I:I,I:I,"&gt;"&amp;A47,H:H,1)&gt;A47,_xlfn.MINIFS(I:I,I:I,"&gt;"&amp;A47,H:H,1),"")</f>
        <v/>
      </c>
      <c r="B48" s="7" t="str">
        <f aca="false">IF($A48="","",INDEX($I:$J,$A48,2))</f>
        <v/>
      </c>
      <c r="C48" s="7" t="str">
        <f aca="false">IF($A48="","",VLOOKUP($A48,$I:$J,2,0))</f>
        <v/>
      </c>
      <c r="H48" s="4" t="n">
        <f aca="false">IF(ISERROR(FIND($B$1,J48)),0,1)</f>
        <v>0</v>
      </c>
      <c r="I48" s="4" t="n">
        <f aca="false">ROW(I48)</f>
        <v>48</v>
      </c>
      <c r="J48" s="0" t="s">
        <v>61</v>
      </c>
    </row>
    <row r="49" customFormat="false" ht="12.8" hidden="false" customHeight="false" outlineLevel="0" collapsed="false">
      <c r="A49" s="6" t="str">
        <f aca="false">IF(_xlfn.MINIFS(I:I,I:I,"&gt;"&amp;A48,H:H,1)&gt;A48,_xlfn.MINIFS(I:I,I:I,"&gt;"&amp;A48,H:H,1),"")</f>
        <v/>
      </c>
      <c r="B49" s="7" t="str">
        <f aca="false">IF($A49="","",INDEX($I:$J,$A49,2))</f>
        <v/>
      </c>
      <c r="C49" s="7" t="str">
        <f aca="false">IF($A49="","",VLOOKUP($A49,$I:$J,2,0))</f>
        <v/>
      </c>
      <c r="H49" s="4" t="n">
        <f aca="false">IF(ISERROR(FIND($B$1,J49)),0,1)</f>
        <v>0</v>
      </c>
      <c r="I49" s="4" t="n">
        <f aca="false">ROW(I49)</f>
        <v>49</v>
      </c>
      <c r="J49" s="0" t="s">
        <v>62</v>
      </c>
    </row>
    <row r="50" customFormat="false" ht="12.8" hidden="false" customHeight="false" outlineLevel="0" collapsed="false">
      <c r="A50" s="6" t="str">
        <f aca="false">IF(_xlfn.MINIFS(I:I,I:I,"&gt;"&amp;A49,H:H,1)&gt;A49,_xlfn.MINIFS(I:I,I:I,"&gt;"&amp;A49,H:H,1),"")</f>
        <v/>
      </c>
      <c r="B50" s="7" t="str">
        <f aca="false">IF($A50="","",INDEX($I:$J,$A50,2))</f>
        <v/>
      </c>
      <c r="C50" s="7" t="str">
        <f aca="false">IF($A50="","",VLOOKUP($A50,$I:$J,2,0))</f>
        <v/>
      </c>
      <c r="H50" s="4" t="n">
        <f aca="false">IF(ISERROR(FIND($B$1,J50)),0,1)</f>
        <v>0</v>
      </c>
      <c r="I50" s="4" t="n">
        <f aca="false">ROW(I50)</f>
        <v>50</v>
      </c>
      <c r="J50" s="0" t="s">
        <v>63</v>
      </c>
    </row>
    <row r="51" customFormat="false" ht="12.8" hidden="false" customHeight="false" outlineLevel="0" collapsed="false">
      <c r="A51" s="6" t="str">
        <f aca="false">IF(_xlfn.MINIFS(I:I,I:I,"&gt;"&amp;A50,H:H,1)&gt;A50,_xlfn.MINIFS(I:I,I:I,"&gt;"&amp;A50,H:H,1),"")</f>
        <v/>
      </c>
      <c r="B51" s="7" t="str">
        <f aca="false">IF($A51="","",INDEX($I:$J,$A51,2))</f>
        <v/>
      </c>
      <c r="C51" s="7" t="str">
        <f aca="false">IF($A51="","",VLOOKUP($A51,$I:$J,2,0))</f>
        <v/>
      </c>
      <c r="H51" s="4" t="n">
        <f aca="false">IF(ISERROR(FIND($B$1,J51)),0,1)</f>
        <v>0</v>
      </c>
      <c r="I51" s="4" t="n">
        <f aca="false">ROW(I51)</f>
        <v>51</v>
      </c>
      <c r="J51" s="0" t="s">
        <v>64</v>
      </c>
    </row>
    <row r="52" customFormat="false" ht="12.8" hidden="false" customHeight="false" outlineLevel="0" collapsed="false">
      <c r="A52" s="6" t="str">
        <f aca="false">IF(_xlfn.MINIFS(I:I,I:I,"&gt;"&amp;A51,H:H,1)&gt;A51,_xlfn.MINIFS(I:I,I:I,"&gt;"&amp;A51,H:H,1),"")</f>
        <v/>
      </c>
      <c r="B52" s="7" t="str">
        <f aca="false">IF($A52="","",INDEX($I:$J,$A52,2))</f>
        <v/>
      </c>
      <c r="C52" s="7" t="str">
        <f aca="false">IF($A52="","",VLOOKUP($A52,$I:$J,2,0))</f>
        <v/>
      </c>
      <c r="H52" s="4" t="n">
        <f aca="false">IF(ISERROR(FIND($B$1,J52)),0,1)</f>
        <v>0</v>
      </c>
      <c r="I52" s="4" t="n">
        <f aca="false">ROW(I52)</f>
        <v>52</v>
      </c>
      <c r="J52" s="0" t="s">
        <v>65</v>
      </c>
    </row>
    <row r="53" customFormat="false" ht="12.8" hidden="false" customHeight="false" outlineLevel="0" collapsed="false">
      <c r="A53" s="6" t="str">
        <f aca="false">IF(_xlfn.MINIFS(I:I,I:I,"&gt;"&amp;A52,H:H,1)&gt;A52,_xlfn.MINIFS(I:I,I:I,"&gt;"&amp;A52,H:H,1),"")</f>
        <v/>
      </c>
      <c r="B53" s="7" t="str">
        <f aca="false">IF($A53="","",INDEX($I:$J,$A53,2))</f>
        <v/>
      </c>
      <c r="C53" s="7" t="str">
        <f aca="false">IF($A53="","",VLOOKUP($A53,$I:$J,2,0))</f>
        <v/>
      </c>
      <c r="H53" s="4" t="n">
        <f aca="false">IF(ISERROR(FIND($B$1,J53)),0,1)</f>
        <v>0</v>
      </c>
      <c r="I53" s="4" t="n">
        <f aca="false">ROW(I53)</f>
        <v>53</v>
      </c>
      <c r="J53" s="0" t="s">
        <v>66</v>
      </c>
    </row>
    <row r="54" customFormat="false" ht="12.8" hidden="false" customHeight="false" outlineLevel="0" collapsed="false">
      <c r="A54" s="6" t="str">
        <f aca="false">IF(_xlfn.MINIFS(I:I,I:I,"&gt;"&amp;A53,H:H,1)&gt;A53,_xlfn.MINIFS(I:I,I:I,"&gt;"&amp;A53,H:H,1),"")</f>
        <v/>
      </c>
      <c r="B54" s="7" t="str">
        <f aca="false">IF($A54="","",INDEX($I:$J,$A54,2))</f>
        <v/>
      </c>
      <c r="C54" s="7" t="str">
        <f aca="false">IF($A54="","",VLOOKUP($A54,$I:$J,2,0))</f>
        <v/>
      </c>
      <c r="H54" s="4" t="n">
        <f aca="false">IF(ISERROR(FIND($B$1,J54)),0,1)</f>
        <v>0</v>
      </c>
      <c r="I54" s="4" t="n">
        <f aca="false">ROW(I54)</f>
        <v>54</v>
      </c>
      <c r="J54" s="0" t="s">
        <v>67</v>
      </c>
    </row>
    <row r="55" customFormat="false" ht="12.8" hidden="false" customHeight="false" outlineLevel="0" collapsed="false">
      <c r="A55" s="6" t="str">
        <f aca="false">IF(_xlfn.MINIFS(I:I,I:I,"&gt;"&amp;A54,H:H,1)&gt;A54,_xlfn.MINIFS(I:I,I:I,"&gt;"&amp;A54,H:H,1),"")</f>
        <v/>
      </c>
      <c r="B55" s="7" t="str">
        <f aca="false">IF($A55="","",INDEX($I:$J,$A55,2))</f>
        <v/>
      </c>
      <c r="C55" s="7" t="str">
        <f aca="false">IF($A55="","",VLOOKUP($A55,$I:$J,2,0))</f>
        <v/>
      </c>
      <c r="H55" s="4" t="n">
        <f aca="false">IF(ISERROR(FIND($B$1,J55)),0,1)</f>
        <v>0</v>
      </c>
      <c r="I55" s="4" t="n">
        <f aca="false">ROW(I55)</f>
        <v>55</v>
      </c>
      <c r="J55" s="0" t="s">
        <v>68</v>
      </c>
    </row>
    <row r="56" customFormat="false" ht="12.8" hidden="false" customHeight="false" outlineLevel="0" collapsed="false">
      <c r="A56" s="6" t="str">
        <f aca="false">IF(_xlfn.MINIFS(I:I,I:I,"&gt;"&amp;A55,H:H,1)&gt;A55,_xlfn.MINIFS(I:I,I:I,"&gt;"&amp;A55,H:H,1),"")</f>
        <v/>
      </c>
      <c r="B56" s="7" t="str">
        <f aca="false">IF($A56="","",INDEX($I:$J,$A56,2))</f>
        <v/>
      </c>
      <c r="C56" s="7" t="str">
        <f aca="false">IF($A56="","",VLOOKUP($A56,$I:$J,2,0))</f>
        <v/>
      </c>
      <c r="H56" s="4" t="n">
        <f aca="false">IF(ISERROR(FIND($B$1,J56)),0,1)</f>
        <v>0</v>
      </c>
      <c r="I56" s="4" t="n">
        <f aca="false">ROW(I56)</f>
        <v>56</v>
      </c>
      <c r="J56" s="0" t="s">
        <v>69</v>
      </c>
    </row>
    <row r="57" customFormat="false" ht="12.8" hidden="false" customHeight="false" outlineLevel="0" collapsed="false">
      <c r="A57" s="6" t="str">
        <f aca="false">IF(_xlfn.MINIFS(I:I,I:I,"&gt;"&amp;A56,H:H,1)&gt;A56,_xlfn.MINIFS(I:I,I:I,"&gt;"&amp;A56,H:H,1),"")</f>
        <v/>
      </c>
      <c r="B57" s="7" t="str">
        <f aca="false">IF($A57="","",INDEX($I:$J,$A57,2))</f>
        <v/>
      </c>
      <c r="C57" s="7" t="str">
        <f aca="false">IF($A57="","",VLOOKUP($A57,$I:$J,2,0))</f>
        <v/>
      </c>
      <c r="H57" s="4" t="n">
        <f aca="false">IF(ISERROR(FIND($B$1,J57)),0,1)</f>
        <v>0</v>
      </c>
      <c r="I57" s="4" t="n">
        <f aca="false">ROW(I57)</f>
        <v>57</v>
      </c>
      <c r="J57" s="0" t="s">
        <v>70</v>
      </c>
    </row>
    <row r="58" customFormat="false" ht="12.8" hidden="false" customHeight="false" outlineLevel="0" collapsed="false">
      <c r="A58" s="6" t="str">
        <f aca="false">IF(_xlfn.MINIFS(I:I,I:I,"&gt;"&amp;A57,H:H,1)&gt;A57,_xlfn.MINIFS(I:I,I:I,"&gt;"&amp;A57,H:H,1),"")</f>
        <v/>
      </c>
      <c r="B58" s="7" t="str">
        <f aca="false">IF($A58="","",INDEX($I:$J,$A58,2))</f>
        <v/>
      </c>
      <c r="C58" s="7" t="str">
        <f aca="false">IF($A58="","",VLOOKUP($A58,$I:$J,2,0))</f>
        <v/>
      </c>
      <c r="H58" s="4" t="n">
        <f aca="false">IF(ISERROR(FIND($B$1,J58)),0,1)</f>
        <v>0</v>
      </c>
      <c r="I58" s="4" t="n">
        <f aca="false">ROW(I58)</f>
        <v>58</v>
      </c>
      <c r="J58" s="0" t="s">
        <v>71</v>
      </c>
    </row>
    <row r="59" customFormat="false" ht="12.8" hidden="false" customHeight="false" outlineLevel="0" collapsed="false">
      <c r="A59" s="6" t="str">
        <f aca="false">IF(_xlfn.MINIFS(I:I,I:I,"&gt;"&amp;A58,H:H,1)&gt;A58,_xlfn.MINIFS(I:I,I:I,"&gt;"&amp;A58,H:H,1),"")</f>
        <v/>
      </c>
      <c r="B59" s="7" t="str">
        <f aca="false">IF($A59="","",INDEX($I:$J,$A59,2))</f>
        <v/>
      </c>
      <c r="C59" s="7" t="str">
        <f aca="false">IF($A59="","",VLOOKUP($A59,$I:$J,2,0))</f>
        <v/>
      </c>
      <c r="H59" s="4" t="n">
        <f aca="false">IF(ISERROR(FIND($B$1,J59)),0,1)</f>
        <v>0</v>
      </c>
      <c r="I59" s="4" t="n">
        <f aca="false">ROW(I59)</f>
        <v>59</v>
      </c>
      <c r="J59" s="0" t="s">
        <v>72</v>
      </c>
    </row>
    <row r="60" customFormat="false" ht="12.8" hidden="false" customHeight="false" outlineLevel="0" collapsed="false">
      <c r="A60" s="6" t="str">
        <f aca="false">IF(_xlfn.MINIFS(I:I,I:I,"&gt;"&amp;A59,H:H,1)&gt;A59,_xlfn.MINIFS(I:I,I:I,"&gt;"&amp;A59,H:H,1),"")</f>
        <v/>
      </c>
      <c r="B60" s="7" t="str">
        <f aca="false">IF($A60="","",INDEX($I:$J,$A60,2))</f>
        <v/>
      </c>
      <c r="C60" s="7" t="str">
        <f aca="false">IF($A60="","",VLOOKUP($A60,$I:$J,2,0))</f>
        <v/>
      </c>
      <c r="H60" s="4" t="n">
        <f aca="false">IF(ISERROR(FIND($B$1,J60)),0,1)</f>
        <v>0</v>
      </c>
      <c r="I60" s="4" t="n">
        <f aca="false">ROW(I60)</f>
        <v>60</v>
      </c>
      <c r="J60" s="0" t="s">
        <v>73</v>
      </c>
    </row>
    <row r="61" customFormat="false" ht="12.8" hidden="false" customHeight="false" outlineLevel="0" collapsed="false">
      <c r="A61" s="6" t="str">
        <f aca="false">IF(_xlfn.MINIFS(I:I,I:I,"&gt;"&amp;A60,H:H,1)&gt;A60,_xlfn.MINIFS(I:I,I:I,"&gt;"&amp;A60,H:H,1),"")</f>
        <v/>
      </c>
      <c r="B61" s="7" t="str">
        <f aca="false">IF($A61="","",INDEX($I:$J,$A61,2))</f>
        <v/>
      </c>
      <c r="C61" s="7" t="str">
        <f aca="false">IF($A61="","",VLOOKUP($A61,$I:$J,2,0))</f>
        <v/>
      </c>
      <c r="H61" s="4" t="n">
        <f aca="false">IF(ISERROR(FIND($B$1,J61)),0,1)</f>
        <v>0</v>
      </c>
      <c r="I61" s="4" t="n">
        <f aca="false">ROW(I61)</f>
        <v>61</v>
      </c>
      <c r="J61" s="0" t="s">
        <v>74</v>
      </c>
    </row>
    <row r="62" customFormat="false" ht="12.8" hidden="false" customHeight="false" outlineLevel="0" collapsed="false">
      <c r="A62" s="6" t="str">
        <f aca="false">IF(_xlfn.MINIFS(I:I,I:I,"&gt;"&amp;A61,H:H,1)&gt;A61,_xlfn.MINIFS(I:I,I:I,"&gt;"&amp;A61,H:H,1),"")</f>
        <v/>
      </c>
      <c r="B62" s="7" t="str">
        <f aca="false">IF($A62="","",INDEX($I:$J,$A62,2))</f>
        <v/>
      </c>
      <c r="C62" s="7" t="str">
        <f aca="false">IF($A62="","",VLOOKUP($A62,$I:$J,2,0))</f>
        <v/>
      </c>
      <c r="H62" s="4" t="n">
        <f aca="false">IF(ISERROR(FIND($B$1,J62)),0,1)</f>
        <v>0</v>
      </c>
      <c r="I62" s="4" t="n">
        <f aca="false">ROW(I62)</f>
        <v>62</v>
      </c>
      <c r="J62" s="0" t="s">
        <v>75</v>
      </c>
    </row>
    <row r="63" customFormat="false" ht="12.8" hidden="false" customHeight="false" outlineLevel="0" collapsed="false">
      <c r="A63" s="6" t="str">
        <f aca="false">IF(_xlfn.MINIFS(I:I,I:I,"&gt;"&amp;A62,H:H,1)&gt;A62,_xlfn.MINIFS(I:I,I:I,"&gt;"&amp;A62,H:H,1),"")</f>
        <v/>
      </c>
      <c r="B63" s="7" t="str">
        <f aca="false">IF($A63="","",INDEX($I:$J,$A63,2))</f>
        <v/>
      </c>
      <c r="C63" s="7" t="str">
        <f aca="false">IF($A63="","",VLOOKUP($A63,$I:$J,2,0))</f>
        <v/>
      </c>
      <c r="H63" s="4" t="n">
        <f aca="false">IF(ISERROR(FIND($B$1,J63)),0,1)</f>
        <v>0</v>
      </c>
      <c r="I63" s="4" t="n">
        <f aca="false">ROW(I63)</f>
        <v>63</v>
      </c>
      <c r="J63" s="0" t="s">
        <v>76</v>
      </c>
    </row>
    <row r="64" customFormat="false" ht="12.8" hidden="false" customHeight="false" outlineLevel="0" collapsed="false">
      <c r="A64" s="6" t="str">
        <f aca="false">IF(_xlfn.MINIFS(I:I,I:I,"&gt;"&amp;A63,H:H,1)&gt;A63,_xlfn.MINIFS(I:I,I:I,"&gt;"&amp;A63,H:H,1),"")</f>
        <v/>
      </c>
      <c r="B64" s="7" t="str">
        <f aca="false">IF($A64="","",INDEX($I:$J,$A64,2))</f>
        <v/>
      </c>
      <c r="C64" s="7" t="str">
        <f aca="false">IF($A64="","",VLOOKUP($A64,$I:$J,2,0))</f>
        <v/>
      </c>
      <c r="H64" s="4" t="n">
        <f aca="false">IF(ISERROR(FIND($B$1,J64)),0,1)</f>
        <v>0</v>
      </c>
      <c r="I64" s="4" t="n">
        <f aca="false">ROW(I64)</f>
        <v>64</v>
      </c>
      <c r="J64" s="0" t="s">
        <v>77</v>
      </c>
    </row>
    <row r="65" customFormat="false" ht="12.8" hidden="false" customHeight="false" outlineLevel="0" collapsed="false">
      <c r="A65" s="6" t="str">
        <f aca="false">IF(_xlfn.MINIFS(I:I,I:I,"&gt;"&amp;A64,H:H,1)&gt;A64,_xlfn.MINIFS(I:I,I:I,"&gt;"&amp;A64,H:H,1),"")</f>
        <v/>
      </c>
      <c r="B65" s="7" t="str">
        <f aca="false">IF($A65="","",INDEX($I:$J,$A65,2))</f>
        <v/>
      </c>
      <c r="C65" s="7" t="str">
        <f aca="false">IF($A65="","",VLOOKUP($A65,$I:$J,2,0))</f>
        <v/>
      </c>
      <c r="H65" s="4" t="n">
        <f aca="false">IF(ISERROR(FIND($B$1,J65)),0,1)</f>
        <v>0</v>
      </c>
      <c r="I65" s="4" t="n">
        <f aca="false">ROW(I65)</f>
        <v>65</v>
      </c>
      <c r="J65" s="0" t="s">
        <v>78</v>
      </c>
    </row>
    <row r="66" customFormat="false" ht="12.8" hidden="false" customHeight="false" outlineLevel="0" collapsed="false">
      <c r="A66" s="6" t="str">
        <f aca="false">IF(_xlfn.MINIFS(I:I,I:I,"&gt;"&amp;A65,H:H,1)&gt;A65,_xlfn.MINIFS(I:I,I:I,"&gt;"&amp;A65,H:H,1),"")</f>
        <v/>
      </c>
      <c r="B66" s="7" t="str">
        <f aca="false">IF($A66="","",INDEX($I:$J,$A66,2))</f>
        <v/>
      </c>
      <c r="C66" s="7" t="str">
        <f aca="false">IF($A66="","",VLOOKUP($A66,$I:$J,2,0))</f>
        <v/>
      </c>
      <c r="H66" s="4" t="n">
        <f aca="false">IF(ISERROR(FIND($B$1,J66)),0,1)</f>
        <v>0</v>
      </c>
      <c r="I66" s="4" t="n">
        <f aca="false">ROW(I66)</f>
        <v>66</v>
      </c>
      <c r="J66" s="0" t="s">
        <v>79</v>
      </c>
    </row>
    <row r="67" customFormat="false" ht="12.8" hidden="false" customHeight="false" outlineLevel="0" collapsed="false">
      <c r="A67" s="6" t="str">
        <f aca="false">IF(_xlfn.MINIFS(I:I,I:I,"&gt;"&amp;A66,H:H,1)&gt;A66,_xlfn.MINIFS(I:I,I:I,"&gt;"&amp;A66,H:H,1),"")</f>
        <v/>
      </c>
      <c r="B67" s="7" t="str">
        <f aca="false">IF($A67="","",INDEX($I:$J,$A67,2))</f>
        <v/>
      </c>
      <c r="C67" s="7" t="str">
        <f aca="false">IF($A67="","",VLOOKUP($A67,$I:$J,2,0))</f>
        <v/>
      </c>
      <c r="H67" s="4" t="n">
        <f aca="false">IF(ISERROR(FIND($B$1,J67)),0,1)</f>
        <v>0</v>
      </c>
      <c r="I67" s="4" t="n">
        <f aca="false">ROW(I67)</f>
        <v>67</v>
      </c>
      <c r="J67" s="0" t="s">
        <v>80</v>
      </c>
    </row>
    <row r="68" customFormat="false" ht="12.8" hidden="false" customHeight="false" outlineLevel="0" collapsed="false">
      <c r="A68" s="6" t="str">
        <f aca="false">IF(_xlfn.MINIFS(I:I,I:I,"&gt;"&amp;A67,H:H,1)&gt;A67,_xlfn.MINIFS(I:I,I:I,"&gt;"&amp;A67,H:H,1),"")</f>
        <v/>
      </c>
      <c r="B68" s="7" t="str">
        <f aca="false">IF($A68="","",INDEX($I:$J,$A68,2))</f>
        <v/>
      </c>
      <c r="C68" s="7" t="str">
        <f aca="false">IF($A68="","",VLOOKUP($A68,$I:$J,2,0))</f>
        <v/>
      </c>
      <c r="H68" s="4" t="n">
        <f aca="false">IF(ISERROR(FIND($B$1,J68)),0,1)</f>
        <v>0</v>
      </c>
      <c r="I68" s="4" t="n">
        <f aca="false">ROW(I68)</f>
        <v>68</v>
      </c>
      <c r="J68" s="0" t="s">
        <v>81</v>
      </c>
    </row>
    <row r="69" customFormat="false" ht="12.8" hidden="false" customHeight="false" outlineLevel="0" collapsed="false">
      <c r="A69" s="6" t="str">
        <f aca="false">IF(_xlfn.MINIFS(I:I,I:I,"&gt;"&amp;A68,H:H,1)&gt;A68,_xlfn.MINIFS(I:I,I:I,"&gt;"&amp;A68,H:H,1),"")</f>
        <v/>
      </c>
      <c r="B69" s="7" t="str">
        <f aca="false">IF($A69="","",INDEX($I:$J,$A69,2))</f>
        <v/>
      </c>
      <c r="C69" s="7" t="str">
        <f aca="false">IF($A69="","",VLOOKUP($A69,$I:$J,2,0))</f>
        <v/>
      </c>
      <c r="H69" s="4" t="n">
        <f aca="false">IF(ISERROR(FIND($B$1,J69)),0,1)</f>
        <v>0</v>
      </c>
      <c r="I69" s="4" t="n">
        <f aca="false">ROW(I69)</f>
        <v>69</v>
      </c>
      <c r="J69" s="0" t="s">
        <v>82</v>
      </c>
    </row>
    <row r="70" customFormat="false" ht="12.8" hidden="false" customHeight="false" outlineLevel="0" collapsed="false">
      <c r="A70" s="6" t="str">
        <f aca="false">IF(_xlfn.MINIFS(I:I,I:I,"&gt;"&amp;A69,H:H,1)&gt;A69,_xlfn.MINIFS(I:I,I:I,"&gt;"&amp;A69,H:H,1),"")</f>
        <v/>
      </c>
      <c r="B70" s="7" t="str">
        <f aca="false">IF($A70="","",INDEX($I:$J,$A70,2))</f>
        <v/>
      </c>
      <c r="C70" s="7" t="str">
        <f aca="false">IF($A70="","",VLOOKUP($A70,$I:$J,2,0))</f>
        <v/>
      </c>
      <c r="H70" s="4" t="n">
        <f aca="false">IF(ISERROR(FIND($B$1,J70)),0,1)</f>
        <v>0</v>
      </c>
      <c r="I70" s="4" t="n">
        <f aca="false">ROW(I70)</f>
        <v>70</v>
      </c>
      <c r="J70" s="0" t="s">
        <v>83</v>
      </c>
    </row>
    <row r="71" customFormat="false" ht="12.8" hidden="false" customHeight="false" outlineLevel="0" collapsed="false">
      <c r="A71" s="6" t="str">
        <f aca="false">IF(_xlfn.MINIFS(I:I,I:I,"&gt;"&amp;A70,H:H,1)&gt;A70,_xlfn.MINIFS(I:I,I:I,"&gt;"&amp;A70,H:H,1),"")</f>
        <v/>
      </c>
      <c r="B71" s="7" t="str">
        <f aca="false">IF($A71="","",INDEX($I:$J,$A71,2))</f>
        <v/>
      </c>
      <c r="C71" s="7" t="str">
        <f aca="false">IF($A71="","",VLOOKUP($A71,$I:$J,2,0))</f>
        <v/>
      </c>
      <c r="H71" s="4" t="n">
        <f aca="false">IF(ISERROR(FIND($B$1,J71)),0,1)</f>
        <v>0</v>
      </c>
      <c r="I71" s="4" t="n">
        <f aca="false">ROW(I71)</f>
        <v>71</v>
      </c>
      <c r="J71" s="0" t="s">
        <v>84</v>
      </c>
    </row>
    <row r="72" customFormat="false" ht="12.8" hidden="false" customHeight="false" outlineLevel="0" collapsed="false">
      <c r="A72" s="6" t="str">
        <f aca="false">IF(_xlfn.MINIFS(I:I,I:I,"&gt;"&amp;A71,H:H,1)&gt;A71,_xlfn.MINIFS(I:I,I:I,"&gt;"&amp;A71,H:H,1),"")</f>
        <v/>
      </c>
      <c r="B72" s="7" t="str">
        <f aca="false">IF($A72="","",INDEX($I:$J,$A72,2))</f>
        <v/>
      </c>
      <c r="C72" s="7" t="str">
        <f aca="false">IF($A72="","",VLOOKUP($A72,$I:$J,2,0))</f>
        <v/>
      </c>
      <c r="H72" s="4" t="n">
        <f aca="false">IF(ISERROR(FIND($B$1,J72)),0,1)</f>
        <v>0</v>
      </c>
      <c r="I72" s="4" t="n">
        <f aca="false">ROW(I72)</f>
        <v>72</v>
      </c>
      <c r="J72" s="0" t="s">
        <v>85</v>
      </c>
    </row>
    <row r="73" customFormat="false" ht="12.8" hidden="false" customHeight="false" outlineLevel="0" collapsed="false">
      <c r="A73" s="6" t="str">
        <f aca="false">IF(_xlfn.MINIFS(I:I,I:I,"&gt;"&amp;A72,H:H,1)&gt;A72,_xlfn.MINIFS(I:I,I:I,"&gt;"&amp;A72,H:H,1),"")</f>
        <v/>
      </c>
      <c r="B73" s="7" t="str">
        <f aca="false">IF($A73="","",INDEX($I:$J,$A73,2))</f>
        <v/>
      </c>
      <c r="C73" s="7" t="str">
        <f aca="false">IF($A73="","",VLOOKUP($A73,$I:$J,2,0))</f>
        <v/>
      </c>
      <c r="H73" s="4" t="n">
        <f aca="false">IF(ISERROR(FIND($B$1,J73)),0,1)</f>
        <v>0</v>
      </c>
      <c r="I73" s="4" t="n">
        <f aca="false">ROW(I73)</f>
        <v>73</v>
      </c>
      <c r="J73" s="0" t="s">
        <v>86</v>
      </c>
    </row>
    <row r="74" customFormat="false" ht="12.8" hidden="false" customHeight="false" outlineLevel="0" collapsed="false">
      <c r="A74" s="6" t="str">
        <f aca="false">IF(_xlfn.MINIFS(I:I,I:I,"&gt;"&amp;A73,H:H,1)&gt;A73,_xlfn.MINIFS(I:I,I:I,"&gt;"&amp;A73,H:H,1),"")</f>
        <v/>
      </c>
      <c r="B74" s="7" t="str">
        <f aca="false">IF($A74="","",INDEX($I:$J,$A74,2))</f>
        <v/>
      </c>
      <c r="C74" s="7" t="str">
        <f aca="false">IF($A74="","",VLOOKUP($A74,$I:$J,2,0))</f>
        <v/>
      </c>
      <c r="H74" s="4" t="n">
        <f aca="false">IF(ISERROR(FIND($B$1,J74)),0,1)</f>
        <v>0</v>
      </c>
      <c r="I74" s="4" t="n">
        <f aca="false">ROW(I74)</f>
        <v>74</v>
      </c>
      <c r="J74" s="0" t="s">
        <v>87</v>
      </c>
    </row>
    <row r="75" customFormat="false" ht="12.8" hidden="false" customHeight="false" outlineLevel="0" collapsed="false">
      <c r="A75" s="6" t="str">
        <f aca="false">IF(_xlfn.MINIFS(I:I,I:I,"&gt;"&amp;A74,H:H,1)&gt;A74,_xlfn.MINIFS(I:I,I:I,"&gt;"&amp;A74,H:H,1),"")</f>
        <v/>
      </c>
      <c r="B75" s="7" t="str">
        <f aca="false">IF($A75="","",INDEX($I:$J,$A75,2))</f>
        <v/>
      </c>
      <c r="C75" s="7" t="str">
        <f aca="false">IF($A75="","",VLOOKUP($A75,$I:$J,2,0))</f>
        <v/>
      </c>
      <c r="H75" s="4" t="n">
        <f aca="false">IF(ISERROR(FIND($B$1,J75)),0,1)</f>
        <v>0</v>
      </c>
      <c r="I75" s="4" t="n">
        <f aca="false">ROW(I75)</f>
        <v>75</v>
      </c>
      <c r="J75" s="0" t="s">
        <v>88</v>
      </c>
    </row>
    <row r="76" customFormat="false" ht="12.8" hidden="false" customHeight="false" outlineLevel="0" collapsed="false">
      <c r="A76" s="6" t="str">
        <f aca="false">IF(_xlfn.MINIFS(I:I,I:I,"&gt;"&amp;A75,H:H,1)&gt;A75,_xlfn.MINIFS(I:I,I:I,"&gt;"&amp;A75,H:H,1),"")</f>
        <v/>
      </c>
      <c r="B76" s="7" t="str">
        <f aca="false">IF($A76="","",INDEX($I:$J,$A76,2))</f>
        <v/>
      </c>
      <c r="C76" s="7" t="str">
        <f aca="false">IF($A76="","",VLOOKUP($A76,$I:$J,2,0))</f>
        <v/>
      </c>
      <c r="H76" s="4" t="n">
        <f aca="false">IF(ISERROR(FIND($B$1,J76)),0,1)</f>
        <v>0</v>
      </c>
      <c r="I76" s="4" t="n">
        <f aca="false">ROW(I76)</f>
        <v>76</v>
      </c>
      <c r="J76" s="0" t="s">
        <v>89</v>
      </c>
    </row>
    <row r="77" customFormat="false" ht="12.8" hidden="false" customHeight="false" outlineLevel="0" collapsed="false">
      <c r="A77" s="6" t="str">
        <f aca="false">IF(_xlfn.MINIFS(I:I,I:I,"&gt;"&amp;A76,H:H,1)&gt;A76,_xlfn.MINIFS(I:I,I:I,"&gt;"&amp;A76,H:H,1),"")</f>
        <v/>
      </c>
      <c r="B77" s="7" t="str">
        <f aca="false">IF($A77="","",INDEX($I:$J,$A77,2))</f>
        <v/>
      </c>
      <c r="C77" s="7" t="str">
        <f aca="false">IF($A77="","",VLOOKUP($A77,$I:$J,2,0))</f>
        <v/>
      </c>
      <c r="H77" s="4" t="n">
        <f aca="false">IF(ISERROR(FIND($B$1,J77)),0,1)</f>
        <v>0</v>
      </c>
      <c r="I77" s="4" t="n">
        <f aca="false">ROW(I77)</f>
        <v>77</v>
      </c>
      <c r="J77" s="0" t="s">
        <v>90</v>
      </c>
    </row>
    <row r="78" customFormat="false" ht="12.8" hidden="false" customHeight="false" outlineLevel="0" collapsed="false">
      <c r="A78" s="6" t="str">
        <f aca="false">IF(_xlfn.MINIFS(I:I,I:I,"&gt;"&amp;A77,H:H,1)&gt;A77,_xlfn.MINIFS(I:I,I:I,"&gt;"&amp;A77,H:H,1),"")</f>
        <v/>
      </c>
      <c r="B78" s="7" t="str">
        <f aca="false">IF($A78="","",INDEX($I:$J,$A78,2))</f>
        <v/>
      </c>
      <c r="C78" s="7" t="str">
        <f aca="false">IF($A78="","",VLOOKUP($A78,$I:$J,2,0))</f>
        <v/>
      </c>
      <c r="H78" s="4" t="n">
        <f aca="false">IF(ISERROR(FIND($B$1,J78)),0,1)</f>
        <v>0</v>
      </c>
      <c r="I78" s="4" t="n">
        <f aca="false">ROW(I78)</f>
        <v>78</v>
      </c>
      <c r="J78" s="0" t="s">
        <v>91</v>
      </c>
    </row>
    <row r="79" customFormat="false" ht="12.8" hidden="false" customHeight="false" outlineLevel="0" collapsed="false">
      <c r="A79" s="6" t="str">
        <f aca="false">IF(_xlfn.MINIFS(I:I,I:I,"&gt;"&amp;A78,H:H,1)&gt;A78,_xlfn.MINIFS(I:I,I:I,"&gt;"&amp;A78,H:H,1),"")</f>
        <v/>
      </c>
      <c r="B79" s="7" t="str">
        <f aca="false">IF($A79="","",INDEX($I:$J,$A79,2))</f>
        <v/>
      </c>
      <c r="C79" s="7" t="str">
        <f aca="false">IF($A79="","",VLOOKUP($A79,$I:$J,2,0))</f>
        <v/>
      </c>
      <c r="H79" s="4" t="n">
        <f aca="false">IF(ISERROR(FIND($B$1,J79)),0,1)</f>
        <v>0</v>
      </c>
      <c r="I79" s="4" t="n">
        <f aca="false">ROW(I79)</f>
        <v>79</v>
      </c>
      <c r="J79" s="0" t="s">
        <v>92</v>
      </c>
    </row>
    <row r="80" customFormat="false" ht="12.8" hidden="false" customHeight="false" outlineLevel="0" collapsed="false">
      <c r="A80" s="6" t="str">
        <f aca="false">IF(_xlfn.MINIFS(I:I,I:I,"&gt;"&amp;A79,H:H,1)&gt;A79,_xlfn.MINIFS(I:I,I:I,"&gt;"&amp;A79,H:H,1),"")</f>
        <v/>
      </c>
      <c r="B80" s="7" t="str">
        <f aca="false">IF($A80="","",INDEX($I:$J,$A80,2))</f>
        <v/>
      </c>
      <c r="C80" s="7" t="str">
        <f aca="false">IF($A80="","",VLOOKUP($A80,$I:$J,2,0))</f>
        <v/>
      </c>
      <c r="H80" s="4" t="n">
        <f aca="false">IF(ISERROR(FIND($B$1,J80)),0,1)</f>
        <v>0</v>
      </c>
      <c r="I80" s="4" t="n">
        <f aca="false">ROW(I80)</f>
        <v>80</v>
      </c>
      <c r="J80" s="0" t="s">
        <v>93</v>
      </c>
    </row>
    <row r="81" customFormat="false" ht="12.8" hidden="false" customHeight="false" outlineLevel="0" collapsed="false">
      <c r="A81" s="6" t="str">
        <f aca="false">IF(_xlfn.MINIFS(I:I,I:I,"&gt;"&amp;A80,H:H,1)&gt;A80,_xlfn.MINIFS(I:I,I:I,"&gt;"&amp;A80,H:H,1),"")</f>
        <v/>
      </c>
      <c r="B81" s="7" t="str">
        <f aca="false">IF($A81="","",INDEX($I:$J,$A81,2))</f>
        <v/>
      </c>
      <c r="C81" s="7" t="str">
        <f aca="false">IF($A81="","",VLOOKUP($A81,$I:$J,2,0))</f>
        <v/>
      </c>
      <c r="H81" s="4" t="n">
        <f aca="false">IF(ISERROR(FIND($B$1,J81)),0,1)</f>
        <v>0</v>
      </c>
      <c r="I81" s="4" t="n">
        <f aca="false">ROW(I81)</f>
        <v>81</v>
      </c>
      <c r="J81" s="0" t="s">
        <v>94</v>
      </c>
    </row>
    <row r="82" customFormat="false" ht="12.8" hidden="false" customHeight="false" outlineLevel="0" collapsed="false">
      <c r="A82" s="6" t="str">
        <f aca="false">IF(_xlfn.MINIFS(I:I,I:I,"&gt;"&amp;A81,H:H,1)&gt;A81,_xlfn.MINIFS(I:I,I:I,"&gt;"&amp;A81,H:H,1),"")</f>
        <v/>
      </c>
      <c r="B82" s="7" t="str">
        <f aca="false">IF($A82="","",INDEX($I:$J,$A82,2))</f>
        <v/>
      </c>
      <c r="C82" s="7" t="str">
        <f aca="false">IF($A82="","",VLOOKUP($A82,$I:$J,2,0))</f>
        <v/>
      </c>
      <c r="H82" s="4" t="n">
        <f aca="false">IF(ISERROR(FIND($B$1,J82)),0,1)</f>
        <v>0</v>
      </c>
      <c r="I82" s="4" t="n">
        <f aca="false">ROW(I82)</f>
        <v>82</v>
      </c>
      <c r="J82" s="0" t="s">
        <v>95</v>
      </c>
    </row>
    <row r="83" customFormat="false" ht="12.8" hidden="false" customHeight="false" outlineLevel="0" collapsed="false">
      <c r="A83" s="6" t="str">
        <f aca="false">IF(_xlfn.MINIFS(I:I,I:I,"&gt;"&amp;A82,H:H,1)&gt;A82,_xlfn.MINIFS(I:I,I:I,"&gt;"&amp;A82,H:H,1),"")</f>
        <v/>
      </c>
      <c r="B83" s="7" t="str">
        <f aca="false">IF($A83="","",INDEX($I:$J,$A83,2))</f>
        <v/>
      </c>
      <c r="C83" s="7" t="str">
        <f aca="false">IF($A83="","",VLOOKUP($A83,$I:$J,2,0))</f>
        <v/>
      </c>
      <c r="H83" s="4" t="n">
        <f aca="false">IF(ISERROR(FIND($B$1,J83)),0,1)</f>
        <v>0</v>
      </c>
      <c r="I83" s="4" t="n">
        <f aca="false">ROW(I83)</f>
        <v>83</v>
      </c>
      <c r="J83" s="0" t="s">
        <v>96</v>
      </c>
    </row>
    <row r="84" customFormat="false" ht="12.8" hidden="false" customHeight="false" outlineLevel="0" collapsed="false">
      <c r="A84" s="6" t="str">
        <f aca="false">IF(_xlfn.MINIFS(I:I,I:I,"&gt;"&amp;A83,H:H,1)&gt;A83,_xlfn.MINIFS(I:I,I:I,"&gt;"&amp;A83,H:H,1),"")</f>
        <v/>
      </c>
      <c r="B84" s="7" t="str">
        <f aca="false">IF($A84="","",INDEX($I:$J,$A84,2))</f>
        <v/>
      </c>
      <c r="C84" s="7" t="str">
        <f aca="false">IF($A84="","",VLOOKUP($A84,$I:$J,2,0))</f>
        <v/>
      </c>
      <c r="H84" s="4" t="n">
        <f aca="false">IF(ISERROR(FIND($B$1,J84)),0,1)</f>
        <v>0</v>
      </c>
      <c r="I84" s="4" t="n">
        <f aca="false">ROW(I84)</f>
        <v>84</v>
      </c>
      <c r="J84" s="0" t="s">
        <v>97</v>
      </c>
    </row>
    <row r="85" customFormat="false" ht="12.8" hidden="false" customHeight="false" outlineLevel="0" collapsed="false">
      <c r="A85" s="6" t="str">
        <f aca="false">IF(_xlfn.MINIFS(I:I,I:I,"&gt;"&amp;A84,H:H,1)&gt;A84,_xlfn.MINIFS(I:I,I:I,"&gt;"&amp;A84,H:H,1),"")</f>
        <v/>
      </c>
      <c r="B85" s="7" t="str">
        <f aca="false">IF($A85="","",INDEX($I:$J,$A85,2))</f>
        <v/>
      </c>
      <c r="C85" s="7" t="str">
        <f aca="false">IF($A85="","",VLOOKUP($A85,$I:$J,2,0))</f>
        <v/>
      </c>
      <c r="H85" s="4" t="n">
        <f aca="false">IF(ISERROR(FIND($B$1,J85)),0,1)</f>
        <v>0</v>
      </c>
      <c r="I85" s="4" t="n">
        <f aca="false">ROW(I85)</f>
        <v>85</v>
      </c>
      <c r="J85" s="0" t="s">
        <v>98</v>
      </c>
    </row>
    <row r="86" customFormat="false" ht="12.8" hidden="false" customHeight="false" outlineLevel="0" collapsed="false">
      <c r="A86" s="6" t="str">
        <f aca="false">IF(_xlfn.MINIFS(I:I,I:I,"&gt;"&amp;A85,H:H,1)&gt;A85,_xlfn.MINIFS(I:I,I:I,"&gt;"&amp;A85,H:H,1),"")</f>
        <v/>
      </c>
      <c r="B86" s="7" t="str">
        <f aca="false">IF($A86="","",INDEX($I:$J,$A86,2))</f>
        <v/>
      </c>
      <c r="C86" s="7" t="str">
        <f aca="false">IF($A86="","",VLOOKUP($A86,$I:$J,2,0))</f>
        <v/>
      </c>
      <c r="H86" s="4" t="n">
        <f aca="false">IF(ISERROR(FIND($B$1,J86)),0,1)</f>
        <v>0</v>
      </c>
      <c r="I86" s="4" t="n">
        <f aca="false">ROW(I86)</f>
        <v>86</v>
      </c>
      <c r="J86" s="0" t="s">
        <v>99</v>
      </c>
    </row>
    <row r="87" customFormat="false" ht="12.8" hidden="false" customHeight="false" outlineLevel="0" collapsed="false">
      <c r="A87" s="6" t="str">
        <f aca="false">IF(_xlfn.MINIFS(I:I,I:I,"&gt;"&amp;A86,H:H,1)&gt;A86,_xlfn.MINIFS(I:I,I:I,"&gt;"&amp;A86,H:H,1),"")</f>
        <v/>
      </c>
      <c r="B87" s="7" t="str">
        <f aca="false">IF($A87="","",INDEX($I:$J,$A87,2))</f>
        <v/>
      </c>
      <c r="C87" s="7" t="str">
        <f aca="false">IF($A87="","",VLOOKUP($A87,$I:$J,2,0))</f>
        <v/>
      </c>
      <c r="H87" s="4" t="n">
        <f aca="false">IF(ISERROR(FIND($B$1,J87)),0,1)</f>
        <v>0</v>
      </c>
      <c r="I87" s="4" t="n">
        <f aca="false">ROW(I87)</f>
        <v>87</v>
      </c>
      <c r="J87" s="0" t="s">
        <v>100</v>
      </c>
    </row>
    <row r="88" customFormat="false" ht="12.8" hidden="false" customHeight="false" outlineLevel="0" collapsed="false">
      <c r="A88" s="6" t="str">
        <f aca="false">IF(_xlfn.MINIFS(I:I,I:I,"&gt;"&amp;A87,H:H,1)&gt;A87,_xlfn.MINIFS(I:I,I:I,"&gt;"&amp;A87,H:H,1),"")</f>
        <v/>
      </c>
      <c r="B88" s="7" t="str">
        <f aca="false">IF($A88="","",INDEX($I:$J,$A88,2))</f>
        <v/>
      </c>
      <c r="C88" s="7" t="str">
        <f aca="false">IF($A88="","",VLOOKUP($A88,$I:$J,2,0))</f>
        <v/>
      </c>
      <c r="H88" s="4" t="n">
        <f aca="false">IF(ISERROR(FIND($B$1,J88)),0,1)</f>
        <v>0</v>
      </c>
      <c r="I88" s="4" t="n">
        <f aca="false">ROW(I88)</f>
        <v>88</v>
      </c>
      <c r="J88" s="0" t="s">
        <v>101</v>
      </c>
    </row>
    <row r="89" customFormat="false" ht="12.8" hidden="false" customHeight="false" outlineLevel="0" collapsed="false">
      <c r="A89" s="6" t="str">
        <f aca="false">IF(_xlfn.MINIFS(I:I,I:I,"&gt;"&amp;A88,H:H,1)&gt;A88,_xlfn.MINIFS(I:I,I:I,"&gt;"&amp;A88,H:H,1),"")</f>
        <v/>
      </c>
      <c r="B89" s="7" t="str">
        <f aca="false">IF($A89="","",INDEX($I:$J,$A89,2))</f>
        <v/>
      </c>
      <c r="C89" s="7" t="str">
        <f aca="false">IF($A89="","",VLOOKUP($A89,$I:$J,2,0))</f>
        <v/>
      </c>
      <c r="H89" s="4" t="n">
        <f aca="false">IF(ISERROR(FIND($B$1,J89)),0,1)</f>
        <v>0</v>
      </c>
      <c r="I89" s="4" t="n">
        <f aca="false">ROW(I89)</f>
        <v>89</v>
      </c>
      <c r="J89" s="0" t="s">
        <v>102</v>
      </c>
    </row>
    <row r="90" customFormat="false" ht="12.8" hidden="false" customHeight="false" outlineLevel="0" collapsed="false">
      <c r="A90" s="6" t="str">
        <f aca="false">IF(_xlfn.MINIFS(I:I,I:I,"&gt;"&amp;A89,H:H,1)&gt;A89,_xlfn.MINIFS(I:I,I:I,"&gt;"&amp;A89,H:H,1),"")</f>
        <v/>
      </c>
      <c r="B90" s="7" t="str">
        <f aca="false">IF($A90="","",INDEX($I:$J,$A90,2))</f>
        <v/>
      </c>
      <c r="C90" s="7" t="str">
        <f aca="false">IF($A90="","",VLOOKUP($A90,$I:$J,2,0))</f>
        <v/>
      </c>
      <c r="H90" s="4" t="n">
        <f aca="false">IF(ISERROR(FIND($B$1,J90)),0,1)</f>
        <v>0</v>
      </c>
      <c r="I90" s="4" t="n">
        <f aca="false">ROW(I90)</f>
        <v>90</v>
      </c>
      <c r="J90" s="0" t="s">
        <v>103</v>
      </c>
    </row>
    <row r="91" customFormat="false" ht="12.8" hidden="false" customHeight="false" outlineLevel="0" collapsed="false">
      <c r="A91" s="6" t="str">
        <f aca="false">IF(_xlfn.MINIFS(I:I,I:I,"&gt;"&amp;A90,H:H,1)&gt;A90,_xlfn.MINIFS(I:I,I:I,"&gt;"&amp;A90,H:H,1),"")</f>
        <v/>
      </c>
      <c r="B91" s="7" t="str">
        <f aca="false">IF($A91="","",INDEX($I:$J,$A91,2))</f>
        <v/>
      </c>
      <c r="C91" s="7" t="str">
        <f aca="false">IF($A91="","",VLOOKUP($A91,$I:$J,2,0))</f>
        <v/>
      </c>
      <c r="H91" s="4" t="n">
        <f aca="false">IF(ISERROR(FIND($B$1,J91)),0,1)</f>
        <v>0</v>
      </c>
      <c r="I91" s="4" t="n">
        <f aca="false">ROW(I91)</f>
        <v>91</v>
      </c>
      <c r="J91" s="0" t="s">
        <v>104</v>
      </c>
    </row>
    <row r="92" customFormat="false" ht="12.8" hidden="false" customHeight="false" outlineLevel="0" collapsed="false">
      <c r="A92" s="6" t="str">
        <f aca="false">IF(_xlfn.MINIFS(I:I,I:I,"&gt;"&amp;A91,H:H,1)&gt;A91,_xlfn.MINIFS(I:I,I:I,"&gt;"&amp;A91,H:H,1),"")</f>
        <v/>
      </c>
      <c r="B92" s="7" t="str">
        <f aca="false">IF($A92="","",INDEX($I:$J,$A92,2))</f>
        <v/>
      </c>
      <c r="C92" s="7" t="str">
        <f aca="false">IF($A92="","",VLOOKUP($A92,$I:$J,2,0))</f>
        <v/>
      </c>
      <c r="H92" s="4" t="n">
        <f aca="false">IF(ISERROR(FIND($B$1,J92)),0,1)</f>
        <v>0</v>
      </c>
      <c r="I92" s="4" t="n">
        <f aca="false">ROW(I92)</f>
        <v>92</v>
      </c>
      <c r="J92" s="0" t="s">
        <v>105</v>
      </c>
    </row>
    <row r="93" customFormat="false" ht="12.8" hidden="false" customHeight="false" outlineLevel="0" collapsed="false">
      <c r="A93" s="6" t="str">
        <f aca="false">IF(_xlfn.MINIFS(I:I,I:I,"&gt;"&amp;A92,H:H,1)&gt;A92,_xlfn.MINIFS(I:I,I:I,"&gt;"&amp;A92,H:H,1),"")</f>
        <v/>
      </c>
      <c r="B93" s="7" t="str">
        <f aca="false">IF($A93="","",INDEX($I:$J,$A93,2))</f>
        <v/>
      </c>
      <c r="C93" s="7" t="str">
        <f aca="false">IF($A93="","",VLOOKUP($A93,$I:$J,2,0))</f>
        <v/>
      </c>
      <c r="H93" s="4" t="n">
        <f aca="false">IF(ISERROR(FIND($B$1,J93)),0,1)</f>
        <v>0</v>
      </c>
      <c r="I93" s="4" t="n">
        <f aca="false">ROW(I93)</f>
        <v>93</v>
      </c>
      <c r="J93" s="0" t="s">
        <v>57</v>
      </c>
    </row>
    <row r="94" customFormat="false" ht="12.8" hidden="false" customHeight="false" outlineLevel="0" collapsed="false">
      <c r="A94" s="6" t="str">
        <f aca="false">IF(_xlfn.MINIFS(I:I,I:I,"&gt;"&amp;A93,H:H,1)&gt;A93,_xlfn.MINIFS(I:I,I:I,"&gt;"&amp;A93,H:H,1),"")</f>
        <v/>
      </c>
      <c r="B94" s="7" t="str">
        <f aca="false">IF($A94="","",INDEX($I:$J,$A94,2))</f>
        <v/>
      </c>
      <c r="C94" s="7" t="str">
        <f aca="false">IF($A94="","",VLOOKUP($A94,$I:$J,2,0))</f>
        <v/>
      </c>
      <c r="H94" s="4" t="n">
        <f aca="false">IF(ISERROR(FIND($B$1,J94)),0,1)</f>
        <v>0</v>
      </c>
      <c r="I94" s="4" t="n">
        <f aca="false">ROW(I94)</f>
        <v>94</v>
      </c>
      <c r="J94" s="0" t="s">
        <v>106</v>
      </c>
    </row>
    <row r="95" customFormat="false" ht="12.8" hidden="false" customHeight="false" outlineLevel="0" collapsed="false">
      <c r="A95" s="6" t="str">
        <f aca="false">IF(_xlfn.MINIFS(I:I,I:I,"&gt;"&amp;A94,H:H,1)&gt;A94,_xlfn.MINIFS(I:I,I:I,"&gt;"&amp;A94,H:H,1),"")</f>
        <v/>
      </c>
      <c r="B95" s="7" t="str">
        <f aca="false">IF($A95="","",INDEX($I:$J,$A95,2))</f>
        <v/>
      </c>
      <c r="C95" s="7" t="str">
        <f aca="false">IF($A95="","",VLOOKUP($A95,$I:$J,2,0))</f>
        <v/>
      </c>
      <c r="H95" s="4" t="n">
        <f aca="false">IF(ISERROR(FIND($B$1,J95)),0,1)</f>
        <v>0</v>
      </c>
      <c r="I95" s="4" t="n">
        <f aca="false">ROW(I95)</f>
        <v>95</v>
      </c>
      <c r="J95" s="0" t="s">
        <v>107</v>
      </c>
    </row>
    <row r="96" customFormat="false" ht="12.8" hidden="false" customHeight="false" outlineLevel="0" collapsed="false">
      <c r="A96" s="6" t="str">
        <f aca="false">IF(_xlfn.MINIFS(I:I,I:I,"&gt;"&amp;A95,H:H,1)&gt;A95,_xlfn.MINIFS(I:I,I:I,"&gt;"&amp;A95,H:H,1),"")</f>
        <v/>
      </c>
      <c r="B96" s="7" t="str">
        <f aca="false">IF($A96="","",INDEX($I:$J,$A96,2))</f>
        <v/>
      </c>
      <c r="C96" s="7" t="str">
        <f aca="false">IF($A96="","",VLOOKUP($A96,$I:$J,2,0))</f>
        <v/>
      </c>
      <c r="H96" s="4" t="n">
        <f aca="false">IF(ISERROR(FIND($B$1,J96)),0,1)</f>
        <v>0</v>
      </c>
      <c r="I96" s="4" t="n">
        <f aca="false">ROW(I96)</f>
        <v>96</v>
      </c>
      <c r="J96" s="0" t="s">
        <v>108</v>
      </c>
    </row>
    <row r="97" customFormat="false" ht="12.8" hidden="false" customHeight="false" outlineLevel="0" collapsed="false">
      <c r="A97" s="6" t="str">
        <f aca="false">IF(_xlfn.MINIFS(I:I,I:I,"&gt;"&amp;A96,H:H,1)&gt;A96,_xlfn.MINIFS(I:I,I:I,"&gt;"&amp;A96,H:H,1),"")</f>
        <v/>
      </c>
      <c r="B97" s="7" t="str">
        <f aca="false">IF($A97="","",INDEX($I:$J,$A97,2))</f>
        <v/>
      </c>
      <c r="C97" s="7" t="str">
        <f aca="false">IF($A97="","",VLOOKUP($A97,$I:$J,2,0))</f>
        <v/>
      </c>
      <c r="H97" s="4" t="n">
        <f aca="false">IF(ISERROR(FIND($B$1,J97)),0,1)</f>
        <v>0</v>
      </c>
      <c r="I97" s="4" t="n">
        <f aca="false">ROW(I97)</f>
        <v>97</v>
      </c>
      <c r="J97" s="0" t="s">
        <v>109</v>
      </c>
    </row>
    <row r="98" customFormat="false" ht="12.8" hidden="false" customHeight="false" outlineLevel="0" collapsed="false">
      <c r="A98" s="6" t="str">
        <f aca="false">IF(_xlfn.MINIFS(I:I,I:I,"&gt;"&amp;A97,H:H,1)&gt;A97,_xlfn.MINIFS(I:I,I:I,"&gt;"&amp;A97,H:H,1),"")</f>
        <v/>
      </c>
      <c r="B98" s="7" t="str">
        <f aca="false">IF($A98="","",INDEX($I:$J,$A98,2))</f>
        <v/>
      </c>
      <c r="C98" s="7" t="str">
        <f aca="false">IF($A98="","",VLOOKUP($A98,$I:$J,2,0))</f>
        <v/>
      </c>
      <c r="H98" s="4" t="n">
        <f aca="false">IF(ISERROR(FIND($B$1,J98)),0,1)</f>
        <v>0</v>
      </c>
      <c r="I98" s="4" t="n">
        <f aca="false">ROW(I98)</f>
        <v>98</v>
      </c>
      <c r="J98" s="0" t="s">
        <v>110</v>
      </c>
    </row>
    <row r="99" customFormat="false" ht="12.8" hidden="false" customHeight="false" outlineLevel="0" collapsed="false">
      <c r="A99" s="6" t="str">
        <f aca="false">IF(_xlfn.MINIFS(I:I,I:I,"&gt;"&amp;A98,H:H,1)&gt;A98,_xlfn.MINIFS(I:I,I:I,"&gt;"&amp;A98,H:H,1),"")</f>
        <v/>
      </c>
      <c r="B99" s="7" t="str">
        <f aca="false">IF($A99="","",INDEX($I:$J,$A99,2))</f>
        <v/>
      </c>
      <c r="C99" s="7" t="str">
        <f aca="false">IF($A99="","",VLOOKUP($A99,$I:$J,2,0))</f>
        <v/>
      </c>
      <c r="H99" s="4" t="n">
        <f aca="false">IF(ISERROR(FIND($B$1,J99)),0,1)</f>
        <v>1</v>
      </c>
      <c r="I99" s="4" t="n">
        <f aca="false">ROW(I99)</f>
        <v>99</v>
      </c>
      <c r="J99" s="0" t="s">
        <v>111</v>
      </c>
    </row>
    <row r="100" customFormat="false" ht="12.8" hidden="false" customHeight="false" outlineLevel="0" collapsed="false">
      <c r="A100" s="6" t="str">
        <f aca="false">IF(_xlfn.MINIFS(I:I,I:I,"&gt;"&amp;A99,H:H,1)&gt;A99,_xlfn.MINIFS(I:I,I:I,"&gt;"&amp;A99,H:H,1),"")</f>
        <v/>
      </c>
      <c r="B100" s="7" t="str">
        <f aca="false">IF($A100="","",INDEX($I:$J,$A100,2))</f>
        <v/>
      </c>
      <c r="C100" s="7" t="str">
        <f aca="false">IF($A100="","",VLOOKUP($A100,$I:$J,2,0))</f>
        <v/>
      </c>
      <c r="H100" s="4" t="n">
        <f aca="false">IF(ISERROR(FIND($B$1,J100)),0,1)</f>
        <v>0</v>
      </c>
      <c r="I100" s="4" t="n">
        <f aca="false">ROW(I100)</f>
        <v>100</v>
      </c>
      <c r="J100" s="0" t="s">
        <v>112</v>
      </c>
    </row>
    <row r="101" customFormat="false" ht="12.8" hidden="false" customHeight="false" outlineLevel="0" collapsed="false">
      <c r="A101" s="6" t="str">
        <f aca="false">IF(_xlfn.MINIFS(I:I,I:I,"&gt;"&amp;A100,H:H,1)&gt;A100,_xlfn.MINIFS(I:I,I:I,"&gt;"&amp;A100,H:H,1),"")</f>
        <v/>
      </c>
      <c r="B101" s="7" t="str">
        <f aca="false">IF($A101="","",INDEX($I:$J,$A101,2))</f>
        <v/>
      </c>
      <c r="C101" s="7" t="str">
        <f aca="false">IF($A101="","",VLOOKUP($A101,$I:$J,2,0))</f>
        <v/>
      </c>
      <c r="H101" s="4" t="n">
        <f aca="false">IF(ISERROR(FIND($B$1,J101)),0,1)</f>
        <v>0</v>
      </c>
      <c r="I101" s="4" t="n">
        <f aca="false">ROW(I101)</f>
        <v>101</v>
      </c>
      <c r="J101" s="0" t="s">
        <v>113</v>
      </c>
    </row>
    <row r="102" customFormat="false" ht="12.8" hidden="false" customHeight="false" outlineLevel="0" collapsed="false">
      <c r="A102" s="6" t="str">
        <f aca="false">IF(_xlfn.MINIFS(I:I,I:I,"&gt;"&amp;A101,H:H,1)&gt;A101,_xlfn.MINIFS(I:I,I:I,"&gt;"&amp;A101,H:H,1),"")</f>
        <v/>
      </c>
      <c r="B102" s="7" t="str">
        <f aca="false">IF($A102="","",INDEX($I:$J,$A102,2))</f>
        <v/>
      </c>
      <c r="C102" s="7" t="str">
        <f aca="false">IF($A102="","",VLOOKUP($A102,$I:$J,2,0))</f>
        <v/>
      </c>
      <c r="H102" s="4" t="n">
        <f aca="false">IF(ISERROR(FIND($B$1,J102)),0,1)</f>
        <v>0</v>
      </c>
      <c r="I102" s="4" t="n">
        <f aca="false">ROW(I102)</f>
        <v>102</v>
      </c>
      <c r="J102" s="0" t="s">
        <v>114</v>
      </c>
    </row>
    <row r="103" customFormat="false" ht="12.8" hidden="false" customHeight="false" outlineLevel="0" collapsed="false">
      <c r="A103" s="6" t="str">
        <f aca="false">IF(_xlfn.MINIFS(I:I,I:I,"&gt;"&amp;A102,H:H,1)&gt;A102,_xlfn.MINIFS(I:I,I:I,"&gt;"&amp;A102,H:H,1),"")</f>
        <v/>
      </c>
      <c r="B103" s="7" t="str">
        <f aca="false">IF($A103="","",INDEX($I:$J,$A103,2))</f>
        <v/>
      </c>
      <c r="C103" s="7" t="str">
        <f aca="false">IF($A103="","",VLOOKUP($A103,$I:$J,2,0))</f>
        <v/>
      </c>
    </row>
    <row r="104" customFormat="false" ht="12.8" hidden="false" customHeight="false" outlineLevel="0" collapsed="false">
      <c r="A104" s="6" t="str">
        <f aca="false">IF(_xlfn.MINIFS(I:I,I:I,"&gt;"&amp;A103,H:H,1)&gt;A103,_xlfn.MINIFS(I:I,I:I,"&gt;"&amp;A103,H:H,1),"")</f>
        <v/>
      </c>
      <c r="B104" s="7" t="str">
        <f aca="false">IF($A104="","",INDEX($I:$J,$A104,2))</f>
        <v/>
      </c>
      <c r="C104" s="7" t="str">
        <f aca="false">IF($A104="","",VLOOKUP($A104,$I:$J,2,0))</f>
        <v/>
      </c>
    </row>
    <row r="105" customFormat="false" ht="12.8" hidden="false" customHeight="false" outlineLevel="0" collapsed="false">
      <c r="A105" s="6" t="str">
        <f aca="false">IF(_xlfn.MINIFS(I:I,I:I,"&gt;"&amp;A104,H:H,1)&gt;A104,_xlfn.MINIFS(I:I,I:I,"&gt;"&amp;A104,H:H,1),"")</f>
        <v/>
      </c>
      <c r="B105" s="7" t="str">
        <f aca="false">IF($A105="","",INDEX($I:$J,$A105,2))</f>
        <v/>
      </c>
      <c r="C105" s="7" t="str">
        <f aca="false">IF($A105="","",VLOOKUP($A105,$I:$J,2,0))</f>
        <v/>
      </c>
    </row>
    <row r="106" customFormat="false" ht="12.8" hidden="false" customHeight="false" outlineLevel="0" collapsed="false">
      <c r="A106" s="6" t="str">
        <f aca="false">IF(_xlfn.MINIFS(I:I,I:I,"&gt;"&amp;A105,H:H,1)&gt;A105,_xlfn.MINIFS(I:I,I:I,"&gt;"&amp;A105,H:H,1),"")</f>
        <v/>
      </c>
      <c r="B106" s="7" t="str">
        <f aca="false">IF($A106="","",INDEX($I:$J,$A106,2))</f>
        <v/>
      </c>
      <c r="C106" s="7" t="str">
        <f aca="false">IF($A106="","",VLOOKUP($A106,$I:$J,2,0))</f>
        <v/>
      </c>
    </row>
    <row r="107" customFormat="false" ht="12.8" hidden="false" customHeight="false" outlineLevel="0" collapsed="false">
      <c r="A107" s="6" t="str">
        <f aca="false">IF(_xlfn.MINIFS(I:I,I:I,"&gt;"&amp;A106,H:H,1)&gt;A106,_xlfn.MINIFS(I:I,I:I,"&gt;"&amp;A106,H:H,1),"")</f>
        <v/>
      </c>
      <c r="B107" s="7" t="str">
        <f aca="false">IF($A107="","",INDEX($I:$J,$A107,2))</f>
        <v/>
      </c>
      <c r="C107" s="7" t="str">
        <f aca="false">IF($A107="","",VLOOKUP($A107,$I:$J,2,0))</f>
        <v/>
      </c>
    </row>
    <row r="108" customFormat="false" ht="12.8" hidden="false" customHeight="false" outlineLevel="0" collapsed="false">
      <c r="A108" s="6" t="str">
        <f aca="false">IF(_xlfn.MINIFS(I:I,I:I,"&gt;"&amp;A107,H:H,1)&gt;A107,_xlfn.MINIFS(I:I,I:I,"&gt;"&amp;A107,H:H,1),"")</f>
        <v/>
      </c>
      <c r="B108" s="7" t="str">
        <f aca="false">IF($A108="","",INDEX($I:$J,$A108,2))</f>
        <v/>
      </c>
      <c r="C108" s="7" t="str">
        <f aca="false">IF($A108="","",VLOOKUP($A108,$I:$J,2,0))</f>
        <v/>
      </c>
    </row>
    <row r="109" customFormat="false" ht="12.8" hidden="false" customHeight="false" outlineLevel="0" collapsed="false">
      <c r="A109" s="6" t="str">
        <f aca="false">IF(_xlfn.MINIFS(I:I,I:I,"&gt;"&amp;A108,H:H,1)&gt;A108,_xlfn.MINIFS(I:I,I:I,"&gt;"&amp;A108,H:H,1),"")</f>
        <v/>
      </c>
      <c r="B109" s="7" t="str">
        <f aca="false">IF($A109="","",INDEX($I:$J,$A109,2))</f>
        <v/>
      </c>
      <c r="C109" s="7" t="str">
        <f aca="false">IF($A109="","",VLOOKUP($A109,$I:$J,2,0))</f>
        <v/>
      </c>
    </row>
    <row r="110" customFormat="false" ht="12.8" hidden="false" customHeight="false" outlineLevel="0" collapsed="false">
      <c r="A110" s="6" t="str">
        <f aca="false">IF(_xlfn.MINIFS(I:I,I:I,"&gt;"&amp;A109,H:H,1)&gt;A109,_xlfn.MINIFS(I:I,I:I,"&gt;"&amp;A109,H:H,1),"")</f>
        <v/>
      </c>
      <c r="B110" s="7" t="str">
        <f aca="false">IF($A110="","",INDEX($I:$J,$A110,2))</f>
        <v/>
      </c>
      <c r="C110" s="7" t="str">
        <f aca="false">IF($A110="","",VLOOKUP($A110,$I:$J,2,0))</f>
        <v/>
      </c>
    </row>
    <row r="111" customFormat="false" ht="12.8" hidden="false" customHeight="false" outlineLevel="0" collapsed="false">
      <c r="A111" s="6" t="str">
        <f aca="false">IF(_xlfn.MINIFS(I:I,I:I,"&gt;"&amp;A110,H:H,1)&gt;A110,_xlfn.MINIFS(I:I,I:I,"&gt;"&amp;A110,H:H,1),"")</f>
        <v/>
      </c>
      <c r="B111" s="7" t="str">
        <f aca="false">IF($A111="","",INDEX($I:$J,$A111,2))</f>
        <v/>
      </c>
      <c r="C111" s="7" t="str">
        <f aca="false">IF($A111="","",VLOOKUP($A111,$I:$J,2,0))</f>
        <v/>
      </c>
    </row>
    <row r="112" customFormat="false" ht="12.8" hidden="false" customHeight="false" outlineLevel="0" collapsed="false">
      <c r="A112" s="6" t="str">
        <f aca="false">IF(_xlfn.MINIFS(I:I,I:I,"&gt;"&amp;A111,H:H,1)&gt;A111,_xlfn.MINIFS(I:I,I:I,"&gt;"&amp;A111,H:H,1),"")</f>
        <v/>
      </c>
      <c r="B112" s="7" t="str">
        <f aca="false">IF($A112="","",INDEX($I:$J,$A112,2))</f>
        <v/>
      </c>
      <c r="C112" s="7" t="str">
        <f aca="false">IF($A112="","",VLOOKUP($A112,$I:$J,2,0))</f>
        <v/>
      </c>
    </row>
    <row r="113" customFormat="false" ht="12.8" hidden="false" customHeight="false" outlineLevel="0" collapsed="false">
      <c r="A113" s="6" t="str">
        <f aca="false">IF(_xlfn.MINIFS(I:I,I:I,"&gt;"&amp;A112,H:H,1)&gt;A112,_xlfn.MINIFS(I:I,I:I,"&gt;"&amp;A112,H:H,1),"")</f>
        <v/>
      </c>
      <c r="B113" s="7" t="str">
        <f aca="false">IF($A113="","",INDEX($I:$J,$A113,2))</f>
        <v/>
      </c>
      <c r="C113" s="7" t="str">
        <f aca="false">IF($A113="","",VLOOKUP($A113,$I:$J,2,0))</f>
        <v/>
      </c>
    </row>
    <row r="114" customFormat="false" ht="12.8" hidden="false" customHeight="false" outlineLevel="0" collapsed="false">
      <c r="A114" s="6" t="str">
        <f aca="false">IF(_xlfn.MINIFS(I:I,I:I,"&gt;"&amp;A113,H:H,1)&gt;A113,_xlfn.MINIFS(I:I,I:I,"&gt;"&amp;A113,H:H,1),"")</f>
        <v/>
      </c>
      <c r="B114" s="7" t="str">
        <f aca="false">IF($A114="","",INDEX($I:$J,$A114,2))</f>
        <v/>
      </c>
      <c r="C114" s="7" t="str">
        <f aca="false">IF($A114="","",VLOOKUP($A114,$I:$J,2,0))</f>
        <v/>
      </c>
    </row>
    <row r="115" customFormat="false" ht="12.8" hidden="false" customHeight="false" outlineLevel="0" collapsed="false">
      <c r="A115" s="6" t="str">
        <f aca="false">IF(_xlfn.MINIFS(I:I,I:I,"&gt;"&amp;A114,H:H,1)&gt;A114,_xlfn.MINIFS(I:I,I:I,"&gt;"&amp;A114,H:H,1),"")</f>
        <v/>
      </c>
      <c r="B115" s="7" t="str">
        <f aca="false">IF($A115="","",INDEX($I:$J,$A115,2))</f>
        <v/>
      </c>
      <c r="C115" s="7" t="str">
        <f aca="false">IF($A115="","",VLOOKUP($A115,$I:$J,2,0))</f>
        <v/>
      </c>
    </row>
    <row r="116" customFormat="false" ht="12.8" hidden="false" customHeight="false" outlineLevel="0" collapsed="false">
      <c r="A116" s="6" t="str">
        <f aca="false">IF(_xlfn.MINIFS(I:I,I:I,"&gt;"&amp;A115,H:H,1)&gt;A115,_xlfn.MINIFS(I:I,I:I,"&gt;"&amp;A115,H:H,1),"")</f>
        <v/>
      </c>
      <c r="B116" s="7" t="str">
        <f aca="false">IF($A116="","",INDEX($I:$J,$A116,2))</f>
        <v/>
      </c>
      <c r="C116" s="7" t="str">
        <f aca="false">IF($A116="","",VLOOKUP($A116,$I:$J,2,0))</f>
        <v/>
      </c>
    </row>
    <row r="117" customFormat="false" ht="12.8" hidden="false" customHeight="false" outlineLevel="0" collapsed="false">
      <c r="A117" s="6" t="str">
        <f aca="false">IF(_xlfn.MINIFS(I:I,I:I,"&gt;"&amp;A116,H:H,1)&gt;A116,_xlfn.MINIFS(I:I,I:I,"&gt;"&amp;A116,H:H,1),"")</f>
        <v/>
      </c>
      <c r="B117" s="7" t="str">
        <f aca="false">IF($A117="","",INDEX($I:$J,$A117,2))</f>
        <v/>
      </c>
      <c r="C117" s="7" t="str">
        <f aca="false">IF($A117="","",VLOOKUP($A117,$I:$J,2,0))</f>
        <v/>
      </c>
    </row>
    <row r="118" customFormat="false" ht="12.8" hidden="false" customHeight="false" outlineLevel="0" collapsed="false">
      <c r="A118" s="6" t="str">
        <f aca="false">IF(_xlfn.MINIFS(I:I,I:I,"&gt;"&amp;A117,H:H,1)&gt;A117,_xlfn.MINIFS(I:I,I:I,"&gt;"&amp;A117,H:H,1),"")</f>
        <v/>
      </c>
      <c r="B118" s="7" t="str">
        <f aca="false">IF($A118="","",INDEX($I:$J,$A118,2))</f>
        <v/>
      </c>
      <c r="C118" s="7" t="str">
        <f aca="false">IF($A118="","",VLOOKUP($A118,$I:$J,2,0))</f>
        <v/>
      </c>
    </row>
    <row r="119" customFormat="false" ht="12.8" hidden="false" customHeight="false" outlineLevel="0" collapsed="false">
      <c r="A119" s="6" t="str">
        <f aca="false">IF(_xlfn.MINIFS(I:I,I:I,"&gt;"&amp;A118,H:H,1)&gt;A118,_xlfn.MINIFS(I:I,I:I,"&gt;"&amp;A118,H:H,1),"")</f>
        <v/>
      </c>
      <c r="B119" s="7" t="str">
        <f aca="false">IF($A119="","",INDEX($I:$J,$A119,2))</f>
        <v/>
      </c>
      <c r="C119" s="7" t="str">
        <f aca="false">IF($A119="","",VLOOKUP($A119,$I:$J,2,0))</f>
        <v/>
      </c>
    </row>
    <row r="120" customFormat="false" ht="12.8" hidden="false" customHeight="false" outlineLevel="0" collapsed="false">
      <c r="A120" s="6" t="str">
        <f aca="false">IF(_xlfn.MINIFS(I:I,I:I,"&gt;"&amp;A119,H:H,1)&gt;A119,_xlfn.MINIFS(I:I,I:I,"&gt;"&amp;A119,H:H,1),"")</f>
        <v/>
      </c>
      <c r="B120" s="7" t="str">
        <f aca="false">IF($A120="","",INDEX($I:$J,$A120,2))</f>
        <v/>
      </c>
      <c r="C120" s="7" t="str">
        <f aca="false">IF($A120="","",VLOOKUP($A120,$I:$J,2,0))</f>
        <v/>
      </c>
    </row>
    <row r="121" customFormat="false" ht="12.8" hidden="false" customHeight="false" outlineLevel="0" collapsed="false">
      <c r="A121" s="6" t="str">
        <f aca="false">IF(_xlfn.MINIFS(I:I,I:I,"&gt;"&amp;A120,H:H,1)&gt;A120,_xlfn.MINIFS(I:I,I:I,"&gt;"&amp;A120,H:H,1),"")</f>
        <v/>
      </c>
      <c r="B121" s="7" t="str">
        <f aca="false">IF($A121="","",INDEX($I:$J,$A121,2))</f>
        <v/>
      </c>
      <c r="C121" s="7" t="str">
        <f aca="false">IF($A121="","",VLOOKUP($A121,$I:$J,2,0))</f>
        <v/>
      </c>
    </row>
    <row r="122" customFormat="false" ht="12.8" hidden="false" customHeight="false" outlineLevel="0" collapsed="false">
      <c r="A122" s="6" t="str">
        <f aca="false">IF(_xlfn.MINIFS(I:I,I:I,"&gt;"&amp;A121,H:H,1)&gt;A121,_xlfn.MINIFS(I:I,I:I,"&gt;"&amp;A121,H:H,1),"")</f>
        <v/>
      </c>
      <c r="B122" s="7" t="str">
        <f aca="false">IF($A122="","",INDEX($I:$J,$A122,2))</f>
        <v/>
      </c>
      <c r="C122" s="7" t="str">
        <f aca="false">IF($A122="","",VLOOKUP($A122,$I:$J,2,0))</f>
        <v/>
      </c>
    </row>
    <row r="123" customFormat="false" ht="12.8" hidden="false" customHeight="false" outlineLevel="0" collapsed="false">
      <c r="A123" s="6" t="str">
        <f aca="false">IF(_xlfn.MINIFS(I:I,I:I,"&gt;"&amp;A122,H:H,1)&gt;A122,_xlfn.MINIFS(I:I,I:I,"&gt;"&amp;A122,H:H,1),"")</f>
        <v/>
      </c>
      <c r="B123" s="7" t="str">
        <f aca="false">IF($A123="","",INDEX($I:$J,$A123,2))</f>
        <v/>
      </c>
      <c r="C123" s="7" t="str">
        <f aca="false">IF($A123="","",VLOOKUP($A123,$I:$J,2,0))</f>
        <v/>
      </c>
    </row>
    <row r="124" customFormat="false" ht="12.8" hidden="false" customHeight="false" outlineLevel="0" collapsed="false">
      <c r="A124" s="6" t="str">
        <f aca="false">IF(_xlfn.MINIFS(I:I,I:I,"&gt;"&amp;A123,H:H,1)&gt;A123,_xlfn.MINIFS(I:I,I:I,"&gt;"&amp;A123,H:H,1),"")</f>
        <v/>
      </c>
      <c r="B124" s="7" t="str">
        <f aca="false">IF($A124="","",INDEX($I:$J,$A124,2))</f>
        <v/>
      </c>
      <c r="C124" s="7" t="str">
        <f aca="false">IF($A124="","",VLOOKUP($A124,$I:$J,2,0))</f>
        <v/>
      </c>
    </row>
    <row r="125" customFormat="false" ht="12.8" hidden="false" customHeight="false" outlineLevel="0" collapsed="false">
      <c r="A125" s="6" t="str">
        <f aca="false">IF(_xlfn.MINIFS(I:I,I:I,"&gt;"&amp;A124,H:H,1)&gt;A124,_xlfn.MINIFS(I:I,I:I,"&gt;"&amp;A124,H:H,1),"")</f>
        <v/>
      </c>
      <c r="B125" s="7" t="str">
        <f aca="false">IF($A125="","",INDEX($I:$J,$A125,2))</f>
        <v/>
      </c>
      <c r="C125" s="7" t="str">
        <f aca="false">IF($A125="","",VLOOKUP($A125,$I:$J,2,0))</f>
        <v/>
      </c>
    </row>
    <row r="126" customFormat="false" ht="12.8" hidden="false" customHeight="false" outlineLevel="0" collapsed="false">
      <c r="A126" s="6" t="str">
        <f aca="false">IF(_xlfn.MINIFS(I:I,I:I,"&gt;"&amp;A125,H:H,1)&gt;A125,_xlfn.MINIFS(I:I,I:I,"&gt;"&amp;A125,H:H,1),"")</f>
        <v/>
      </c>
      <c r="B126" s="7" t="str">
        <f aca="false">IF($A126="","",INDEX($I:$J,$A126,2))</f>
        <v/>
      </c>
      <c r="C126" s="7" t="str">
        <f aca="false">IF($A126="","",VLOOKUP($A126,$I:$J,2,0))</f>
        <v/>
      </c>
    </row>
    <row r="127" customFormat="false" ht="12.8" hidden="false" customHeight="false" outlineLevel="0" collapsed="false">
      <c r="A127" s="6" t="str">
        <f aca="false">IF(_xlfn.MINIFS(I:I,I:I,"&gt;"&amp;A126,H:H,1)&gt;A126,_xlfn.MINIFS(I:I,I:I,"&gt;"&amp;A126,H:H,1),"")</f>
        <v/>
      </c>
      <c r="B127" s="7" t="str">
        <f aca="false">IF($A127="","",INDEX($I:$J,$A127,2))</f>
        <v/>
      </c>
      <c r="C127" s="7" t="str">
        <f aca="false">IF($A127="","",VLOOKUP($A127,$I:$J,2,0))</f>
        <v/>
      </c>
    </row>
    <row r="128" customFormat="false" ht="12.8" hidden="false" customHeight="false" outlineLevel="0" collapsed="false">
      <c r="A128" s="6" t="str">
        <f aca="false">IF(_xlfn.MINIFS(I:I,I:I,"&gt;"&amp;A127,H:H,1)&gt;A127,_xlfn.MINIFS(I:I,I:I,"&gt;"&amp;A127,H:H,1),"")</f>
        <v/>
      </c>
      <c r="B128" s="7" t="str">
        <f aca="false">IF($A128="","",INDEX($I:$J,$A128,2))</f>
        <v/>
      </c>
      <c r="C128" s="7" t="str">
        <f aca="false">IF($A128="","",VLOOKUP($A128,$I:$J,2,0))</f>
        <v/>
      </c>
    </row>
    <row r="129" customFormat="false" ht="12.8" hidden="false" customHeight="false" outlineLevel="0" collapsed="false">
      <c r="A129" s="6" t="str">
        <f aca="false">IF(_xlfn.MINIFS(I:I,I:I,"&gt;"&amp;A128,H:H,1)&gt;A128,_xlfn.MINIFS(I:I,I:I,"&gt;"&amp;A128,H:H,1),"")</f>
        <v/>
      </c>
      <c r="B129" s="7" t="str">
        <f aca="false">IF($A129="","",INDEX($I:$J,$A129,2))</f>
        <v/>
      </c>
      <c r="C129" s="7" t="str">
        <f aca="false">IF($A129="","",VLOOKUP($A129,$I:$J,2,0))</f>
        <v/>
      </c>
    </row>
    <row r="130" customFormat="false" ht="12.8" hidden="false" customHeight="false" outlineLevel="0" collapsed="false">
      <c r="A130" s="6" t="str">
        <f aca="false">IF(_xlfn.MINIFS(I:I,I:I,"&gt;"&amp;A129,H:H,1)&gt;A129,_xlfn.MINIFS(I:I,I:I,"&gt;"&amp;A129,H:H,1),"")</f>
        <v/>
      </c>
      <c r="B130" s="7" t="str">
        <f aca="false">IF($A130="","",INDEX($I:$J,$A130,2))</f>
        <v/>
      </c>
      <c r="C130" s="7" t="str">
        <f aca="false">IF($A130="","",VLOOKUP($A130,$I:$J,2,0))</f>
        <v/>
      </c>
    </row>
    <row r="131" customFormat="false" ht="12.8" hidden="false" customHeight="false" outlineLevel="0" collapsed="false">
      <c r="A131" s="6" t="str">
        <f aca="false">IF(_xlfn.MINIFS(I:I,I:I,"&gt;"&amp;A130,H:H,1)&gt;A130,_xlfn.MINIFS(I:I,I:I,"&gt;"&amp;A130,H:H,1),"")</f>
        <v/>
      </c>
      <c r="B131" s="7" t="str">
        <f aca="false">IF($A131="","",INDEX($I:$J,$A131,2))</f>
        <v/>
      </c>
      <c r="C131" s="7" t="str">
        <f aca="false">IF($A131="","",VLOOKUP($A131,$I:$J,2,0))</f>
        <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LibreOffice/7.3.7.2$Windows_X86_64 LibreOffice_project/e114eadc50a9ff8d8c8a0567d6da8f454beeb84f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2024-06-14T12:29:51Z</dcterms:created>
  <dc:creator/>
  <dc:description/>
  <dc:language>en-GB</dc:language>
  <cp:lastModifiedBy/>
  <dcterms:modified xsi:type="dcterms:W3CDTF">2024-06-14T12:48:41Z</dcterms:modified>
  <cp:revision>1</cp:revision>
  <dc:subject/>
  <dc:title/>
</cp:coreProperties>
</file>