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805" yWindow="345" windowWidth="3525" windowHeight="12855" activeTab="4"/>
  </bookViews>
  <sheets>
    <sheet name="Funktionen" sheetId="2" r:id="rId1"/>
    <sheet name="Master" sheetId="6" r:id="rId2"/>
    <sheet name="Slave" sheetId="7" r:id="rId3"/>
    <sheet name="InputRegister" sheetId="1" r:id="rId4"/>
    <sheet name="HoldingRegister" sheetId="4" r:id="rId5"/>
    <sheet name="DiscreteInputs" sheetId="3" r:id="rId6"/>
    <sheet name="Coils" sheetId="5" r:id="rId7"/>
  </sheets>
  <calcPr calcId="152511"/>
</workbook>
</file>

<file path=xl/calcChain.xml><?xml version="1.0" encoding="utf-8"?>
<calcChain xmlns="http://schemas.openxmlformats.org/spreadsheetml/2006/main">
  <c r="F117" i="4" l="1"/>
  <c r="E119" i="4" l="1"/>
  <c r="F119" i="4" s="1"/>
  <c r="F118" i="4"/>
  <c r="E120" i="4" l="1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120" i="4" l="1"/>
  <c r="E121" i="4"/>
  <c r="F87" i="4"/>
  <c r="F86" i="4"/>
  <c r="F85" i="4"/>
  <c r="F84" i="4"/>
  <c r="F83" i="4"/>
  <c r="E122" i="4" l="1"/>
  <c r="F121" i="4"/>
  <c r="F115" i="4"/>
  <c r="F122" i="4" l="1"/>
  <c r="E123" i="4"/>
  <c r="F112" i="4"/>
  <c r="F113" i="4"/>
  <c r="F123" i="4" l="1"/>
  <c r="E124" i="4"/>
  <c r="F35" i="4"/>
  <c r="F114" i="4"/>
  <c r="F116" i="4"/>
  <c r="F3" i="4"/>
  <c r="F124" i="4" l="1"/>
  <c r="E125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E4" i="4"/>
  <c r="F125" i="4" l="1"/>
  <c r="E126" i="4"/>
  <c r="G51" i="4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E5" i="4"/>
  <c r="E6" i="4" s="1"/>
  <c r="F4" i="4"/>
  <c r="D4" i="5"/>
  <c r="D5" i="5" s="1"/>
  <c r="D6" i="5" s="1"/>
  <c r="D7" i="5" s="1"/>
  <c r="C4" i="5"/>
  <c r="C5" i="5" s="1"/>
  <c r="C6" i="5" s="1"/>
  <c r="C7" i="5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E127" i="4" l="1"/>
  <c r="F126" i="4"/>
  <c r="G83" i="4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F5" i="4"/>
  <c r="E7" i="4"/>
  <c r="F6" i="4"/>
  <c r="D16" i="3"/>
  <c r="D17" i="3" s="1"/>
  <c r="D18" i="3" s="1"/>
  <c r="D19" i="3" s="1"/>
  <c r="D20" i="3" s="1"/>
  <c r="D21" i="3" s="1"/>
  <c r="D22" i="3" s="1"/>
  <c r="D23" i="3" s="1"/>
  <c r="D24" i="3" s="1"/>
  <c r="D25" i="3" s="1"/>
  <c r="G119" i="4" l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17" i="4"/>
  <c r="G118" i="4" s="1"/>
  <c r="E128" i="4"/>
  <c r="F127" i="4"/>
  <c r="E8" i="4"/>
  <c r="F7" i="4"/>
  <c r="D26" i="3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F128" i="4" l="1"/>
  <c r="E129" i="4"/>
  <c r="E9" i="4"/>
  <c r="F8" i="4"/>
  <c r="E36" i="4"/>
  <c r="D51" i="3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3" i="3" s="1"/>
  <c r="C3" i="1"/>
  <c r="F129" i="4" l="1"/>
  <c r="E130" i="4"/>
  <c r="E37" i="4"/>
  <c r="F36" i="4"/>
  <c r="E10" i="4"/>
  <c r="F9" i="4"/>
  <c r="D64" i="3"/>
  <c r="D65" i="3" s="1"/>
  <c r="D66" i="3" s="1"/>
  <c r="D67" i="3" s="1"/>
  <c r="D68" i="3" s="1"/>
  <c r="D69" i="3" s="1"/>
  <c r="D70" i="3" s="1"/>
  <c r="D71" i="3" s="1"/>
  <c r="D72" i="3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20" i="1" s="1"/>
  <c r="C51" i="3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3" i="3" s="1"/>
  <c r="E131" i="4" l="1"/>
  <c r="F130" i="4"/>
  <c r="E38" i="4"/>
  <c r="F37" i="4"/>
  <c r="E11" i="4"/>
  <c r="F10" i="4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7" i="1" s="1"/>
  <c r="D48" i="1" s="1"/>
  <c r="D49" i="1" s="1"/>
  <c r="D50" i="1" s="1"/>
  <c r="D51" i="1" s="1"/>
  <c r="D52" i="1" s="1"/>
  <c r="D53" i="1" s="1"/>
  <c r="D54" i="1" s="1"/>
  <c r="D56" i="1" s="1"/>
  <c r="D57" i="1" s="1"/>
  <c r="D58" i="1" s="1"/>
  <c r="D59" i="1" s="1"/>
  <c r="D60" i="1" s="1"/>
  <c r="D61" i="1" s="1"/>
  <c r="D63" i="1" s="1"/>
  <c r="D64" i="1" s="1"/>
  <c r="D65" i="1" s="1"/>
  <c r="D66" i="1" s="1"/>
  <c r="D67" i="1" s="1"/>
  <c r="D68" i="1" s="1"/>
  <c r="D69" i="1" s="1"/>
  <c r="D70" i="1" s="1"/>
  <c r="D72" i="1" s="1"/>
  <c r="C64" i="3"/>
  <c r="C65" i="3" s="1"/>
  <c r="C66" i="3" s="1"/>
  <c r="C67" i="3" s="1"/>
  <c r="C68" i="3" s="1"/>
  <c r="C69" i="3" s="1"/>
  <c r="C70" i="3" s="1"/>
  <c r="C71" i="3" s="1"/>
  <c r="C72" i="3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20" i="1" s="1"/>
  <c r="F131" i="4" l="1"/>
  <c r="E132" i="4"/>
  <c r="E39" i="4"/>
  <c r="F38" i="4"/>
  <c r="E12" i="4"/>
  <c r="F11" i="4"/>
  <c r="D73" i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7" i="1" s="1"/>
  <c r="C48" i="1" s="1"/>
  <c r="C49" i="1" s="1"/>
  <c r="C50" i="1" s="1"/>
  <c r="C51" i="1" s="1"/>
  <c r="C52" i="1" s="1"/>
  <c r="C53" i="1" s="1"/>
  <c r="C54" i="1" s="1"/>
  <c r="F132" i="4" l="1"/>
  <c r="E133" i="4"/>
  <c r="E40" i="4"/>
  <c r="F39" i="4"/>
  <c r="E13" i="4"/>
  <c r="F12" i="4"/>
  <c r="D86" i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C56" i="1"/>
  <c r="C57" i="1" s="1"/>
  <c r="C58" i="1" s="1"/>
  <c r="C59" i="1" s="1"/>
  <c r="C60" i="1" s="1"/>
  <c r="C61" i="1" s="1"/>
  <c r="C63" i="1" s="1"/>
  <c r="C64" i="1" s="1"/>
  <c r="C65" i="1" s="1"/>
  <c r="C66" i="1" s="1"/>
  <c r="C67" i="1" s="1"/>
  <c r="C68" i="1" s="1"/>
  <c r="C69" i="1" s="1"/>
  <c r="C70" i="1" s="1"/>
  <c r="C72" i="1" s="1"/>
  <c r="E134" i="4" l="1"/>
  <c r="F133" i="4"/>
  <c r="E41" i="4"/>
  <c r="F40" i="4"/>
  <c r="E14" i="4"/>
  <c r="F13" i="4"/>
  <c r="C73" i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E135" i="4" l="1"/>
  <c r="F134" i="4"/>
  <c r="E42" i="4"/>
  <c r="F41" i="4"/>
  <c r="E15" i="4"/>
  <c r="F14" i="4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F135" i="4" l="1"/>
  <c r="E136" i="4"/>
  <c r="E43" i="4"/>
  <c r="F42" i="4"/>
  <c r="E16" i="4"/>
  <c r="F15" i="4"/>
  <c r="F136" i="4" l="1"/>
  <c r="E137" i="4"/>
  <c r="E44" i="4"/>
  <c r="F43" i="4"/>
  <c r="E17" i="4"/>
  <c r="F16" i="4"/>
  <c r="E138" i="4" l="1"/>
  <c r="F137" i="4"/>
  <c r="E45" i="4"/>
  <c r="F44" i="4"/>
  <c r="E18" i="4"/>
  <c r="F17" i="4"/>
  <c r="E139" i="4" l="1"/>
  <c r="F138" i="4"/>
  <c r="E46" i="4"/>
  <c r="F45" i="4"/>
  <c r="E19" i="4"/>
  <c r="F18" i="4"/>
  <c r="F139" i="4" l="1"/>
  <c r="E140" i="4"/>
  <c r="E47" i="4"/>
  <c r="F46" i="4"/>
  <c r="E20" i="4"/>
  <c r="F19" i="4"/>
  <c r="F140" i="4" l="1"/>
  <c r="E141" i="4"/>
  <c r="E48" i="4"/>
  <c r="F47" i="4"/>
  <c r="E21" i="4"/>
  <c r="F20" i="4"/>
  <c r="E142" i="4" l="1"/>
  <c r="F141" i="4"/>
  <c r="E49" i="4"/>
  <c r="F48" i="4"/>
  <c r="E22" i="4"/>
  <c r="F21" i="4"/>
  <c r="E143" i="4" l="1"/>
  <c r="F142" i="4"/>
  <c r="E50" i="4"/>
  <c r="F49" i="4"/>
  <c r="E23" i="4"/>
  <c r="F22" i="4"/>
  <c r="F143" i="4" l="1"/>
  <c r="E144" i="4"/>
  <c r="F50" i="4"/>
  <c r="E51" i="4"/>
  <c r="E24" i="4"/>
  <c r="F23" i="4"/>
  <c r="F144" i="4" l="1"/>
  <c r="E145" i="4"/>
  <c r="E52" i="4"/>
  <c r="F51" i="4"/>
  <c r="E25" i="4"/>
  <c r="F24" i="4"/>
  <c r="F145" i="4" l="1"/>
  <c r="E146" i="4"/>
  <c r="E53" i="4"/>
  <c r="F52" i="4"/>
  <c r="E26" i="4"/>
  <c r="F25" i="4"/>
  <c r="E147" i="4" l="1"/>
  <c r="F146" i="4"/>
  <c r="F53" i="4"/>
  <c r="E54" i="4"/>
  <c r="E27" i="4"/>
  <c r="F26" i="4"/>
  <c r="F147" i="4" l="1"/>
  <c r="E148" i="4"/>
  <c r="F54" i="4"/>
  <c r="E55" i="4"/>
  <c r="E28" i="4"/>
  <c r="F27" i="4"/>
  <c r="F148" i="4" l="1"/>
  <c r="E149" i="4"/>
  <c r="E56" i="4"/>
  <c r="F55" i="4"/>
  <c r="E29" i="4"/>
  <c r="F28" i="4"/>
  <c r="E150" i="4" l="1"/>
  <c r="F149" i="4"/>
  <c r="E57" i="4"/>
  <c r="F56" i="4"/>
  <c r="E30" i="4"/>
  <c r="F29" i="4"/>
  <c r="E151" i="4" l="1"/>
  <c r="F150" i="4"/>
  <c r="F57" i="4"/>
  <c r="E58" i="4"/>
  <c r="E31" i="4"/>
  <c r="F30" i="4"/>
  <c r="F151" i="4" l="1"/>
  <c r="E152" i="4"/>
  <c r="F58" i="4"/>
  <c r="E59" i="4"/>
  <c r="E32" i="4"/>
  <c r="F31" i="4"/>
  <c r="F152" i="4" l="1"/>
  <c r="E153" i="4"/>
  <c r="E60" i="4"/>
  <c r="F59" i="4"/>
  <c r="E33" i="4"/>
  <c r="F32" i="4"/>
  <c r="F153" i="4" l="1"/>
  <c r="E154" i="4"/>
  <c r="F60" i="4"/>
  <c r="E61" i="4"/>
  <c r="E34" i="4"/>
  <c r="F34" i="4" s="1"/>
  <c r="F33" i="4"/>
  <c r="E155" i="4" l="1"/>
  <c r="F154" i="4"/>
  <c r="F61" i="4"/>
  <c r="E62" i="4"/>
  <c r="F155" i="4" l="1"/>
  <c r="E156" i="4"/>
  <c r="E63" i="4"/>
  <c r="F62" i="4"/>
  <c r="F156" i="4" l="1"/>
  <c r="E157" i="4"/>
  <c r="E64" i="4"/>
  <c r="F63" i="4"/>
  <c r="E158" i="4" l="1"/>
  <c r="F157" i="4"/>
  <c r="E65" i="4"/>
  <c r="F64" i="4"/>
  <c r="F158" i="4" l="1"/>
  <c r="E159" i="4"/>
  <c r="F65" i="4"/>
  <c r="E66" i="4"/>
  <c r="F159" i="4" l="1"/>
  <c r="E160" i="4"/>
  <c r="F66" i="4"/>
  <c r="E67" i="4"/>
  <c r="E161" i="4" l="1"/>
  <c r="F160" i="4"/>
  <c r="E68" i="4"/>
  <c r="F67" i="4"/>
  <c r="E162" i="4" l="1"/>
  <c r="F161" i="4"/>
  <c r="F68" i="4"/>
  <c r="E69" i="4"/>
  <c r="E163" i="4" l="1"/>
  <c r="F162" i="4"/>
  <c r="F69" i="4"/>
  <c r="E70" i="4"/>
  <c r="F163" i="4" l="1"/>
  <c r="E164" i="4"/>
  <c r="E71" i="4"/>
  <c r="F70" i="4"/>
  <c r="E165" i="4" l="1"/>
  <c r="F164" i="4"/>
  <c r="E72" i="4"/>
  <c r="F71" i="4"/>
  <c r="E166" i="4" l="1"/>
  <c r="F165" i="4"/>
  <c r="E73" i="4"/>
  <c r="F72" i="4"/>
  <c r="E167" i="4" l="1"/>
  <c r="F166" i="4"/>
  <c r="F73" i="4"/>
  <c r="E74" i="4"/>
  <c r="F167" i="4" l="1"/>
  <c r="E168" i="4"/>
  <c r="E75" i="4"/>
  <c r="F74" i="4"/>
  <c r="F168" i="4" l="1"/>
  <c r="E169" i="4"/>
  <c r="E76" i="4"/>
  <c r="F75" i="4"/>
  <c r="E170" i="4" l="1"/>
  <c r="F169" i="4"/>
  <c r="E77" i="4"/>
  <c r="F76" i="4"/>
  <c r="E171" i="4" l="1"/>
  <c r="F170" i="4"/>
  <c r="F77" i="4"/>
  <c r="E78" i="4"/>
  <c r="F171" i="4" l="1"/>
  <c r="E172" i="4"/>
  <c r="E79" i="4"/>
  <c r="F78" i="4"/>
  <c r="F172" i="4" l="1"/>
  <c r="E173" i="4"/>
  <c r="E80" i="4"/>
  <c r="F79" i="4"/>
  <c r="E174" i="4" l="1"/>
  <c r="F173" i="4"/>
  <c r="E81" i="4"/>
  <c r="F81" i="4" s="1"/>
  <c r="F80" i="4"/>
  <c r="E175" i="4" l="1"/>
  <c r="F174" i="4"/>
  <c r="E82" i="4"/>
  <c r="F82" i="4" s="1"/>
  <c r="F175" i="4" l="1"/>
  <c r="E176" i="4"/>
  <c r="F176" i="4" l="1"/>
  <c r="E177" i="4"/>
  <c r="F177" i="4" l="1"/>
  <c r="E178" i="4"/>
  <c r="F178" i="4" l="1"/>
  <c r="E179" i="4"/>
  <c r="E180" i="4" l="1"/>
  <c r="F179" i="4"/>
  <c r="F180" i="4" l="1"/>
  <c r="E181" i="4"/>
  <c r="E182" i="4" l="1"/>
  <c r="F181" i="4"/>
  <c r="F182" i="4" l="1"/>
  <c r="E183" i="4"/>
  <c r="F183" i="4" l="1"/>
  <c r="E184" i="4"/>
  <c r="F184" i="4" s="1"/>
</calcChain>
</file>

<file path=xl/comments1.xml><?xml version="1.0" encoding="utf-8"?>
<comments xmlns="http://schemas.openxmlformats.org/spreadsheetml/2006/main">
  <authors>
    <author>Autor</author>
  </authors>
  <commentList>
    <comment ref="A84" authorId="0" shapeId="0">
      <text>
        <r>
          <rPr>
            <b/>
            <sz val="9"/>
            <color indexed="81"/>
            <rFont val="Segoe UI"/>
            <charset val="1"/>
          </rPr>
          <t xml:space="preserve">Autor:
</t>
        </r>
        <r>
          <rPr>
            <sz val="9"/>
            <color indexed="81"/>
            <rFont val="Segoe UI"/>
            <charset val="1"/>
          </rPr>
          <t>MODBUS ADDRESS: Read and Write a user-specific or random generated modbus address</t>
        </r>
      </text>
    </comment>
    <comment ref="A85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TIMEOUT: Modbus timeout after which a request is canceled (no response received in this time)
</t>
        </r>
      </text>
    </comment>
    <comment ref="A86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HIGHBYTE = COMMAND
LOWBYTE = DEVICE TYPE
Command 1 = Generate new random address
Device Type 0 = Execute command on all device types
Device Type &gt;0 = Execute command only on devices with the same device type</t>
        </r>
      </text>
    </comment>
    <comment ref="A87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0x4578 = Flash Area 0x210 - 0x2FF is unlocked</t>
        </r>
      </text>
    </comment>
    <comment ref="A112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HB: command
LB: command or argument</t>
        </r>
      </text>
    </comment>
    <comment ref="A117" authorId="0" shapeId="0">
      <text>
        <r>
          <rPr>
            <b/>
            <sz val="9"/>
            <color indexed="81"/>
            <rFont val="Segoe UI"/>
            <family val="2"/>
          </rPr>
          <t>Autor:
Device states : MB-Addresse = 0x2718 / 10008 (Dez.)</t>
        </r>
        <r>
          <rPr>
            <sz val="9"/>
            <color indexed="81"/>
            <rFont val="Segoe UI"/>
            <family val="2"/>
          </rPr>
          <t xml:space="preserve">
0 = modbus off 
1 = factory reset 
2 = reset 
3 = ModbusToDALI GateWay 
4 = SlaveMode
5 = firmware update start
6 = fast Reset
7 = use HB
HB:
1 = modbus Power OFF
2 = modbus Power ON
3 = DA2_POWER_EN - ON
4 =  DA_2_POWER_EN - OFF
5 = DA_PS Enable (ON) def. enabled
6 = DA_PS Disable (OFF)
7 = Enable 18V</t>
        </r>
      </text>
    </comment>
  </commentList>
</comments>
</file>

<file path=xl/sharedStrings.xml><?xml version="1.0" encoding="utf-8"?>
<sst xmlns="http://schemas.openxmlformats.org/spreadsheetml/2006/main" count="1388" uniqueCount="728">
  <si>
    <t>Einheit</t>
  </si>
  <si>
    <t>Default</t>
  </si>
  <si>
    <t>Short-Name</t>
  </si>
  <si>
    <t xml:space="preserve">Restlaufzeit bei durchschnittlicher Entladeleistung </t>
  </si>
  <si>
    <t>%</t>
  </si>
  <si>
    <t>min</t>
  </si>
  <si>
    <t>Restlaufzeit bei bestimmtem Entladestrom</t>
  </si>
  <si>
    <t>Restlaufzeit bei momentanem Entladestrom</t>
  </si>
  <si>
    <t>Restlaufzeit bei maximalem Entladestrom</t>
  </si>
  <si>
    <t>Restlaufzeit bei Standby-Entladestrom</t>
  </si>
  <si>
    <t xml:space="preserve">Restladezeit bei durchschnittlichem Entladestrom </t>
  </si>
  <si>
    <t>mV</t>
  </si>
  <si>
    <t>Aktuelle Gesamtbatteriespannung</t>
  </si>
  <si>
    <t>Spannung Zelle 1</t>
  </si>
  <si>
    <t>Spannung Zelle 2</t>
  </si>
  <si>
    <t>Spannung Zelle 3</t>
  </si>
  <si>
    <t>Spannung Zelle 4</t>
  </si>
  <si>
    <t>Spannung Zelle 5</t>
  </si>
  <si>
    <t>Spannung Zelle 6</t>
  </si>
  <si>
    <t>Spannung Zelle 7</t>
  </si>
  <si>
    <t>Spannung Zelle 8</t>
  </si>
  <si>
    <t>Spannung Zelle 9</t>
  </si>
  <si>
    <t>Spannung Zelle 10</t>
  </si>
  <si>
    <t>Spannung Zelle 11</t>
  </si>
  <si>
    <t>Spannung Zelle 12</t>
  </si>
  <si>
    <t>0.1 mV</t>
  </si>
  <si>
    <t>#Ladezustand</t>
  </si>
  <si>
    <t>#Spannung</t>
  </si>
  <si>
    <t>#Strom</t>
  </si>
  <si>
    <t xml:space="preserve">Empfohlene Ladespannung [mV] </t>
  </si>
  <si>
    <t xml:space="preserve">Batterie wird aktuell entladen </t>
  </si>
  <si>
    <t>Empfohlener Ladestrom</t>
  </si>
  <si>
    <t>Durchschnittlicher Lade- bzw. Entladestrom</t>
  </si>
  <si>
    <t>Momentaner Lade- bzw. Entladestrom</t>
  </si>
  <si>
    <t>Maximaler Entladestrom im aktuellen Ladezyklus</t>
  </si>
  <si>
    <t>Durchschnittliche Entladeleistung</t>
  </si>
  <si>
    <t>DSG</t>
  </si>
  <si>
    <t>#Temperatur</t>
  </si>
  <si>
    <t>Min</t>
  </si>
  <si>
    <t>Max</t>
  </si>
  <si>
    <t>Supported</t>
  </si>
  <si>
    <t>Data access</t>
  </si>
  <si>
    <t>Read Coils</t>
  </si>
  <si>
    <t>Read Discrete Inputs</t>
  </si>
  <si>
    <t>Read Holding Registers</t>
  </si>
  <si>
    <t>Read Input Register</t>
  </si>
  <si>
    <t>Write Single Coil</t>
  </si>
  <si>
    <t>Function</t>
  </si>
  <si>
    <t>Sub-function</t>
  </si>
  <si>
    <t>Write Single Register</t>
  </si>
  <si>
    <t>Write Multiple Coils</t>
  </si>
  <si>
    <t>Write Multiple Registers</t>
  </si>
  <si>
    <t>Read/Write Multiple Registers</t>
  </si>
  <si>
    <t>Mask Write Register</t>
  </si>
  <si>
    <t>Read FIFO queue</t>
  </si>
  <si>
    <t>Yes</t>
  </si>
  <si>
    <t>No</t>
  </si>
  <si>
    <t>Read Exception Status</t>
  </si>
  <si>
    <t>Diagnostic</t>
  </si>
  <si>
    <t>Return Query Data</t>
  </si>
  <si>
    <t>Restart Communications Option</t>
  </si>
  <si>
    <t>Get Com event counter</t>
  </si>
  <si>
    <t>Get Com Event Log</t>
  </si>
  <si>
    <t>Report Slave ID</t>
  </si>
  <si>
    <t>Read device Identification</t>
  </si>
  <si>
    <t>Diagnostics</t>
  </si>
  <si>
    <t>Encapsulated Interface Transport</t>
  </si>
  <si>
    <t>Other</t>
  </si>
  <si>
    <t>Return Diagnostic Register</t>
  </si>
  <si>
    <t>Change ASCII Input Delimiter</t>
  </si>
  <si>
    <t>Force Listen Only Mode</t>
  </si>
  <si>
    <t>Clear Counters and Diagnostic Register</t>
  </si>
  <si>
    <t>Return Bus Message Count</t>
  </si>
  <si>
    <t>Return Bus Communication Error Count</t>
  </si>
  <si>
    <t>Return Bus Exception Error Count</t>
  </si>
  <si>
    <t>Return Slave Message Count</t>
  </si>
  <si>
    <t>Return Slave No Response Count</t>
  </si>
  <si>
    <t>Return Slave NAK Count</t>
  </si>
  <si>
    <t>Return Slave Busy Count</t>
  </si>
  <si>
    <t>Return Bus Character Overrun Count</t>
  </si>
  <si>
    <t>Clear Overrun Counter and Flag</t>
  </si>
  <si>
    <t>Note</t>
  </si>
  <si>
    <t>Status (idle, busy), com event counter</t>
  </si>
  <si>
    <t>Received frames with CRC error</t>
  </si>
  <si>
    <t>Received frames total (Req, ack)</t>
  </si>
  <si>
    <t>Anzahl CRC-ok requests an slave incl. broadcasts.</t>
  </si>
  <si>
    <t>Anzahl exception responses von Slave</t>
  </si>
  <si>
    <t>Anzahl CRC-ok Req ohne response</t>
  </si>
  <si>
    <t>Anzahl NAK exception responses</t>
  </si>
  <si>
    <t>loopback</t>
  </si>
  <si>
    <t>diagnostic register to be defined</t>
  </si>
  <si>
    <t>slave ID, status, additional data</t>
  </si>
  <si>
    <t>Read File record</t>
  </si>
  <si>
    <t>Write File record</t>
  </si>
  <si>
    <t>File record access</t>
  </si>
  <si>
    <t>no response to requests</t>
  </si>
  <si>
    <t>BaMo MODBUS</t>
  </si>
  <si>
    <t>Status, com event counter, bus message count, 
0..64 event bytes ( Receive Event, Send Event, Entered Listen Only Mode,Initiated Communication Restart</t>
  </si>
  <si>
    <t>10 mAh</t>
  </si>
  <si>
    <t>Type</t>
  </si>
  <si>
    <t>unsigned</t>
  </si>
  <si>
    <t>MB-Adr (hex)</t>
  </si>
  <si>
    <t>Wh</t>
  </si>
  <si>
    <t>W</t>
  </si>
  <si>
    <t>signed</t>
  </si>
  <si>
    <t>10 mA</t>
  </si>
  <si>
    <t>#Systemstatus</t>
  </si>
  <si>
    <t>OTC</t>
  </si>
  <si>
    <t>OTD</t>
  </si>
  <si>
    <t>BATHIGH</t>
  </si>
  <si>
    <t>BATLOW</t>
  </si>
  <si>
    <t>C1OV</t>
  </si>
  <si>
    <t>C2OV</t>
  </si>
  <si>
    <t>C3OV</t>
  </si>
  <si>
    <t>C4OV</t>
  </si>
  <si>
    <t>C5OV</t>
  </si>
  <si>
    <t>C6OV</t>
  </si>
  <si>
    <t>C7OV</t>
  </si>
  <si>
    <t>C8OV</t>
  </si>
  <si>
    <t>C9OV</t>
  </si>
  <si>
    <t>C10OV</t>
  </si>
  <si>
    <t>C11OV</t>
  </si>
  <si>
    <t>C12OV</t>
  </si>
  <si>
    <t>C1UV</t>
  </si>
  <si>
    <t>Zellspannung 1 unterschreitet das untere Limit</t>
  </si>
  <si>
    <t>Zellspannung 2 unterschreitet das obere Limit</t>
  </si>
  <si>
    <t>Zellspannung 3 unterschreitet das obere Limit</t>
  </si>
  <si>
    <t>Zellspannung 4 unterschreitet das obere Limit</t>
  </si>
  <si>
    <t>Zellspannung 5 unterschreitet das obere Limit</t>
  </si>
  <si>
    <t>Zellspannung 6 unterschreitet das obere Limit</t>
  </si>
  <si>
    <t>Zellspannung 7 unterschreitet das obere Limit</t>
  </si>
  <si>
    <t>Zellspannung 8 unterschreitet das obere Limit</t>
  </si>
  <si>
    <t>Zellspannung 9 unterschreitet das obere Limit</t>
  </si>
  <si>
    <t>Zellspannung 10 unterschreitet das obere Limit</t>
  </si>
  <si>
    <t>Zellspannung 11 unterschreitet das obere Limit</t>
  </si>
  <si>
    <t>Zellspannung 12 unterschreitet das obere Limit</t>
  </si>
  <si>
    <t>C2UV</t>
  </si>
  <si>
    <t>C3UV</t>
  </si>
  <si>
    <t>C4UV</t>
  </si>
  <si>
    <t>C5UV</t>
  </si>
  <si>
    <t>C6UV</t>
  </si>
  <si>
    <t>C7UV</t>
  </si>
  <si>
    <t>C8UV</t>
  </si>
  <si>
    <t>C9UV</t>
  </si>
  <si>
    <t>C10UV</t>
  </si>
  <si>
    <t>C11UV</t>
  </si>
  <si>
    <t>C12UV</t>
  </si>
  <si>
    <t>FC</t>
  </si>
  <si>
    <t>SOC1</t>
  </si>
  <si>
    <t>SOCF</t>
  </si>
  <si>
    <t>Die Batterie ist voll aufgeladen</t>
  </si>
  <si>
    <t>CHG_INH</t>
  </si>
  <si>
    <t>Temperaturmesswert NTC 6 (BQZ)</t>
  </si>
  <si>
    <t>Temperaturmesswert NTC 3 (LTC 0)</t>
  </si>
  <si>
    <t>Temperaturmesswert NTC 4 (LTC 1)</t>
  </si>
  <si>
    <t>Temperaturmesswert NTC 5 (LTC 2)</t>
  </si>
  <si>
    <t>Temperaturmesswert NTC 1 (PC 0)</t>
  </si>
  <si>
    <t>NTC_PC_0</t>
  </si>
  <si>
    <t>NTC_PC_1</t>
  </si>
  <si>
    <t>NTC_LTC_0</t>
  </si>
  <si>
    <t>NTC_LTC_1</t>
  </si>
  <si>
    <t>NTC_LTC_2</t>
  </si>
  <si>
    <t>NTC_BQZ</t>
  </si>
  <si>
    <t>Temperaturmesswert NTC 2 (PC 1)</t>
  </si>
  <si>
    <t>#Konfiguration</t>
  </si>
  <si>
    <t>Index</t>
  </si>
  <si>
    <t>Standby Strom</t>
  </si>
  <si>
    <t>#</t>
  </si>
  <si>
    <t>Spezifizierte Batteriekapazitaet</t>
  </si>
  <si>
    <t>Berechnete kompensierte Gesamtbatteriekapazitaet</t>
  </si>
  <si>
    <t>Unkompensierte Gesamtkapazitaet</t>
  </si>
  <si>
    <t>Momentaner Ladezustand in % von der berechneten Gesamtkapazitaet</t>
  </si>
  <si>
    <t>Spezifizierte Batteriekapazitaet vs. Berechnete Gesamtbatteriekapazitaet</t>
  </si>
  <si>
    <t>Schaetzung des Selbstentladestroms</t>
  </si>
  <si>
    <t>Momentan verfuegbare kompensierte Batteriekapazitaet</t>
  </si>
  <si>
    <t>Momentan verfuegbare unkompensierte Batteriekapazitaet</t>
  </si>
  <si>
    <t>Momentan verfuegbare Restenergie</t>
  </si>
  <si>
    <t>Momentan verfuegbare Restleistung</t>
  </si>
  <si>
    <t>DESIGN_CAPACITY</t>
  </si>
  <si>
    <t>FULL_CHARGE_CAPACITY</t>
  </si>
  <si>
    <t>FULL_AVAILABLE_CAPACITY</t>
  </si>
  <si>
    <t>REMAINING_CAPACITY</t>
  </si>
  <si>
    <t>NOMINAL_AVAILABLE_CAPACITY</t>
  </si>
  <si>
    <t>AVAILABLE_ENERGY</t>
  </si>
  <si>
    <t>AVAILABLE_POWER</t>
  </si>
  <si>
    <t>TIME_TO_EMPTY</t>
  </si>
  <si>
    <t>MAX_LOAD_TIME_TO_EMPTY</t>
  </si>
  <si>
    <t>STANDBY_TIME_TO_EMPTY</t>
  </si>
  <si>
    <t>TIME_TO_EMPTY_AT_CONSTANT_POWER</t>
  </si>
  <si>
    <t>TIME_TO_FULL</t>
  </si>
  <si>
    <t>STATE_OF_HEALTH</t>
  </si>
  <si>
    <t>VOLTAGE</t>
  </si>
  <si>
    <t>VOLTAGE_CELL_1</t>
  </si>
  <si>
    <t>VOLTAGE_CELL_2</t>
  </si>
  <si>
    <t>VOLTAGE_CELL_3</t>
  </si>
  <si>
    <t>VOLTAGE_CELL_4</t>
  </si>
  <si>
    <t>VOLTAGE_CELL_5</t>
  </si>
  <si>
    <t>VOLTAGE_CELL_6</t>
  </si>
  <si>
    <t>VOLTAGE_CELL_7</t>
  </si>
  <si>
    <t>VOLTAGE_CELL_8</t>
  </si>
  <si>
    <t>VOLTAGE_CELL_9</t>
  </si>
  <si>
    <t>VOLTAGE_CELL_10</t>
  </si>
  <si>
    <t>VOLTAGE_CELL_11</t>
  </si>
  <si>
    <t>VOLTAGE_CELL_12</t>
  </si>
  <si>
    <t>CHARGE_VOLTAGE</t>
  </si>
  <si>
    <t>AVERAGE_CURRENT</t>
  </si>
  <si>
    <t>CURRENT</t>
  </si>
  <si>
    <t>MAX_LOAD_CURRENT</t>
  </si>
  <si>
    <t>AVERAGE_POWER</t>
  </si>
  <si>
    <t>CHARGE_CURRENT</t>
  </si>
  <si>
    <t>SELF_DISCHARGE_CURRENT</t>
  </si>
  <si>
    <t>CYCLE_COUNT</t>
  </si>
  <si>
    <t>Anzahl Entladezyklen</t>
  </si>
  <si>
    <t>#Name</t>
  </si>
  <si>
    <t>Zellspannung 1 ueberschreitet das obere Limit</t>
  </si>
  <si>
    <t>Zellspannung 2 ueberschreitet das obere Limit</t>
  </si>
  <si>
    <t>Zellspannung 3 ueberschreitet das obere Limit</t>
  </si>
  <si>
    <t>Zellspannung 4 ueberschreitet das obere Limit</t>
  </si>
  <si>
    <t>Zellspannung 5 ueberschreitet das obere Limit</t>
  </si>
  <si>
    <t>Zellspannung 6 ueberschreitet das obere Limit</t>
  </si>
  <si>
    <t>Zellspannung 7 ueberschreitet das obere Limit</t>
  </si>
  <si>
    <t>Zellspannung 8 ueberschreitet das obere Limit</t>
  </si>
  <si>
    <t>Zellspannung 9 ueberschreitet das obere Limit</t>
  </si>
  <si>
    <t>Zellspannung 10 ueberschreitet das obere Limit</t>
  </si>
  <si>
    <t>Zellspannung 11 ueberschreitet das obere Limit</t>
  </si>
  <si>
    <t>Zellspannung 12 ueberschreitet das obere Limit</t>
  </si>
  <si>
    <t>Die Gesamtbatteriespannung ueberschreitet das obere Limit</t>
  </si>
  <si>
    <t xml:space="preserve"> Die Gesamtbatteriespannung ueberschreitet das untere Limit</t>
  </si>
  <si>
    <t>uebertemperatur bei Laden</t>
  </si>
  <si>
    <t>uebertemperatur bei Entladen</t>
  </si>
  <si>
    <t>Die Batteriekapazitaet unterschreitet die erste Warnschwelle</t>
  </si>
  <si>
    <t>Die Batteriekapazitaet unterschreitet die zweite finale Warnschwelle</t>
  </si>
  <si>
    <t>Die Batterietemperatur ist ausserhalb des zulaessigen Bereichs fuer Ladung</t>
  </si>
  <si>
    <t>#Geraetestatus</t>
  </si>
  <si>
    <t>#STOP</t>
  </si>
  <si>
    <t>SW_RST</t>
  </si>
  <si>
    <t>PROC_RST</t>
  </si>
  <si>
    <t>BaMo software reset</t>
  </si>
  <si>
    <t>Processor reset</t>
  </si>
  <si>
    <t>BaMo system reset</t>
  </si>
  <si>
    <t>SYS_RST</t>
  </si>
  <si>
    <t>VOLTAGE_CELL_13</t>
  </si>
  <si>
    <t>VOLTAGE_CELL_14</t>
  </si>
  <si>
    <t>VOLTAGE_CELL_15</t>
  </si>
  <si>
    <t>VOLTAGE_CELL_16</t>
  </si>
  <si>
    <t>VOLTAGE_CELL_17</t>
  </si>
  <si>
    <t>VOLTAGE_CELL_18</t>
  </si>
  <si>
    <t>VOLTAGE_CELL_19</t>
  </si>
  <si>
    <t>VOLTAGE_CELL_20</t>
  </si>
  <si>
    <t>VOLTAGE_CELL_21</t>
  </si>
  <si>
    <t>VOLTAGE_CELL_22</t>
  </si>
  <si>
    <t>VOLTAGE_CELL_23</t>
  </si>
  <si>
    <t>VOLTAGE_CELL_24</t>
  </si>
  <si>
    <t>Spannung Zelle 13</t>
  </si>
  <si>
    <t>Spannung Zelle 14</t>
  </si>
  <si>
    <t>Spannung Zelle 15</t>
  </si>
  <si>
    <t>Spannung Zelle 16</t>
  </si>
  <si>
    <t>Spannung Zelle 17</t>
  </si>
  <si>
    <t>Spannung Zelle 18</t>
  </si>
  <si>
    <t>Spannung Zelle 19</t>
  </si>
  <si>
    <t>Spannung Zelle 20</t>
  </si>
  <si>
    <t>Spannung Zelle 21</t>
  </si>
  <si>
    <t>Spannung Zelle 22</t>
  </si>
  <si>
    <t>Spannung Zelle 23</t>
  </si>
  <si>
    <t>Spannung Zelle 24</t>
  </si>
  <si>
    <t>Zellspannung 13 ueberschreitet das obere Limit</t>
  </si>
  <si>
    <t>Zellspannung 14 ueberschreitet das obere Limit</t>
  </si>
  <si>
    <t>Zellspannung 15 ueberschreitet das obere Limit</t>
  </si>
  <si>
    <t>Zellspannung 16 ueberschreitet das obere Limit</t>
  </si>
  <si>
    <t>Zellspannung 17 ueberschreitet das obere Limit</t>
  </si>
  <si>
    <t>Zellspannung 18 ueberschreitet das obere Limit</t>
  </si>
  <si>
    <t>Zellspannung 19 ueberschreitet das obere Limit</t>
  </si>
  <si>
    <t>Zellspannung 20 ueberschreitet das obere Limit</t>
  </si>
  <si>
    <t>Zellspannung 22 ueberschreitet das obere Limit</t>
  </si>
  <si>
    <t>Zellspannung 23 ueberschreitet das obere Limit</t>
  </si>
  <si>
    <t>Zellspannung 24 ueberschreitet das obere Limit</t>
  </si>
  <si>
    <t>Zellspannung 21 ueberschreitet das obere Limit</t>
  </si>
  <si>
    <t>C13OV</t>
  </si>
  <si>
    <t>C14OV</t>
  </si>
  <si>
    <t>C15OV</t>
  </si>
  <si>
    <t>C16OV</t>
  </si>
  <si>
    <t>C17OV</t>
  </si>
  <si>
    <t>C18OV</t>
  </si>
  <si>
    <t>C19OV</t>
  </si>
  <si>
    <t>C20OV</t>
  </si>
  <si>
    <t>C22OV</t>
  </si>
  <si>
    <t>C21OV</t>
  </si>
  <si>
    <t>C23OV</t>
  </si>
  <si>
    <t>C24OV</t>
  </si>
  <si>
    <t>Zellspannung 13 unterschreitet das untere Limit</t>
  </si>
  <si>
    <t>Zellspannung 14 unterschreitet das obere Limit</t>
  </si>
  <si>
    <t>Zellspannung 15 unterschreitet das obere Limit</t>
  </si>
  <si>
    <t>Zellspannung 16 unterschreitet das obere Limit</t>
  </si>
  <si>
    <t>Zellspannung 17 unterschreitet das obere Limit</t>
  </si>
  <si>
    <t>Zellspannung 18 unterschreitet das obere Limit</t>
  </si>
  <si>
    <t>Zellspannung 19 unterschreitet das obere Limit</t>
  </si>
  <si>
    <t>Zellspannung 20 unterschreitet das obere Limit</t>
  </si>
  <si>
    <t>Zellspannung 21 unterschreitet das obere Limit</t>
  </si>
  <si>
    <t>Zellspannung 22 unterschreitet das obere Limit</t>
  </si>
  <si>
    <t>Zellspannung 23 unterschreitet das obere Limit</t>
  </si>
  <si>
    <t>Zellspannung 24 unterschreitet das obere Limit</t>
  </si>
  <si>
    <t>C13UV</t>
  </si>
  <si>
    <t>C14UV</t>
  </si>
  <si>
    <t>C15UV</t>
  </si>
  <si>
    <t>C16UV</t>
  </si>
  <si>
    <t>C17UV</t>
  </si>
  <si>
    <t>C18UV</t>
  </si>
  <si>
    <t>C19UV</t>
  </si>
  <si>
    <t>C20UV</t>
  </si>
  <si>
    <t>C21UV</t>
  </si>
  <si>
    <t>C22UV</t>
  </si>
  <si>
    <t>C23UV</t>
  </si>
  <si>
    <t>C24UV</t>
  </si>
  <si>
    <t>STANDBY_CURRENT</t>
  </si>
  <si>
    <t>STATE_OF_CHARGE</t>
  </si>
  <si>
    <t>ATRATE_TIME_TO_EMPTY</t>
  </si>
  <si>
    <t>(Schnell-)Laden erlaubt</t>
  </si>
  <si>
    <t>CHG</t>
  </si>
  <si>
    <t>Internen Kurzschluss detektiert</t>
  </si>
  <si>
    <t>ISD</t>
  </si>
  <si>
    <t>#DEVICE information</t>
  </si>
  <si>
    <t>Device Type</t>
  </si>
  <si>
    <t>Manufacturer</t>
  </si>
  <si>
    <t>DEV_MANUFACTURER</t>
  </si>
  <si>
    <t>DEV_TYPE</t>
  </si>
  <si>
    <t>Device Name</t>
  </si>
  <si>
    <t>DEV_NAME</t>
  </si>
  <si>
    <t>ASCII</t>
  </si>
  <si>
    <t>Build</t>
  </si>
  <si>
    <t>BUILD</t>
  </si>
  <si>
    <t>DEV_MANUFACTURER_1</t>
  </si>
  <si>
    <t>DEV_MANUFACTURER_2</t>
  </si>
  <si>
    <t>DEV_MANUFACTURER_3</t>
  </si>
  <si>
    <t>DEV_MANUFACTURER_4</t>
  </si>
  <si>
    <t>DEV_MANUFACTURER_5</t>
  </si>
  <si>
    <t>DEV_NAME_1</t>
  </si>
  <si>
    <t>DEV_NAME_2</t>
  </si>
  <si>
    <t>BUILD_1</t>
  </si>
  <si>
    <t>BUILD_2</t>
  </si>
  <si>
    <t>BUILD_3</t>
  </si>
  <si>
    <t>-</t>
  </si>
  <si>
    <t>DEV_MANUFACTURER_6</t>
  </si>
  <si>
    <t>Manufacturer 1</t>
  </si>
  <si>
    <t>Manufacturer 2</t>
  </si>
  <si>
    <t>Manufacturer 3</t>
  </si>
  <si>
    <t>Manufacturer 4</t>
  </si>
  <si>
    <t>Manufacturer 5</t>
  </si>
  <si>
    <t>Device Name 1</t>
  </si>
  <si>
    <t>Device Name 2</t>
  </si>
  <si>
    <t>Build 1</t>
  </si>
  <si>
    <t>Build 2</t>
  </si>
  <si>
    <t>Build 3</t>
  </si>
  <si>
    <t>Release Version</t>
  </si>
  <si>
    <t>Major Version</t>
  </si>
  <si>
    <t>Minor Version</t>
  </si>
  <si>
    <t>VERSION_RELEASE</t>
  </si>
  <si>
    <t>VERSION_MAJOR</t>
  </si>
  <si>
    <t>VERSION_MINOR</t>
  </si>
  <si>
    <t>Manufacturer 6</t>
  </si>
  <si>
    <t>Manufacturer 7</t>
  </si>
  <si>
    <t>Manufacturer 8</t>
  </si>
  <si>
    <t>Manufacturer 9</t>
  </si>
  <si>
    <t>Manufacturer 10</t>
  </si>
  <si>
    <t>DEV_MANUFACTURER_7</t>
  </si>
  <si>
    <t>DEV_MANUFACTURER_8</t>
  </si>
  <si>
    <t>DEV_MANUFACTURER_9</t>
  </si>
  <si>
    <t>DEV_MANUFACTURER_10</t>
  </si>
  <si>
    <t>Device Name 3</t>
  </si>
  <si>
    <t>Device Name 4</t>
  </si>
  <si>
    <t>DEV_NAME_3</t>
  </si>
  <si>
    <t>DEV_NAME_4</t>
  </si>
  <si>
    <t>Build 4</t>
  </si>
  <si>
    <t>BUILD_4</t>
  </si>
  <si>
    <t>Build 5</t>
  </si>
  <si>
    <t>BUILD_5</t>
  </si>
  <si>
    <t>Build 6</t>
  </si>
  <si>
    <t>BUILD_6</t>
  </si>
  <si>
    <t>Build 7</t>
  </si>
  <si>
    <t>BUILD_7</t>
  </si>
  <si>
    <t>Build 8</t>
  </si>
  <si>
    <t>BUILD_8</t>
  </si>
  <si>
    <t>Build 9</t>
  </si>
  <si>
    <t>BUILD_9</t>
  </si>
  <si>
    <t xml:space="preserve">Error in bamo_modbus_vars </t>
  </si>
  <si>
    <t>BAMO_MODBUS_VARS_ERR</t>
  </si>
  <si>
    <t xml:space="preserve">Error in modbus_slave_if </t>
  </si>
  <si>
    <t>Error in ltc6804_ctrl</t>
  </si>
  <si>
    <t>BAMO_MODBUS_SLAVE_IF_ERR</t>
  </si>
  <si>
    <t>BAMO_LTC6804_CTRL_ERR</t>
  </si>
  <si>
    <t>Error in bq34z110_ctrl</t>
  </si>
  <si>
    <t>BAMO_BQ34Z110_CTRL_ERR</t>
  </si>
  <si>
    <t>Error in ntc_ctrl</t>
  </si>
  <si>
    <t>BAMO_NTC_CTRL_ERR</t>
  </si>
  <si>
    <t>Error in modbus_serial</t>
  </si>
  <si>
    <t>BAMO_MODBUS_SERIAL_ERR</t>
  </si>
  <si>
    <t>Error in ltc6804_spi</t>
  </si>
  <si>
    <t>BAMO_LTC6804_SPI_ERR</t>
  </si>
  <si>
    <t>Error in bq34z110_i2c</t>
  </si>
  <si>
    <t>BAMO_BQ34Z110_I2C_ERR</t>
  </si>
  <si>
    <t>Error in anain</t>
  </si>
  <si>
    <t>BAMO_ANAIN_ERR</t>
  </si>
  <si>
    <t>Error in rst_ctrl</t>
  </si>
  <si>
    <t>BAMO_RST_CTRL_ERR</t>
  </si>
  <si>
    <t>#LTC6804</t>
  </si>
  <si>
    <t>Analogspannung</t>
  </si>
  <si>
    <t>Digitalspannung</t>
  </si>
  <si>
    <t>Gesamtspannung</t>
  </si>
  <si>
    <t>LTC6804_SOC_1</t>
  </si>
  <si>
    <t>LTC6804_SOC_2</t>
  </si>
  <si>
    <t>LTC6804_VA_1</t>
  </si>
  <si>
    <t>LTC6804_VA_2</t>
  </si>
  <si>
    <t>LTC6804_VD_1</t>
  </si>
  <si>
    <t>LTC6804_VD_2</t>
  </si>
  <si>
    <t>Referenzspannung U_ref2</t>
  </si>
  <si>
    <t>LTC6804_REF2_1</t>
  </si>
  <si>
    <t>LTC6804_REF2_2</t>
  </si>
  <si>
    <t>BaMo factory reset</t>
  </si>
  <si>
    <t>FCT_RST</t>
  </si>
  <si>
    <t>Statusinformationen vom TI BQ34Z110</t>
  </si>
  <si>
    <t>CONTROL_STATUS</t>
  </si>
  <si>
    <t>0.01°C</t>
  </si>
  <si>
    <t>BaMo On/Off</t>
  </si>
  <si>
    <t>ON_OFF</t>
  </si>
  <si>
    <t>FW_VERSION</t>
  </si>
  <si>
    <t>HW_VERSION</t>
  </si>
  <si>
    <t>FW_VERSION_1</t>
  </si>
  <si>
    <t>FW_VERSION_2</t>
  </si>
  <si>
    <t>FW_VERSION_3</t>
  </si>
  <si>
    <t>FW_VERSION_4</t>
  </si>
  <si>
    <t>FW_VERSION_5</t>
  </si>
  <si>
    <t>FW_VERSION_6</t>
  </si>
  <si>
    <t>FW_VERSION_7</t>
  </si>
  <si>
    <t>FW_VERSION_8</t>
  </si>
  <si>
    <t>FW_VERSION_9</t>
  </si>
  <si>
    <t>FW_VERSION_10</t>
  </si>
  <si>
    <t>FW_VERSION_11</t>
  </si>
  <si>
    <t>FW_VERSION_12</t>
  </si>
  <si>
    <t>FW_VERSION_13</t>
  </si>
  <si>
    <t>FW_VERSION_14</t>
  </si>
  <si>
    <t>FW_VERSION_15</t>
  </si>
  <si>
    <t>FW_VERSION_16</t>
  </si>
  <si>
    <t>FW_VERSION_17</t>
  </si>
  <si>
    <t>FW_VERSION_18</t>
  </si>
  <si>
    <t>FW_VERSION_19</t>
  </si>
  <si>
    <t>FW_VERSION_20</t>
  </si>
  <si>
    <t>FW_VERSION_21</t>
  </si>
  <si>
    <t>FW_VERSION_22</t>
  </si>
  <si>
    <t>FW_VERSION_23</t>
  </si>
  <si>
    <t>FW_VERSION_24</t>
  </si>
  <si>
    <t>FW_VERSION_25</t>
  </si>
  <si>
    <t>FW_VERSION_26</t>
  </si>
  <si>
    <t>FW_VERSION_27</t>
  </si>
  <si>
    <t>FW_VERSION_28</t>
  </si>
  <si>
    <t>FW_VERSION_29</t>
  </si>
  <si>
    <t>FW_VERSION_30</t>
  </si>
  <si>
    <t>FW_VERSION_31</t>
  </si>
  <si>
    <t>HW_VERSION_1</t>
  </si>
  <si>
    <t>HW_VERSION_2</t>
  </si>
  <si>
    <t>HW_VERSION_3</t>
  </si>
  <si>
    <t>HW_VERSION_4</t>
  </si>
  <si>
    <t>HW_VERSION_5</t>
  </si>
  <si>
    <t>HW_VERSION_6</t>
  </si>
  <si>
    <t>HW_VERSION_7</t>
  </si>
  <si>
    <t>HW_VERSION_8</t>
  </si>
  <si>
    <t>HW_VERSION_9</t>
  </si>
  <si>
    <t>HW_VERSION_10</t>
  </si>
  <si>
    <t>HW_VERSION_11</t>
  </si>
  <si>
    <t>HW_VERSION_12</t>
  </si>
  <si>
    <t>HW_VERSION_13</t>
  </si>
  <si>
    <t>HW_VERSION_14</t>
  </si>
  <si>
    <t>HW_VERSION_15</t>
  </si>
  <si>
    <t>char</t>
  </si>
  <si>
    <t>firmwareTarget [2]</t>
  </si>
  <si>
    <t>not used</t>
  </si>
  <si>
    <t>MB-Adr (dezimal)</t>
  </si>
  <si>
    <t>gitCommit[1 2]</t>
  </si>
  <si>
    <t>gitCommit[3 4]</t>
  </si>
  <si>
    <t>gitCommit[5 6]</t>
  </si>
  <si>
    <t>hwVersions '1 5'</t>
  </si>
  <si>
    <t>hwVersions '0 6'</t>
  </si>
  <si>
    <t>hwVersions '- 1'</t>
  </si>
  <si>
    <t>hwVersions 'v x'</t>
  </si>
  <si>
    <t>hwVersions 'x'</t>
  </si>
  <si>
    <t>gitCommit[7 '-']</t>
  </si>
  <si>
    <t>firmwareTarget [0 1]</t>
  </si>
  <si>
    <t>gitCommit ['-' 0]</t>
  </si>
  <si>
    <t>DEVICE_TYPE</t>
  </si>
  <si>
    <t>firmwareProject 'bl'</t>
  </si>
  <si>
    <t>FW_VERSION_BL</t>
  </si>
  <si>
    <t>firmwareProject '_e'</t>
  </si>
  <si>
    <t>FW_VERSION_BL_1</t>
  </si>
  <si>
    <t>firmwareProject 'as'</t>
  </si>
  <si>
    <t>FW_VERSION_BL_2</t>
  </si>
  <si>
    <t>firmwareProject 'yt'</t>
  </si>
  <si>
    <t>FW_VERSION_BL_3</t>
  </si>
  <si>
    <t>firmwareProject 'ou'</t>
  </si>
  <si>
    <t>FW_VERSION_BL_4</t>
  </si>
  <si>
    <t>firmwareProject 'ch'</t>
  </si>
  <si>
    <t>FW_VERSION_BL_5</t>
  </si>
  <si>
    <t>firmwareProject firmwareVersion ' '-'[0] '</t>
  </si>
  <si>
    <t>FW_VERSION_BL_6</t>
  </si>
  <si>
    <t>firmwareVersion [1 '.']</t>
  </si>
  <si>
    <t>FW_VERSION_BL_7</t>
  </si>
  <si>
    <t>firmwareVersion [3 4]</t>
  </si>
  <si>
    <t>FW_VERSION_BL_8</t>
  </si>
  <si>
    <t>firmwareVersion firmwareBuild ['.' [0]]</t>
  </si>
  <si>
    <t>FW_VERSION_BL_9</t>
  </si>
  <si>
    <t>firmwareBuild [1 2]</t>
  </si>
  <si>
    <t>FW_VERSION_BL_10</t>
  </si>
  <si>
    <t>FW_VERSION_BL_11</t>
  </si>
  <si>
    <t>FW_VERSION_BL_12</t>
  </si>
  <si>
    <t>FW_VERSION_BL_13</t>
  </si>
  <si>
    <t>FW_VERSION_BL_14</t>
  </si>
  <si>
    <t>FW_VERSION_BL_15</t>
  </si>
  <si>
    <t>FW_VERSION_BL_16</t>
  </si>
  <si>
    <t>FW_VERSION_BL_17</t>
  </si>
  <si>
    <t>FW_VERSION_BL_18</t>
  </si>
  <si>
    <t>FW_VERSION_BL_19</t>
  </si>
  <si>
    <t>FW_VERSION_BL_20</t>
  </si>
  <si>
    <t>FW_VERSION_BL_21</t>
  </si>
  <si>
    <t>FW_VERSION_BL_22</t>
  </si>
  <si>
    <t>FW_VERSION_BL_23</t>
  </si>
  <si>
    <t>FW_VERSION_BL_24</t>
  </si>
  <si>
    <t>FW_VERSION_BL_25</t>
  </si>
  <si>
    <t>FW_VERSION_BL_26</t>
  </si>
  <si>
    <t>FW_VERSION_BL_27</t>
  </si>
  <si>
    <t>FW_VERSION_BL_28</t>
  </si>
  <si>
    <t>FW_VERSION_BL_29</t>
  </si>
  <si>
    <t>FW_VERSION_BL_30</t>
  </si>
  <si>
    <t>FW_VERSION_BL_31</t>
  </si>
  <si>
    <t>serialNumber</t>
  </si>
  <si>
    <t>SERIAL_NUMBER_LOCK_UNLOCK</t>
  </si>
  <si>
    <t>SERIAL_NUMBER_1</t>
  </si>
  <si>
    <t>SERIAL_NUMBER_2</t>
  </si>
  <si>
    <t>SERIAL_NUMBER_3</t>
  </si>
  <si>
    <t>SERIAL_NUMBER_4</t>
  </si>
  <si>
    <t>SERIAL_NUMBER_6</t>
  </si>
  <si>
    <t>SERIAL_NUMBER_7</t>
  </si>
  <si>
    <t>DATE_1</t>
  </si>
  <si>
    <t>DATE_2</t>
  </si>
  <si>
    <t>DATE_3</t>
  </si>
  <si>
    <t>DATE_4</t>
  </si>
  <si>
    <t>DATE_5</t>
  </si>
  <si>
    <t>DATE_6</t>
  </si>
  <si>
    <t>DATE_7</t>
  </si>
  <si>
    <t>HW/BIL</t>
  </si>
  <si>
    <t>HW_BIL_VERSION_1</t>
  </si>
  <si>
    <t>HW_BIL_VERSION_2</t>
  </si>
  <si>
    <t>HW_BIL_VERSION_3</t>
  </si>
  <si>
    <t>HW_BIL_VERSION_4</t>
  </si>
  <si>
    <t>HW_BIL_VERSION_5</t>
  </si>
  <si>
    <t>HW_BIL_VERSION_6</t>
  </si>
  <si>
    <t>HW_BIL_VERSION_7</t>
  </si>
  <si>
    <t>Serial Number Access</t>
  </si>
  <si>
    <t>Master-Mirror</t>
  </si>
  <si>
    <t>firmwareProject 'ea'</t>
  </si>
  <si>
    <t>firmwareProject 'sy'</t>
  </si>
  <si>
    <t>firmwareProject 'to'</t>
  </si>
  <si>
    <t>firmwareProject 'uc'</t>
  </si>
  <si>
    <t>firmwareProject 'h '-''</t>
  </si>
  <si>
    <t>firmwareVersion [0 1]</t>
  </si>
  <si>
    <t>firmwareVersion ['.' 3]</t>
  </si>
  <si>
    <t>firmwareVersion [4 '.']</t>
  </si>
  <si>
    <t>firmwareBuild [0 1]</t>
  </si>
  <si>
    <t>#Bezeichnung der Modbus Slave Nodes</t>
  </si>
  <si>
    <t>#Modbus Master</t>
  </si>
  <si>
    <t>#Modbus Slave</t>
  </si>
  <si>
    <t>#Generelle Informationen</t>
  </si>
  <si>
    <t>mySlaveDeviceType=5</t>
  </si>
  <si>
    <t>Command</t>
  </si>
  <si>
    <t>COMMAND</t>
  </si>
  <si>
    <t>GET_FLASH_LB</t>
  </si>
  <si>
    <t>SET_FLASH_LB</t>
  </si>
  <si>
    <t>LB of parameter to write into flash</t>
  </si>
  <si>
    <t>HB of parameter to write into flash</t>
  </si>
  <si>
    <t>LB of parameter to read from flash</t>
  </si>
  <si>
    <t>HB of parameter to read from flash</t>
  </si>
  <si>
    <t>SET_FLASH_HB</t>
  </si>
  <si>
    <t>GET_FLASH_HB</t>
  </si>
  <si>
    <t>mySlaveDeviceAddress=15</t>
  </si>
  <si>
    <t>Command - Devicetype</t>
  </si>
  <si>
    <t>MODBUS_COMMAND</t>
  </si>
  <si>
    <t>Date</t>
  </si>
  <si>
    <t xml:space="preserve">(Random/Set) Modbus Address </t>
  </si>
  <si>
    <t>MODBUS_ADDRESS</t>
  </si>
  <si>
    <t>Modbus Timeout</t>
  </si>
  <si>
    <t>MODBUS_TIMEOUT</t>
  </si>
  <si>
    <t>SERIAL_NUMBER</t>
  </si>
  <si>
    <t>SERIAL_NUMBER_5</t>
  </si>
  <si>
    <t>HW_BIL_VERSION</t>
  </si>
  <si>
    <t>DATE</t>
  </si>
  <si>
    <t>Firmware Update</t>
  </si>
  <si>
    <t>FW_UPDATE</t>
  </si>
  <si>
    <t>Firmware Update 1</t>
  </si>
  <si>
    <t>FW_UPDATE_1</t>
  </si>
  <si>
    <t>Firmware Update 2</t>
  </si>
  <si>
    <t>FW_UPDATE_2</t>
  </si>
  <si>
    <t>Firmware Update 3</t>
  </si>
  <si>
    <t>FW_UPDATE_3</t>
  </si>
  <si>
    <t>Firmware Update 4</t>
  </si>
  <si>
    <t>FW_UPDATE_4</t>
  </si>
  <si>
    <t>Firmware Update 5</t>
  </si>
  <si>
    <t>FW_UPDATE_5</t>
  </si>
  <si>
    <t>Firmware Update 6</t>
  </si>
  <si>
    <t>FW_UPDATE_6</t>
  </si>
  <si>
    <t>Firmware Update 7</t>
  </si>
  <si>
    <t>FW_UPDATE_7</t>
  </si>
  <si>
    <t>Firmware Update 8</t>
  </si>
  <si>
    <t>FW_UPDATE_8</t>
  </si>
  <si>
    <t>Firmware Update 9</t>
  </si>
  <si>
    <t>FW_UPDATE_9</t>
  </si>
  <si>
    <t>Firmware Update 10</t>
  </si>
  <si>
    <t>FW_UPDATE_10</t>
  </si>
  <si>
    <t>Firmware Update 11</t>
  </si>
  <si>
    <t>FW_UPDATE_11</t>
  </si>
  <si>
    <t>Firmware Update 12</t>
  </si>
  <si>
    <t>FW_UPDATE_12</t>
  </si>
  <si>
    <t>Firmware Update 13</t>
  </si>
  <si>
    <t>FW_UPDATE_13</t>
  </si>
  <si>
    <t>Firmware Update 14</t>
  </si>
  <si>
    <t>FW_UPDATE_14</t>
  </si>
  <si>
    <t>Firmware Update 15</t>
  </si>
  <si>
    <t>FW_UPDATE_15</t>
  </si>
  <si>
    <t>Firmware Update 16</t>
  </si>
  <si>
    <t>FW_UPDATE_16</t>
  </si>
  <si>
    <t>Firmware Update 17</t>
  </si>
  <si>
    <t>FW_UPDATE_17</t>
  </si>
  <si>
    <t>Firmware Update 18</t>
  </si>
  <si>
    <t>FW_UPDATE_18</t>
  </si>
  <si>
    <t>Firmware Update 19</t>
  </si>
  <si>
    <t>FW_UPDATE_19</t>
  </si>
  <si>
    <t>Firmware Update 20</t>
  </si>
  <si>
    <t>FW_UPDATE_20</t>
  </si>
  <si>
    <t>Firmware Update 21</t>
  </si>
  <si>
    <t>FW_UPDATE_21</t>
  </si>
  <si>
    <t>Firmware Update 22</t>
  </si>
  <si>
    <t>FW_UPDATE_22</t>
  </si>
  <si>
    <t>Firmware Update 23</t>
  </si>
  <si>
    <t>FW_UPDATE_23</t>
  </si>
  <si>
    <t>Firmware Update 24</t>
  </si>
  <si>
    <t>FW_UPDATE_24</t>
  </si>
  <si>
    <t>Firmware Update 25</t>
  </si>
  <si>
    <t>FW_UPDATE_25</t>
  </si>
  <si>
    <t>Firmware Update 26</t>
  </si>
  <si>
    <t>FW_UPDATE_26</t>
  </si>
  <si>
    <t>Firmware Update 27</t>
  </si>
  <si>
    <t>FW_UPDATE_27</t>
  </si>
  <si>
    <t>Firmware Update 28</t>
  </si>
  <si>
    <t>FW_UPDATE_28</t>
  </si>
  <si>
    <t>Firmware Update 29</t>
  </si>
  <si>
    <t>FW_UPDATE_29</t>
  </si>
  <si>
    <t>Firmware Update 30</t>
  </si>
  <si>
    <t>FW_UPDATE_30</t>
  </si>
  <si>
    <t>Firmware Update 31</t>
  </si>
  <si>
    <t>FW_UPDATE_31</t>
  </si>
  <si>
    <t>Firmware Update CRC Low Word</t>
  </si>
  <si>
    <t>FW_UPDATE_CRC_LW</t>
  </si>
  <si>
    <t>Firmware Update CRC High Word</t>
  </si>
  <si>
    <t>FW_UPDATE_CRC_HW</t>
  </si>
  <si>
    <t>Firmware Update State</t>
  </si>
  <si>
    <t>FW_UPDATE_STATE</t>
  </si>
  <si>
    <t>Firmware Update 32</t>
  </si>
  <si>
    <t>FW_UPDATE_32</t>
  </si>
  <si>
    <t>Firmware Update 33</t>
  </si>
  <si>
    <t>FW_UPDATE_33</t>
  </si>
  <si>
    <t>Firmware Update 34</t>
  </si>
  <si>
    <t>FW_UPDATE_34</t>
  </si>
  <si>
    <t>Firmware Update 35</t>
  </si>
  <si>
    <t>FW_UPDATE_35</t>
  </si>
  <si>
    <t>Firmware Update 36</t>
  </si>
  <si>
    <t>FW_UPDATE_36</t>
  </si>
  <si>
    <t>Firmware Update 37</t>
  </si>
  <si>
    <t>FW_UPDATE_37</t>
  </si>
  <si>
    <t>Firmware Update 38</t>
  </si>
  <si>
    <t>FW_UPDATE_38</t>
  </si>
  <si>
    <t>Firmware Update 39</t>
  </si>
  <si>
    <t>FW_UPDATE_39</t>
  </si>
  <si>
    <t>Firmware Update 40</t>
  </si>
  <si>
    <t>FW_UPDATE_40</t>
  </si>
  <si>
    <t>Firmware Update 41</t>
  </si>
  <si>
    <t>FW_UPDATE_41</t>
  </si>
  <si>
    <t>Firmware Update 42</t>
  </si>
  <si>
    <t>FW_UPDATE_42</t>
  </si>
  <si>
    <t>Firmware Update 43</t>
  </si>
  <si>
    <t>FW_UPDATE_43</t>
  </si>
  <si>
    <t>Firmware Update 44</t>
  </si>
  <si>
    <t>FW_UPDATE_44</t>
  </si>
  <si>
    <t>Firmware Update 45</t>
  </si>
  <si>
    <t>FW_UPDATE_45</t>
  </si>
  <si>
    <t>Firmware Update 46</t>
  </si>
  <si>
    <t>FW_UPDATE_46</t>
  </si>
  <si>
    <t>Firmware Update 47</t>
  </si>
  <si>
    <t>FW_UPDATE_47</t>
  </si>
  <si>
    <t>Firmware Update 48</t>
  </si>
  <si>
    <t>FW_UPDATE_48</t>
  </si>
  <si>
    <t>Firmware Update 49</t>
  </si>
  <si>
    <t>FW_UPDATE_49</t>
  </si>
  <si>
    <t>Firmware Update 50</t>
  </si>
  <si>
    <t>FW_UPDATE_50</t>
  </si>
  <si>
    <t>Firmware Update 51</t>
  </si>
  <si>
    <t>FW_UPDATE_51</t>
  </si>
  <si>
    <t>Firmware Update 52</t>
  </si>
  <si>
    <t>FW_UPDATE_52</t>
  </si>
  <si>
    <t>Firmware Update 53</t>
  </si>
  <si>
    <t>FW_UPDATE_53</t>
  </si>
  <si>
    <t>Firmware Update 54</t>
  </si>
  <si>
    <t>FW_UPDATE_54</t>
  </si>
  <si>
    <t>Firmware Update 55</t>
  </si>
  <si>
    <t>FW_UPDATE_55</t>
  </si>
  <si>
    <t>Firmware Update 56</t>
  </si>
  <si>
    <t>FW_UPDATE_56</t>
  </si>
  <si>
    <t>Firmware Update 57</t>
  </si>
  <si>
    <t>FW_UPDATE_57</t>
  </si>
  <si>
    <t>Firmware Update 58</t>
  </si>
  <si>
    <t>FW_UPDATE_58</t>
  </si>
  <si>
    <t>Firmware Update 59</t>
  </si>
  <si>
    <t>FW_UPDATE_59</t>
  </si>
  <si>
    <t>Firmware Update 60</t>
  </si>
  <si>
    <t>FW_UPDATE_60</t>
  </si>
  <si>
    <t>Firmware Update 61</t>
  </si>
  <si>
    <t>FW_UPDATE_61</t>
  </si>
  <si>
    <t>Firmware Update 62</t>
  </si>
  <si>
    <t>FW_UPDATE_62</t>
  </si>
  <si>
    <t>Firmware Update 63</t>
  </si>
  <si>
    <t>FW_UPDATE_63</t>
  </si>
  <si>
    <t xml:space="preserve">Device states </t>
  </si>
  <si>
    <t>DEVICE_STATES</t>
  </si>
  <si>
    <t>EEPROM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</si>
</sst>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quotePrefix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/>
    <xf numFmtId="0" fontId="1" fillId="2" borderId="2" xfId="0" applyFont="1" applyFill="1" applyBorder="1" applyAlignment="1"/>
    <xf numFmtId="0" fontId="0" fillId="6" borderId="1" xfId="0" applyFill="1" applyBorder="1" applyAlignment="1">
      <alignment wrapText="1"/>
    </xf>
    <xf numFmtId="0" fontId="0" fillId="0" borderId="6" xfId="0" applyFill="1" applyBorder="1"/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4" sqref="D4"/>
    </sheetView>
  </sheetViews>
  <sheetFormatPr baseColWidth="10" defaultColWidth="9.140625" defaultRowHeight="15" x14ac:dyDescent="0.25"/>
  <cols>
    <col min="1" max="1" width="20.85546875" customWidth="1"/>
    <col min="2" max="2" width="30.42578125" bestFit="1" customWidth="1"/>
    <col min="3" max="3" width="36" bestFit="1" customWidth="1"/>
    <col min="4" max="4" width="10.28515625" bestFit="1" customWidth="1"/>
    <col min="5" max="5" width="55.7109375" bestFit="1" customWidth="1"/>
  </cols>
  <sheetData>
    <row r="1" spans="1:5" x14ac:dyDescent="0.25">
      <c r="A1" s="18" t="s">
        <v>96</v>
      </c>
      <c r="B1" s="12" t="s">
        <v>47</v>
      </c>
      <c r="C1" s="12" t="s">
        <v>48</v>
      </c>
      <c r="D1" s="12" t="s">
        <v>40</v>
      </c>
      <c r="E1" s="9" t="s">
        <v>81</v>
      </c>
    </row>
    <row r="2" spans="1:5" x14ac:dyDescent="0.25">
      <c r="A2" s="38" t="s">
        <v>41</v>
      </c>
      <c r="B2" s="1" t="s">
        <v>42</v>
      </c>
      <c r="C2" s="1"/>
      <c r="D2" s="10" t="s">
        <v>55</v>
      </c>
      <c r="E2" s="1"/>
    </row>
    <row r="3" spans="1:5" x14ac:dyDescent="0.25">
      <c r="A3" s="39"/>
      <c r="B3" s="1" t="s">
        <v>43</v>
      </c>
      <c r="C3" s="1"/>
      <c r="D3" s="10" t="s">
        <v>55</v>
      </c>
      <c r="E3" s="1"/>
    </row>
    <row r="4" spans="1:5" x14ac:dyDescent="0.25">
      <c r="A4" s="39"/>
      <c r="B4" s="1" t="s">
        <v>44</v>
      </c>
      <c r="C4" s="1"/>
      <c r="D4" s="10" t="s">
        <v>55</v>
      </c>
      <c r="E4" s="1"/>
    </row>
    <row r="5" spans="1:5" x14ac:dyDescent="0.25">
      <c r="A5" s="39"/>
      <c r="B5" s="1" t="s">
        <v>45</v>
      </c>
      <c r="C5" s="1"/>
      <c r="D5" s="10" t="s">
        <v>55</v>
      </c>
      <c r="E5" s="1"/>
    </row>
    <row r="6" spans="1:5" x14ac:dyDescent="0.25">
      <c r="A6" s="39"/>
      <c r="B6" s="1" t="s">
        <v>46</v>
      </c>
      <c r="C6" s="1"/>
      <c r="D6" s="10" t="s">
        <v>55</v>
      </c>
      <c r="E6" s="1"/>
    </row>
    <row r="7" spans="1:5" x14ac:dyDescent="0.25">
      <c r="A7" s="39"/>
      <c r="B7" s="1" t="s">
        <v>49</v>
      </c>
      <c r="C7" s="1"/>
      <c r="D7" s="10" t="s">
        <v>55</v>
      </c>
      <c r="E7" s="1"/>
    </row>
    <row r="8" spans="1:5" x14ac:dyDescent="0.25">
      <c r="A8" s="39"/>
      <c r="B8" s="1" t="s">
        <v>50</v>
      </c>
      <c r="C8" s="1"/>
      <c r="D8" s="10" t="s">
        <v>55</v>
      </c>
      <c r="E8" s="1"/>
    </row>
    <row r="9" spans="1:5" x14ac:dyDescent="0.25">
      <c r="A9" s="39"/>
      <c r="B9" s="1" t="s">
        <v>51</v>
      </c>
      <c r="C9" s="1"/>
      <c r="D9" s="10" t="s">
        <v>55</v>
      </c>
      <c r="E9" s="1"/>
    </row>
    <row r="10" spans="1:5" x14ac:dyDescent="0.25">
      <c r="A10" s="39"/>
      <c r="B10" s="1" t="s">
        <v>52</v>
      </c>
      <c r="C10" s="1"/>
      <c r="D10" s="11" t="s">
        <v>56</v>
      </c>
      <c r="E10" s="1"/>
    </row>
    <row r="11" spans="1:5" x14ac:dyDescent="0.25">
      <c r="A11" s="39"/>
      <c r="B11" s="1" t="s">
        <v>53</v>
      </c>
      <c r="C11" s="1"/>
      <c r="D11" s="11" t="s">
        <v>56</v>
      </c>
      <c r="E11" s="1"/>
    </row>
    <row r="12" spans="1:5" x14ac:dyDescent="0.25">
      <c r="A12" s="40"/>
      <c r="B12" s="1" t="s">
        <v>54</v>
      </c>
      <c r="C12" s="1"/>
      <c r="D12" s="11" t="s">
        <v>56</v>
      </c>
      <c r="E12" s="1"/>
    </row>
    <row r="13" spans="1:5" x14ac:dyDescent="0.25">
      <c r="A13" s="38" t="s">
        <v>65</v>
      </c>
      <c r="B13" s="1" t="s">
        <v>57</v>
      </c>
      <c r="C13" s="1"/>
      <c r="D13" s="11" t="s">
        <v>56</v>
      </c>
      <c r="E13" s="1"/>
    </row>
    <row r="14" spans="1:5" x14ac:dyDescent="0.25">
      <c r="A14" s="44"/>
      <c r="B14" s="41" t="s">
        <v>58</v>
      </c>
      <c r="C14" s="1" t="s">
        <v>59</v>
      </c>
      <c r="D14" s="10" t="s">
        <v>55</v>
      </c>
      <c r="E14" s="1" t="s">
        <v>89</v>
      </c>
    </row>
    <row r="15" spans="1:5" x14ac:dyDescent="0.25">
      <c r="A15" s="44"/>
      <c r="B15" s="42"/>
      <c r="C15" s="1" t="s">
        <v>60</v>
      </c>
      <c r="D15" s="11" t="s">
        <v>56</v>
      </c>
      <c r="E15" s="1"/>
    </row>
    <row r="16" spans="1:5" x14ac:dyDescent="0.25">
      <c r="A16" s="44"/>
      <c r="B16" s="42"/>
      <c r="C16" s="1" t="s">
        <v>68</v>
      </c>
      <c r="D16" s="11" t="s">
        <v>56</v>
      </c>
      <c r="E16" s="1" t="s">
        <v>90</v>
      </c>
    </row>
    <row r="17" spans="1:5" x14ac:dyDescent="0.25">
      <c r="A17" s="44"/>
      <c r="B17" s="42"/>
      <c r="C17" s="1" t="s">
        <v>69</v>
      </c>
      <c r="D17" s="11" t="s">
        <v>56</v>
      </c>
      <c r="E17" s="1"/>
    </row>
    <row r="18" spans="1:5" x14ac:dyDescent="0.25">
      <c r="A18" s="44"/>
      <c r="B18" s="42"/>
      <c r="C18" s="1" t="s">
        <v>70</v>
      </c>
      <c r="D18" s="10" t="s">
        <v>55</v>
      </c>
      <c r="E18" s="1" t="s">
        <v>95</v>
      </c>
    </row>
    <row r="19" spans="1:5" x14ac:dyDescent="0.25">
      <c r="A19" s="44"/>
      <c r="B19" s="42"/>
      <c r="C19" s="1" t="s">
        <v>71</v>
      </c>
      <c r="D19" s="10" t="s">
        <v>55</v>
      </c>
      <c r="E19" s="1"/>
    </row>
    <row r="20" spans="1:5" x14ac:dyDescent="0.25">
      <c r="A20" s="44"/>
      <c r="B20" s="42"/>
      <c r="C20" s="1" t="s">
        <v>72</v>
      </c>
      <c r="D20" s="10" t="s">
        <v>55</v>
      </c>
      <c r="E20" s="1" t="s">
        <v>84</v>
      </c>
    </row>
    <row r="21" spans="1:5" x14ac:dyDescent="0.25">
      <c r="A21" s="44"/>
      <c r="B21" s="42"/>
      <c r="C21" s="1" t="s">
        <v>73</v>
      </c>
      <c r="D21" s="10" t="s">
        <v>55</v>
      </c>
      <c r="E21" s="1" t="s">
        <v>83</v>
      </c>
    </row>
    <row r="22" spans="1:5" x14ac:dyDescent="0.25">
      <c r="A22" s="44"/>
      <c r="B22" s="42"/>
      <c r="C22" s="1" t="s">
        <v>74</v>
      </c>
      <c r="D22" s="10" t="s">
        <v>55</v>
      </c>
      <c r="E22" s="1" t="s">
        <v>86</v>
      </c>
    </row>
    <row r="23" spans="1:5" x14ac:dyDescent="0.25">
      <c r="A23" s="44"/>
      <c r="B23" s="42"/>
      <c r="C23" s="1" t="s">
        <v>75</v>
      </c>
      <c r="D23" s="10" t="s">
        <v>55</v>
      </c>
      <c r="E23" s="1" t="s">
        <v>85</v>
      </c>
    </row>
    <row r="24" spans="1:5" x14ac:dyDescent="0.25">
      <c r="A24" s="44"/>
      <c r="B24" s="42"/>
      <c r="C24" s="1" t="s">
        <v>76</v>
      </c>
      <c r="D24" s="10" t="s">
        <v>55</v>
      </c>
      <c r="E24" s="1" t="s">
        <v>87</v>
      </c>
    </row>
    <row r="25" spans="1:5" x14ac:dyDescent="0.25">
      <c r="A25" s="44"/>
      <c r="B25" s="42"/>
      <c r="C25" s="1" t="s">
        <v>77</v>
      </c>
      <c r="D25" s="10" t="s">
        <v>55</v>
      </c>
      <c r="E25" s="1" t="s">
        <v>88</v>
      </c>
    </row>
    <row r="26" spans="1:5" x14ac:dyDescent="0.25">
      <c r="A26" s="44"/>
      <c r="B26" s="42"/>
      <c r="C26" s="1" t="s">
        <v>78</v>
      </c>
      <c r="D26" s="11" t="s">
        <v>56</v>
      </c>
      <c r="E26" s="1"/>
    </row>
    <row r="27" spans="1:5" x14ac:dyDescent="0.25">
      <c r="A27" s="44"/>
      <c r="B27" s="42"/>
      <c r="C27" s="1" t="s">
        <v>79</v>
      </c>
      <c r="D27" s="11" t="s">
        <v>56</v>
      </c>
      <c r="E27" s="1"/>
    </row>
    <row r="28" spans="1:5" x14ac:dyDescent="0.25">
      <c r="A28" s="44"/>
      <c r="B28" s="43"/>
      <c r="C28" t="s">
        <v>80</v>
      </c>
      <c r="D28" s="11" t="s">
        <v>56</v>
      </c>
      <c r="E28" s="1"/>
    </row>
    <row r="29" spans="1:5" x14ac:dyDescent="0.25">
      <c r="A29" s="44"/>
      <c r="B29" s="1" t="s">
        <v>61</v>
      </c>
      <c r="C29" s="1"/>
      <c r="D29" s="11" t="s">
        <v>56</v>
      </c>
      <c r="E29" s="1" t="s">
        <v>82</v>
      </c>
    </row>
    <row r="30" spans="1:5" ht="45" x14ac:dyDescent="0.25">
      <c r="A30" s="44"/>
      <c r="B30" s="1" t="s">
        <v>62</v>
      </c>
      <c r="C30" s="1"/>
      <c r="D30" s="11" t="s">
        <v>56</v>
      </c>
      <c r="E30" s="16" t="s">
        <v>97</v>
      </c>
    </row>
    <row r="31" spans="1:5" x14ac:dyDescent="0.25">
      <c r="A31" s="44"/>
      <c r="B31" s="1" t="s">
        <v>63</v>
      </c>
      <c r="C31" s="1"/>
      <c r="D31" s="11" t="s">
        <v>56</v>
      </c>
      <c r="E31" s="1" t="s">
        <v>91</v>
      </c>
    </row>
    <row r="32" spans="1:5" x14ac:dyDescent="0.25">
      <c r="A32" s="45"/>
      <c r="B32" s="1" t="s">
        <v>64</v>
      </c>
      <c r="C32" s="1"/>
      <c r="D32" s="11" t="s">
        <v>56</v>
      </c>
      <c r="E32" s="1"/>
    </row>
    <row r="33" spans="1:5" x14ac:dyDescent="0.25">
      <c r="A33" s="38" t="s">
        <v>94</v>
      </c>
      <c r="B33" s="1" t="s">
        <v>92</v>
      </c>
      <c r="C33" s="1"/>
      <c r="D33" s="11" t="s">
        <v>56</v>
      </c>
      <c r="E33" s="1"/>
    </row>
    <row r="34" spans="1:5" x14ac:dyDescent="0.25">
      <c r="A34" s="40"/>
      <c r="B34" s="1" t="s">
        <v>93</v>
      </c>
      <c r="C34" s="1"/>
      <c r="D34" s="11" t="s">
        <v>56</v>
      </c>
      <c r="E34" s="1"/>
    </row>
    <row r="35" spans="1:5" x14ac:dyDescent="0.25">
      <c r="A35" s="17" t="s">
        <v>67</v>
      </c>
      <c r="B35" s="1" t="s">
        <v>66</v>
      </c>
      <c r="C35" s="1"/>
      <c r="D35" s="11" t="s">
        <v>56</v>
      </c>
      <c r="E35" s="1"/>
    </row>
    <row r="36" spans="1:5" x14ac:dyDescent="0.25">
      <c r="A36" s="14"/>
      <c r="B36" s="13"/>
      <c r="C36" s="13"/>
      <c r="D36" s="13"/>
      <c r="E36" s="13"/>
    </row>
    <row r="37" spans="1:5" x14ac:dyDescent="0.25">
      <c r="A37" s="14"/>
      <c r="B37" s="13"/>
      <c r="C37" s="13"/>
      <c r="D37" s="13"/>
      <c r="E37" s="13"/>
    </row>
    <row r="38" spans="1:5" x14ac:dyDescent="0.25">
      <c r="A38" s="14"/>
      <c r="B38" s="13"/>
      <c r="C38" s="13"/>
      <c r="D38" s="13"/>
      <c r="E38" s="13"/>
    </row>
    <row r="39" spans="1:5" x14ac:dyDescent="0.25">
      <c r="A39" s="14"/>
      <c r="B39" s="13"/>
      <c r="C39" s="13"/>
      <c r="D39" s="13"/>
      <c r="E39" s="13"/>
    </row>
    <row r="40" spans="1:5" x14ac:dyDescent="0.25">
      <c r="A40" s="14"/>
      <c r="B40" s="13"/>
      <c r="C40" s="13"/>
      <c r="D40" s="13"/>
      <c r="E40" s="13"/>
    </row>
    <row r="41" spans="1:5" x14ac:dyDescent="0.25">
      <c r="A41" s="15"/>
    </row>
  </sheetData>
  <mergeCells count="4">
    <mergeCell ref="A2:A12"/>
    <mergeCell ref="B14:B28"/>
    <mergeCell ref="A13:A32"/>
    <mergeCell ref="A33:A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0" sqref="A10"/>
    </sheetView>
  </sheetViews>
  <sheetFormatPr baseColWidth="10" defaultRowHeight="15" x14ac:dyDescent="0.25"/>
  <cols>
    <col min="1" max="1" width="36.28515625" bestFit="1" customWidth="1"/>
  </cols>
  <sheetData>
    <row r="1" spans="1:1" ht="18.75" x14ac:dyDescent="0.3">
      <c r="A1" s="8" t="s">
        <v>565</v>
      </c>
    </row>
    <row r="2" spans="1:1" x14ac:dyDescent="0.25">
      <c r="A2" s="35" t="s">
        <v>564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:A4"/>
    </sheetView>
  </sheetViews>
  <sheetFormatPr baseColWidth="10" defaultRowHeight="15" x14ac:dyDescent="0.25"/>
  <cols>
    <col min="1" max="1" width="36.28515625" bestFit="1" customWidth="1"/>
  </cols>
  <sheetData>
    <row r="1" spans="1:1" ht="18.75" x14ac:dyDescent="0.3">
      <c r="A1" s="8" t="s">
        <v>566</v>
      </c>
    </row>
    <row r="2" spans="1:1" x14ac:dyDescent="0.25">
      <c r="A2" s="35" t="s">
        <v>567</v>
      </c>
    </row>
    <row r="3" spans="1:1" x14ac:dyDescent="0.25">
      <c r="A3" s="4" t="s">
        <v>568</v>
      </c>
    </row>
    <row r="4" spans="1:1" x14ac:dyDescent="0.25">
      <c r="A4" t="s">
        <v>579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61" zoomScale="90" zoomScaleNormal="90" workbookViewId="0">
      <selection activeCell="G88" sqref="G88"/>
    </sheetView>
  </sheetViews>
  <sheetFormatPr baseColWidth="10" defaultColWidth="9.140625" defaultRowHeight="15" x14ac:dyDescent="0.25"/>
  <cols>
    <col min="1" max="1" width="65" bestFit="1" customWidth="1"/>
    <col min="2" max="2" width="37.85546875" bestFit="1" customWidth="1"/>
    <col min="3" max="3" width="16.85546875" bestFit="1" customWidth="1"/>
    <col min="4" max="4" width="10.42578125" customWidth="1"/>
    <col min="5" max="5" width="9.28515625" style="3" bestFit="1" customWidth="1"/>
    <col min="6" max="6" width="9.140625" style="3" bestFit="1" customWidth="1"/>
    <col min="7" max="7" width="9.7109375" bestFit="1" customWidth="1"/>
  </cols>
  <sheetData>
    <row r="1" spans="1:7" ht="18.75" x14ac:dyDescent="0.3">
      <c r="A1" s="8" t="s">
        <v>213</v>
      </c>
      <c r="B1" s="8" t="s">
        <v>2</v>
      </c>
      <c r="C1" s="8" t="s">
        <v>101</v>
      </c>
      <c r="D1" s="8" t="s">
        <v>165</v>
      </c>
      <c r="E1" s="8" t="s">
        <v>0</v>
      </c>
      <c r="F1" s="8" t="s">
        <v>99</v>
      </c>
      <c r="G1" s="8" t="s">
        <v>1</v>
      </c>
    </row>
    <row r="2" spans="1:7" ht="14.25" customHeight="1" x14ac:dyDescent="0.25">
      <c r="A2" s="47" t="s">
        <v>26</v>
      </c>
      <c r="B2" s="48"/>
      <c r="C2" s="48"/>
      <c r="D2" s="48"/>
      <c r="E2" s="48"/>
      <c r="F2" s="48"/>
      <c r="G2" s="48"/>
    </row>
    <row r="3" spans="1:7" x14ac:dyDescent="0.25">
      <c r="A3" s="4" t="s">
        <v>168</v>
      </c>
      <c r="B3" s="4" t="s">
        <v>178</v>
      </c>
      <c r="C3" s="6" t="str">
        <f>DEC2HEX(1)</f>
        <v>1</v>
      </c>
      <c r="D3" s="6">
        <v>0</v>
      </c>
      <c r="E3" s="5" t="s">
        <v>98</v>
      </c>
      <c r="F3" s="5" t="s">
        <v>100</v>
      </c>
      <c r="G3" s="5">
        <v>0</v>
      </c>
    </row>
    <row r="4" spans="1:7" x14ac:dyDescent="0.25">
      <c r="A4" s="4" t="s">
        <v>169</v>
      </c>
      <c r="B4" s="4" t="s">
        <v>179</v>
      </c>
      <c r="C4" s="6">
        <f>C3+1</f>
        <v>2</v>
      </c>
      <c r="D4" s="6">
        <f>D3+1</f>
        <v>1</v>
      </c>
      <c r="E4" s="5" t="s">
        <v>98</v>
      </c>
      <c r="F4" s="5" t="s">
        <v>100</v>
      </c>
      <c r="G4" s="5">
        <v>0</v>
      </c>
    </row>
    <row r="5" spans="1:7" x14ac:dyDescent="0.25">
      <c r="A5" s="4" t="s">
        <v>170</v>
      </c>
      <c r="B5" s="4" t="s">
        <v>180</v>
      </c>
      <c r="C5" s="6">
        <f t="shared" ref="C5:D18" si="0">C4+1</f>
        <v>3</v>
      </c>
      <c r="D5" s="6">
        <f t="shared" si="0"/>
        <v>2</v>
      </c>
      <c r="E5" s="5" t="s">
        <v>98</v>
      </c>
      <c r="F5" s="5" t="s">
        <v>100</v>
      </c>
      <c r="G5" s="5">
        <v>0</v>
      </c>
    </row>
    <row r="6" spans="1:7" x14ac:dyDescent="0.25">
      <c r="A6" s="4" t="s">
        <v>171</v>
      </c>
      <c r="B6" s="4" t="s">
        <v>314</v>
      </c>
      <c r="C6" s="6">
        <f t="shared" si="0"/>
        <v>4</v>
      </c>
      <c r="D6" s="6">
        <f t="shared" si="0"/>
        <v>3</v>
      </c>
      <c r="E6" s="5" t="s">
        <v>4</v>
      </c>
      <c r="F6" s="5" t="s">
        <v>100</v>
      </c>
      <c r="G6" s="5">
        <v>0</v>
      </c>
    </row>
    <row r="7" spans="1:7" x14ac:dyDescent="0.25">
      <c r="A7" s="4" t="s">
        <v>174</v>
      </c>
      <c r="B7" s="4" t="s">
        <v>181</v>
      </c>
      <c r="C7" s="6">
        <f t="shared" si="0"/>
        <v>5</v>
      </c>
      <c r="D7" s="6">
        <f t="shared" si="0"/>
        <v>4</v>
      </c>
      <c r="E7" s="5" t="s">
        <v>98</v>
      </c>
      <c r="F7" s="5" t="s">
        <v>100</v>
      </c>
      <c r="G7" s="5">
        <v>0</v>
      </c>
    </row>
    <row r="8" spans="1:7" x14ac:dyDescent="0.25">
      <c r="A8" s="4" t="s">
        <v>175</v>
      </c>
      <c r="B8" s="4" t="s">
        <v>182</v>
      </c>
      <c r="C8" s="6">
        <f t="shared" si="0"/>
        <v>6</v>
      </c>
      <c r="D8" s="6">
        <f t="shared" si="0"/>
        <v>5</v>
      </c>
      <c r="E8" s="5" t="s">
        <v>98</v>
      </c>
      <c r="F8" s="5" t="s">
        <v>100</v>
      </c>
      <c r="G8" s="5">
        <v>0</v>
      </c>
    </row>
    <row r="9" spans="1:7" x14ac:dyDescent="0.25">
      <c r="A9" s="4" t="s">
        <v>176</v>
      </c>
      <c r="B9" s="4" t="s">
        <v>183</v>
      </c>
      <c r="C9" s="6">
        <f t="shared" si="0"/>
        <v>7</v>
      </c>
      <c r="D9" s="6">
        <f t="shared" si="0"/>
        <v>6</v>
      </c>
      <c r="E9" s="5" t="s">
        <v>102</v>
      </c>
      <c r="F9" s="5" t="s">
        <v>100</v>
      </c>
      <c r="G9" s="5">
        <v>0</v>
      </c>
    </row>
    <row r="10" spans="1:7" x14ac:dyDescent="0.25">
      <c r="A10" s="4" t="s">
        <v>177</v>
      </c>
      <c r="B10" s="4" t="s">
        <v>184</v>
      </c>
      <c r="C10" s="6">
        <f t="shared" si="0"/>
        <v>8</v>
      </c>
      <c r="D10" s="6">
        <f t="shared" si="0"/>
        <v>7</v>
      </c>
      <c r="E10" s="5" t="s">
        <v>103</v>
      </c>
      <c r="F10" s="5" t="s">
        <v>100</v>
      </c>
      <c r="G10" s="5">
        <v>0</v>
      </c>
    </row>
    <row r="11" spans="1:7" x14ac:dyDescent="0.25">
      <c r="A11" s="4" t="s">
        <v>6</v>
      </c>
      <c r="B11" s="4" t="s">
        <v>315</v>
      </c>
      <c r="C11" s="6">
        <f t="shared" si="0"/>
        <v>9</v>
      </c>
      <c r="D11" s="6">
        <f t="shared" si="0"/>
        <v>8</v>
      </c>
      <c r="E11" s="5" t="s">
        <v>5</v>
      </c>
      <c r="F11" s="5" t="s">
        <v>100</v>
      </c>
      <c r="G11" s="5">
        <v>0</v>
      </c>
    </row>
    <row r="12" spans="1:7" x14ac:dyDescent="0.25">
      <c r="A12" s="4" t="s">
        <v>7</v>
      </c>
      <c r="B12" s="4" t="s">
        <v>185</v>
      </c>
      <c r="C12" s="6">
        <f t="shared" si="0"/>
        <v>10</v>
      </c>
      <c r="D12" s="6">
        <f t="shared" si="0"/>
        <v>9</v>
      </c>
      <c r="E12" s="5" t="s">
        <v>5</v>
      </c>
      <c r="F12" s="5" t="s">
        <v>100</v>
      </c>
      <c r="G12" s="5">
        <v>0</v>
      </c>
    </row>
    <row r="13" spans="1:7" x14ac:dyDescent="0.25">
      <c r="A13" s="4" t="s">
        <v>8</v>
      </c>
      <c r="B13" s="4" t="s">
        <v>186</v>
      </c>
      <c r="C13" s="6">
        <f t="shared" si="0"/>
        <v>11</v>
      </c>
      <c r="D13" s="6">
        <f t="shared" si="0"/>
        <v>10</v>
      </c>
      <c r="E13" s="5" t="s">
        <v>5</v>
      </c>
      <c r="F13" s="5" t="s">
        <v>100</v>
      </c>
      <c r="G13" s="5">
        <v>0</v>
      </c>
    </row>
    <row r="14" spans="1:7" x14ac:dyDescent="0.25">
      <c r="A14" s="4" t="s">
        <v>9</v>
      </c>
      <c r="B14" s="4" t="s">
        <v>187</v>
      </c>
      <c r="C14" s="6">
        <f t="shared" si="0"/>
        <v>12</v>
      </c>
      <c r="D14" s="6">
        <f t="shared" si="0"/>
        <v>11</v>
      </c>
      <c r="E14" s="5" t="s">
        <v>5</v>
      </c>
      <c r="F14" s="5" t="s">
        <v>100</v>
      </c>
      <c r="G14" s="5">
        <v>0</v>
      </c>
    </row>
    <row r="15" spans="1:7" x14ac:dyDescent="0.25">
      <c r="A15" s="4" t="s">
        <v>3</v>
      </c>
      <c r="B15" s="4" t="s">
        <v>188</v>
      </c>
      <c r="C15" s="6">
        <f t="shared" si="0"/>
        <v>13</v>
      </c>
      <c r="D15" s="6">
        <f t="shared" si="0"/>
        <v>12</v>
      </c>
      <c r="E15" s="5" t="s">
        <v>5</v>
      </c>
      <c r="F15" s="5" t="s">
        <v>100</v>
      </c>
      <c r="G15" s="5">
        <v>0</v>
      </c>
    </row>
    <row r="16" spans="1:7" x14ac:dyDescent="0.25">
      <c r="A16" s="4" t="s">
        <v>10</v>
      </c>
      <c r="B16" s="4" t="s">
        <v>189</v>
      </c>
      <c r="C16" s="6">
        <f t="shared" si="0"/>
        <v>14</v>
      </c>
      <c r="D16" s="6">
        <f t="shared" si="0"/>
        <v>13</v>
      </c>
      <c r="E16" s="5" t="s">
        <v>5</v>
      </c>
      <c r="F16" s="5" t="s">
        <v>100</v>
      </c>
      <c r="G16" s="5">
        <v>0</v>
      </c>
    </row>
    <row r="17" spans="1:7" x14ac:dyDescent="0.25">
      <c r="A17" s="4" t="s">
        <v>172</v>
      </c>
      <c r="B17" s="4" t="s">
        <v>190</v>
      </c>
      <c r="C17" s="6">
        <f t="shared" si="0"/>
        <v>15</v>
      </c>
      <c r="D17" s="6">
        <f t="shared" si="0"/>
        <v>14</v>
      </c>
      <c r="E17" s="5" t="s">
        <v>4</v>
      </c>
      <c r="F17" s="5" t="s">
        <v>100</v>
      </c>
      <c r="G17" s="5">
        <v>0</v>
      </c>
    </row>
    <row r="18" spans="1:7" x14ac:dyDescent="0.25">
      <c r="A18" s="4" t="s">
        <v>418</v>
      </c>
      <c r="B18" s="4" t="s">
        <v>419</v>
      </c>
      <c r="C18" s="6">
        <f t="shared" si="0"/>
        <v>16</v>
      </c>
      <c r="D18" s="6">
        <f t="shared" si="0"/>
        <v>15</v>
      </c>
      <c r="E18" s="5" t="s">
        <v>167</v>
      </c>
      <c r="F18" s="5" t="s">
        <v>100</v>
      </c>
      <c r="G18" s="5">
        <v>0</v>
      </c>
    </row>
    <row r="19" spans="1:7" x14ac:dyDescent="0.25">
      <c r="A19" s="49" t="s">
        <v>27</v>
      </c>
      <c r="B19" s="50"/>
      <c r="C19" s="50"/>
      <c r="D19" s="50"/>
      <c r="E19" s="50"/>
      <c r="F19" s="50"/>
      <c r="G19" s="50"/>
    </row>
    <row r="20" spans="1:7" x14ac:dyDescent="0.25">
      <c r="A20" s="4" t="s">
        <v>12</v>
      </c>
      <c r="B20" s="4" t="s">
        <v>191</v>
      </c>
      <c r="C20" s="6">
        <f>C18+1</f>
        <v>17</v>
      </c>
      <c r="D20" s="6">
        <f>D18+1</f>
        <v>16</v>
      </c>
      <c r="E20" s="5" t="s">
        <v>11</v>
      </c>
      <c r="F20" s="5" t="s">
        <v>100</v>
      </c>
      <c r="G20" s="5">
        <v>0</v>
      </c>
    </row>
    <row r="21" spans="1:7" x14ac:dyDescent="0.25">
      <c r="A21" s="7" t="s">
        <v>13</v>
      </c>
      <c r="B21" s="7" t="s">
        <v>192</v>
      </c>
      <c r="C21" s="6">
        <f>C20+1</f>
        <v>18</v>
      </c>
      <c r="D21" s="6">
        <f>D20+1</f>
        <v>17</v>
      </c>
      <c r="E21" s="5" t="s">
        <v>25</v>
      </c>
      <c r="F21" s="5" t="s">
        <v>100</v>
      </c>
      <c r="G21" s="5">
        <v>0</v>
      </c>
    </row>
    <row r="22" spans="1:7" x14ac:dyDescent="0.25">
      <c r="A22" s="7" t="s">
        <v>14</v>
      </c>
      <c r="B22" s="7" t="s">
        <v>193</v>
      </c>
      <c r="C22" s="6">
        <f t="shared" ref="C22:C45" si="1">C21+1</f>
        <v>19</v>
      </c>
      <c r="D22" s="6">
        <f t="shared" ref="D22:D45" si="2">D21+1</f>
        <v>18</v>
      </c>
      <c r="E22" s="5" t="s">
        <v>25</v>
      </c>
      <c r="F22" s="5" t="s">
        <v>100</v>
      </c>
      <c r="G22" s="5">
        <v>0</v>
      </c>
    </row>
    <row r="23" spans="1:7" x14ac:dyDescent="0.25">
      <c r="A23" s="7" t="s">
        <v>15</v>
      </c>
      <c r="B23" s="7" t="s">
        <v>194</v>
      </c>
      <c r="C23" s="6">
        <f t="shared" si="1"/>
        <v>20</v>
      </c>
      <c r="D23" s="6">
        <f t="shared" si="2"/>
        <v>19</v>
      </c>
      <c r="E23" s="5" t="s">
        <v>25</v>
      </c>
      <c r="F23" s="5" t="s">
        <v>100</v>
      </c>
      <c r="G23" s="5">
        <v>0</v>
      </c>
    </row>
    <row r="24" spans="1:7" x14ac:dyDescent="0.25">
      <c r="A24" s="7" t="s">
        <v>16</v>
      </c>
      <c r="B24" s="7" t="s">
        <v>195</v>
      </c>
      <c r="C24" s="6">
        <f t="shared" si="1"/>
        <v>21</v>
      </c>
      <c r="D24" s="6">
        <f t="shared" si="2"/>
        <v>20</v>
      </c>
      <c r="E24" s="5" t="s">
        <v>25</v>
      </c>
      <c r="F24" s="5" t="s">
        <v>100</v>
      </c>
      <c r="G24" s="5">
        <v>0</v>
      </c>
    </row>
    <row r="25" spans="1:7" x14ac:dyDescent="0.25">
      <c r="A25" s="7" t="s">
        <v>17</v>
      </c>
      <c r="B25" s="7" t="s">
        <v>196</v>
      </c>
      <c r="C25" s="6">
        <f t="shared" si="1"/>
        <v>22</v>
      </c>
      <c r="D25" s="6">
        <f t="shared" si="2"/>
        <v>21</v>
      </c>
      <c r="E25" s="5" t="s">
        <v>25</v>
      </c>
      <c r="F25" s="5" t="s">
        <v>100</v>
      </c>
      <c r="G25" s="5">
        <v>0</v>
      </c>
    </row>
    <row r="26" spans="1:7" x14ac:dyDescent="0.25">
      <c r="A26" s="7" t="s">
        <v>18</v>
      </c>
      <c r="B26" s="7" t="s">
        <v>197</v>
      </c>
      <c r="C26" s="6">
        <f t="shared" si="1"/>
        <v>23</v>
      </c>
      <c r="D26" s="6">
        <f t="shared" si="2"/>
        <v>22</v>
      </c>
      <c r="E26" s="5" t="s">
        <v>25</v>
      </c>
      <c r="F26" s="5" t="s">
        <v>100</v>
      </c>
      <c r="G26" s="5">
        <v>0</v>
      </c>
    </row>
    <row r="27" spans="1:7" x14ac:dyDescent="0.25">
      <c r="A27" s="7" t="s">
        <v>19</v>
      </c>
      <c r="B27" s="7" t="s">
        <v>198</v>
      </c>
      <c r="C27" s="6">
        <f t="shared" si="1"/>
        <v>24</v>
      </c>
      <c r="D27" s="6">
        <f t="shared" si="2"/>
        <v>23</v>
      </c>
      <c r="E27" s="5" t="s">
        <v>25</v>
      </c>
      <c r="F27" s="5" t="s">
        <v>100</v>
      </c>
      <c r="G27" s="5">
        <v>0</v>
      </c>
    </row>
    <row r="28" spans="1:7" x14ac:dyDescent="0.25">
      <c r="A28" s="7" t="s">
        <v>20</v>
      </c>
      <c r="B28" s="7" t="s">
        <v>199</v>
      </c>
      <c r="C28" s="6">
        <f t="shared" si="1"/>
        <v>25</v>
      </c>
      <c r="D28" s="6">
        <f t="shared" si="2"/>
        <v>24</v>
      </c>
      <c r="E28" s="5" t="s">
        <v>25</v>
      </c>
      <c r="F28" s="5" t="s">
        <v>100</v>
      </c>
      <c r="G28" s="5">
        <v>0</v>
      </c>
    </row>
    <row r="29" spans="1:7" x14ac:dyDescent="0.25">
      <c r="A29" s="7" t="s">
        <v>21</v>
      </c>
      <c r="B29" s="7" t="s">
        <v>200</v>
      </c>
      <c r="C29" s="6">
        <f t="shared" si="1"/>
        <v>26</v>
      </c>
      <c r="D29" s="6">
        <f t="shared" si="2"/>
        <v>25</v>
      </c>
      <c r="E29" s="5" t="s">
        <v>25</v>
      </c>
      <c r="F29" s="5" t="s">
        <v>100</v>
      </c>
      <c r="G29" s="5">
        <v>0</v>
      </c>
    </row>
    <row r="30" spans="1:7" x14ac:dyDescent="0.25">
      <c r="A30" s="7" t="s">
        <v>22</v>
      </c>
      <c r="B30" s="7" t="s">
        <v>201</v>
      </c>
      <c r="C30" s="6">
        <f t="shared" si="1"/>
        <v>27</v>
      </c>
      <c r="D30" s="6">
        <f t="shared" si="2"/>
        <v>26</v>
      </c>
      <c r="E30" s="5" t="s">
        <v>25</v>
      </c>
      <c r="F30" s="5" t="s">
        <v>100</v>
      </c>
      <c r="G30" s="5">
        <v>0</v>
      </c>
    </row>
    <row r="31" spans="1:7" x14ac:dyDescent="0.25">
      <c r="A31" s="7" t="s">
        <v>23</v>
      </c>
      <c r="B31" s="7" t="s">
        <v>202</v>
      </c>
      <c r="C31" s="6">
        <f t="shared" si="1"/>
        <v>28</v>
      </c>
      <c r="D31" s="6">
        <f t="shared" si="2"/>
        <v>27</v>
      </c>
      <c r="E31" s="5" t="s">
        <v>25</v>
      </c>
      <c r="F31" s="5" t="s">
        <v>100</v>
      </c>
      <c r="G31" s="5">
        <v>0</v>
      </c>
    </row>
    <row r="32" spans="1:7" x14ac:dyDescent="0.25">
      <c r="A32" s="7" t="s">
        <v>24</v>
      </c>
      <c r="B32" s="7" t="s">
        <v>203</v>
      </c>
      <c r="C32" s="6">
        <f t="shared" si="1"/>
        <v>29</v>
      </c>
      <c r="D32" s="6">
        <f t="shared" si="2"/>
        <v>28</v>
      </c>
      <c r="E32" s="5" t="s">
        <v>25</v>
      </c>
      <c r="F32" s="5" t="s">
        <v>100</v>
      </c>
      <c r="G32" s="5">
        <v>0</v>
      </c>
    </row>
    <row r="33" spans="1:7" x14ac:dyDescent="0.25">
      <c r="A33" s="7" t="s">
        <v>253</v>
      </c>
      <c r="B33" s="7" t="s">
        <v>241</v>
      </c>
      <c r="C33" s="6">
        <f t="shared" si="1"/>
        <v>30</v>
      </c>
      <c r="D33" s="6">
        <f t="shared" si="2"/>
        <v>29</v>
      </c>
      <c r="E33" s="5" t="s">
        <v>25</v>
      </c>
      <c r="F33" s="5" t="s">
        <v>100</v>
      </c>
      <c r="G33" s="5">
        <v>0</v>
      </c>
    </row>
    <row r="34" spans="1:7" x14ac:dyDescent="0.25">
      <c r="A34" s="7" t="s">
        <v>254</v>
      </c>
      <c r="B34" s="7" t="s">
        <v>242</v>
      </c>
      <c r="C34" s="6">
        <f t="shared" si="1"/>
        <v>31</v>
      </c>
      <c r="D34" s="6">
        <f t="shared" si="2"/>
        <v>30</v>
      </c>
      <c r="E34" s="5" t="s">
        <v>25</v>
      </c>
      <c r="F34" s="5" t="s">
        <v>100</v>
      </c>
      <c r="G34" s="5">
        <v>0</v>
      </c>
    </row>
    <row r="35" spans="1:7" x14ac:dyDescent="0.25">
      <c r="A35" s="7" t="s">
        <v>255</v>
      </c>
      <c r="B35" s="7" t="s">
        <v>243</v>
      </c>
      <c r="C35" s="6">
        <f t="shared" si="1"/>
        <v>32</v>
      </c>
      <c r="D35" s="6">
        <f t="shared" si="2"/>
        <v>31</v>
      </c>
      <c r="E35" s="5" t="s">
        <v>25</v>
      </c>
      <c r="F35" s="5" t="s">
        <v>100</v>
      </c>
      <c r="G35" s="5">
        <v>0</v>
      </c>
    </row>
    <row r="36" spans="1:7" x14ac:dyDescent="0.25">
      <c r="A36" s="7" t="s">
        <v>256</v>
      </c>
      <c r="B36" s="7" t="s">
        <v>244</v>
      </c>
      <c r="C36" s="6">
        <f t="shared" si="1"/>
        <v>33</v>
      </c>
      <c r="D36" s="6">
        <f t="shared" si="2"/>
        <v>32</v>
      </c>
      <c r="E36" s="5" t="s">
        <v>25</v>
      </c>
      <c r="F36" s="5" t="s">
        <v>100</v>
      </c>
      <c r="G36" s="5">
        <v>0</v>
      </c>
    </row>
    <row r="37" spans="1:7" x14ac:dyDescent="0.25">
      <c r="A37" s="7" t="s">
        <v>257</v>
      </c>
      <c r="B37" s="7" t="s">
        <v>245</v>
      </c>
      <c r="C37" s="6">
        <f t="shared" si="1"/>
        <v>34</v>
      </c>
      <c r="D37" s="6">
        <f t="shared" si="2"/>
        <v>33</v>
      </c>
      <c r="E37" s="5" t="s">
        <v>25</v>
      </c>
      <c r="F37" s="5" t="s">
        <v>100</v>
      </c>
      <c r="G37" s="5">
        <v>0</v>
      </c>
    </row>
    <row r="38" spans="1:7" x14ac:dyDescent="0.25">
      <c r="A38" s="7" t="s">
        <v>258</v>
      </c>
      <c r="B38" s="7" t="s">
        <v>246</v>
      </c>
      <c r="C38" s="6">
        <f t="shared" si="1"/>
        <v>35</v>
      </c>
      <c r="D38" s="6">
        <f t="shared" si="2"/>
        <v>34</v>
      </c>
      <c r="E38" s="5" t="s">
        <v>25</v>
      </c>
      <c r="F38" s="5" t="s">
        <v>100</v>
      </c>
      <c r="G38" s="5">
        <v>0</v>
      </c>
    </row>
    <row r="39" spans="1:7" x14ac:dyDescent="0.25">
      <c r="A39" s="7" t="s">
        <v>259</v>
      </c>
      <c r="B39" s="7" t="s">
        <v>247</v>
      </c>
      <c r="C39" s="6">
        <f t="shared" si="1"/>
        <v>36</v>
      </c>
      <c r="D39" s="6">
        <f t="shared" si="2"/>
        <v>35</v>
      </c>
      <c r="E39" s="5" t="s">
        <v>25</v>
      </c>
      <c r="F39" s="5" t="s">
        <v>100</v>
      </c>
      <c r="G39" s="5">
        <v>0</v>
      </c>
    </row>
    <row r="40" spans="1:7" x14ac:dyDescent="0.25">
      <c r="A40" s="7" t="s">
        <v>260</v>
      </c>
      <c r="B40" s="7" t="s">
        <v>248</v>
      </c>
      <c r="C40" s="6">
        <f t="shared" si="1"/>
        <v>37</v>
      </c>
      <c r="D40" s="6">
        <f t="shared" si="2"/>
        <v>36</v>
      </c>
      <c r="E40" s="5" t="s">
        <v>25</v>
      </c>
      <c r="F40" s="5" t="s">
        <v>100</v>
      </c>
      <c r="G40" s="5">
        <v>0</v>
      </c>
    </row>
    <row r="41" spans="1:7" x14ac:dyDescent="0.25">
      <c r="A41" s="7" t="s">
        <v>261</v>
      </c>
      <c r="B41" s="7" t="s">
        <v>249</v>
      </c>
      <c r="C41" s="6">
        <f t="shared" si="1"/>
        <v>38</v>
      </c>
      <c r="D41" s="6">
        <f t="shared" si="2"/>
        <v>37</v>
      </c>
      <c r="E41" s="5" t="s">
        <v>25</v>
      </c>
      <c r="F41" s="5" t="s">
        <v>100</v>
      </c>
      <c r="G41" s="5">
        <v>0</v>
      </c>
    </row>
    <row r="42" spans="1:7" x14ac:dyDescent="0.25">
      <c r="A42" s="7" t="s">
        <v>262</v>
      </c>
      <c r="B42" s="7" t="s">
        <v>250</v>
      </c>
      <c r="C42" s="6">
        <f t="shared" si="1"/>
        <v>39</v>
      </c>
      <c r="D42" s="6">
        <f t="shared" si="2"/>
        <v>38</v>
      </c>
      <c r="E42" s="5" t="s">
        <v>25</v>
      </c>
      <c r="F42" s="5" t="s">
        <v>100</v>
      </c>
      <c r="G42" s="5">
        <v>0</v>
      </c>
    </row>
    <row r="43" spans="1:7" x14ac:dyDescent="0.25">
      <c r="A43" s="7" t="s">
        <v>263</v>
      </c>
      <c r="B43" s="7" t="s">
        <v>251</v>
      </c>
      <c r="C43" s="6">
        <f t="shared" si="1"/>
        <v>40</v>
      </c>
      <c r="D43" s="6">
        <f t="shared" si="2"/>
        <v>39</v>
      </c>
      <c r="E43" s="5" t="s">
        <v>25</v>
      </c>
      <c r="F43" s="5" t="s">
        <v>100</v>
      </c>
      <c r="G43" s="5">
        <v>0</v>
      </c>
    </row>
    <row r="44" spans="1:7" x14ac:dyDescent="0.25">
      <c r="A44" s="7" t="s">
        <v>264</v>
      </c>
      <c r="B44" s="7" t="s">
        <v>252</v>
      </c>
      <c r="C44" s="6">
        <f t="shared" si="1"/>
        <v>41</v>
      </c>
      <c r="D44" s="6">
        <f t="shared" si="2"/>
        <v>40</v>
      </c>
      <c r="E44" s="5" t="s">
        <v>25</v>
      </c>
      <c r="F44" s="5" t="s">
        <v>100</v>
      </c>
      <c r="G44" s="5">
        <v>0</v>
      </c>
    </row>
    <row r="45" spans="1:7" x14ac:dyDescent="0.25">
      <c r="A45" s="1" t="s">
        <v>29</v>
      </c>
      <c r="B45" s="1" t="s">
        <v>204</v>
      </c>
      <c r="C45" s="6">
        <f t="shared" si="1"/>
        <v>42</v>
      </c>
      <c r="D45" s="6">
        <f t="shared" si="2"/>
        <v>41</v>
      </c>
      <c r="E45" s="2" t="s">
        <v>11</v>
      </c>
      <c r="F45" s="5" t="s">
        <v>100</v>
      </c>
      <c r="G45" s="5">
        <v>0</v>
      </c>
    </row>
    <row r="46" spans="1:7" x14ac:dyDescent="0.25">
      <c r="A46" s="51" t="s">
        <v>28</v>
      </c>
      <c r="B46" s="51"/>
      <c r="C46" s="51"/>
      <c r="D46" s="51"/>
      <c r="E46" s="51"/>
      <c r="F46" s="51"/>
      <c r="G46" s="51"/>
    </row>
    <row r="47" spans="1:7" x14ac:dyDescent="0.25">
      <c r="A47" s="4" t="s">
        <v>32</v>
      </c>
      <c r="B47" s="4" t="s">
        <v>205</v>
      </c>
      <c r="C47" s="6">
        <f>C45+1</f>
        <v>43</v>
      </c>
      <c r="D47" s="6">
        <f>D45+1</f>
        <v>42</v>
      </c>
      <c r="E47" s="5" t="s">
        <v>105</v>
      </c>
      <c r="F47" s="5" t="s">
        <v>104</v>
      </c>
      <c r="G47" s="5">
        <v>0</v>
      </c>
    </row>
    <row r="48" spans="1:7" x14ac:dyDescent="0.25">
      <c r="A48" s="1" t="s">
        <v>33</v>
      </c>
      <c r="B48" s="1" t="s">
        <v>206</v>
      </c>
      <c r="C48" s="6">
        <f>C47+1</f>
        <v>44</v>
      </c>
      <c r="D48" s="6">
        <f>D47+1</f>
        <v>43</v>
      </c>
      <c r="E48" s="5" t="s">
        <v>105</v>
      </c>
      <c r="F48" s="5" t="s">
        <v>104</v>
      </c>
      <c r="G48" s="5">
        <v>0</v>
      </c>
    </row>
    <row r="49" spans="1:7" x14ac:dyDescent="0.25">
      <c r="A49" s="1" t="s">
        <v>34</v>
      </c>
      <c r="B49" s="1" t="s">
        <v>207</v>
      </c>
      <c r="C49" s="6">
        <f t="shared" ref="C49:C54" si="3">C48+1</f>
        <v>45</v>
      </c>
      <c r="D49" s="6">
        <f t="shared" ref="D49:D51" si="4">D48+1</f>
        <v>44</v>
      </c>
      <c r="E49" s="5" t="s">
        <v>105</v>
      </c>
      <c r="F49" s="5" t="s">
        <v>104</v>
      </c>
      <c r="G49" s="5">
        <v>0</v>
      </c>
    </row>
    <row r="50" spans="1:7" x14ac:dyDescent="0.25">
      <c r="A50" s="1" t="s">
        <v>166</v>
      </c>
      <c r="B50" s="1" t="s">
        <v>313</v>
      </c>
      <c r="C50" s="6">
        <f t="shared" si="3"/>
        <v>46</v>
      </c>
      <c r="D50" s="6">
        <f t="shared" si="4"/>
        <v>45</v>
      </c>
      <c r="E50" s="5" t="s">
        <v>105</v>
      </c>
      <c r="F50" s="5" t="s">
        <v>104</v>
      </c>
      <c r="G50" s="5">
        <v>0</v>
      </c>
    </row>
    <row r="51" spans="1:7" x14ac:dyDescent="0.25">
      <c r="A51" s="1" t="s">
        <v>35</v>
      </c>
      <c r="B51" s="1" t="s">
        <v>208</v>
      </c>
      <c r="C51" s="6">
        <f t="shared" si="3"/>
        <v>47</v>
      </c>
      <c r="D51" s="6">
        <f t="shared" si="4"/>
        <v>46</v>
      </c>
      <c r="E51" s="2" t="s">
        <v>103</v>
      </c>
      <c r="F51" s="2" t="s">
        <v>100</v>
      </c>
      <c r="G51" s="5">
        <v>0</v>
      </c>
    </row>
    <row r="52" spans="1:7" x14ac:dyDescent="0.25">
      <c r="A52" s="1" t="s">
        <v>31</v>
      </c>
      <c r="B52" s="1" t="s">
        <v>209</v>
      </c>
      <c r="C52" s="6">
        <f t="shared" si="3"/>
        <v>48</v>
      </c>
      <c r="D52" s="6">
        <f t="shared" ref="D52" si="5">D51+1</f>
        <v>47</v>
      </c>
      <c r="E52" s="5" t="s">
        <v>105</v>
      </c>
      <c r="F52" s="5" t="s">
        <v>104</v>
      </c>
      <c r="G52" s="5">
        <v>0</v>
      </c>
    </row>
    <row r="53" spans="1:7" x14ac:dyDescent="0.25">
      <c r="A53" s="1" t="s">
        <v>173</v>
      </c>
      <c r="B53" s="1" t="s">
        <v>210</v>
      </c>
      <c r="C53" s="6">
        <f t="shared" si="3"/>
        <v>49</v>
      </c>
      <c r="D53" s="6">
        <f t="shared" ref="D53" si="6">D52+1</f>
        <v>48</v>
      </c>
      <c r="E53" s="5" t="s">
        <v>105</v>
      </c>
      <c r="F53" s="5" t="s">
        <v>104</v>
      </c>
      <c r="G53" s="5">
        <v>0</v>
      </c>
    </row>
    <row r="54" spans="1:7" x14ac:dyDescent="0.25">
      <c r="A54" s="1" t="s">
        <v>212</v>
      </c>
      <c r="B54" s="1" t="s">
        <v>211</v>
      </c>
      <c r="C54" s="6">
        <f t="shared" si="3"/>
        <v>50</v>
      </c>
      <c r="D54" s="6">
        <f t="shared" ref="D54" si="7">D53+1</f>
        <v>49</v>
      </c>
      <c r="E54" s="2" t="s">
        <v>167</v>
      </c>
      <c r="F54" s="5" t="s">
        <v>100</v>
      </c>
      <c r="G54" s="5">
        <v>0</v>
      </c>
    </row>
    <row r="55" spans="1:7" x14ac:dyDescent="0.25">
      <c r="A55" s="52" t="s">
        <v>37</v>
      </c>
      <c r="B55" s="52"/>
      <c r="C55" s="52"/>
      <c r="D55" s="52"/>
      <c r="E55" s="52"/>
      <c r="F55" s="52"/>
      <c r="G55" s="52"/>
    </row>
    <row r="56" spans="1:7" x14ac:dyDescent="0.25">
      <c r="A56" s="1" t="s">
        <v>156</v>
      </c>
      <c r="B56" s="1" t="s">
        <v>157</v>
      </c>
      <c r="C56" s="6">
        <f>C54+1</f>
        <v>51</v>
      </c>
      <c r="D56" s="6">
        <f>D54+1</f>
        <v>50</v>
      </c>
      <c r="E56" s="2" t="s">
        <v>420</v>
      </c>
      <c r="F56" s="5" t="s">
        <v>104</v>
      </c>
      <c r="G56" s="5">
        <v>0</v>
      </c>
    </row>
    <row r="57" spans="1:7" x14ac:dyDescent="0.25">
      <c r="A57" s="1" t="s">
        <v>163</v>
      </c>
      <c r="B57" s="1" t="s">
        <v>158</v>
      </c>
      <c r="C57" s="6">
        <f>C56+1</f>
        <v>52</v>
      </c>
      <c r="D57" s="6">
        <f>D56+1</f>
        <v>51</v>
      </c>
      <c r="E57" s="2" t="s">
        <v>420</v>
      </c>
      <c r="F57" s="5" t="s">
        <v>104</v>
      </c>
      <c r="G57" s="5">
        <v>0</v>
      </c>
    </row>
    <row r="58" spans="1:7" x14ac:dyDescent="0.25">
      <c r="A58" s="1" t="s">
        <v>153</v>
      </c>
      <c r="B58" s="1" t="s">
        <v>159</v>
      </c>
      <c r="C58" s="6">
        <f t="shared" ref="C58:D61" si="8">C57+1</f>
        <v>53</v>
      </c>
      <c r="D58" s="6">
        <f t="shared" si="8"/>
        <v>52</v>
      </c>
      <c r="E58" s="2" t="s">
        <v>420</v>
      </c>
      <c r="F58" s="5" t="s">
        <v>104</v>
      </c>
      <c r="G58" s="5">
        <v>0</v>
      </c>
    </row>
    <row r="59" spans="1:7" x14ac:dyDescent="0.25">
      <c r="A59" s="1" t="s">
        <v>154</v>
      </c>
      <c r="B59" s="1" t="s">
        <v>160</v>
      </c>
      <c r="C59" s="6">
        <f t="shared" si="8"/>
        <v>54</v>
      </c>
      <c r="D59" s="6">
        <f>D58+1</f>
        <v>53</v>
      </c>
      <c r="E59" s="2" t="s">
        <v>420</v>
      </c>
      <c r="F59" s="5" t="s">
        <v>104</v>
      </c>
      <c r="G59" s="5">
        <v>0</v>
      </c>
    </row>
    <row r="60" spans="1:7" x14ac:dyDescent="0.25">
      <c r="A60" s="1" t="s">
        <v>155</v>
      </c>
      <c r="B60" s="1" t="s">
        <v>161</v>
      </c>
      <c r="C60" s="6">
        <f t="shared" si="8"/>
        <v>55</v>
      </c>
      <c r="D60" s="6">
        <f t="shared" ref="D60:D61" si="9">D59+1</f>
        <v>54</v>
      </c>
      <c r="E60" s="2" t="s">
        <v>420</v>
      </c>
      <c r="F60" s="5" t="s">
        <v>104</v>
      </c>
      <c r="G60" s="5">
        <v>0</v>
      </c>
    </row>
    <row r="61" spans="1:7" x14ac:dyDescent="0.25">
      <c r="A61" s="1" t="s">
        <v>152</v>
      </c>
      <c r="B61" s="1" t="s">
        <v>162</v>
      </c>
      <c r="C61" s="6">
        <f t="shared" si="8"/>
        <v>56</v>
      </c>
      <c r="D61" s="6">
        <f t="shared" si="9"/>
        <v>55</v>
      </c>
      <c r="E61" s="2" t="s">
        <v>420</v>
      </c>
      <c r="F61" s="5" t="s">
        <v>104</v>
      </c>
      <c r="G61" s="5">
        <v>0</v>
      </c>
    </row>
    <row r="62" spans="1:7" x14ac:dyDescent="0.25">
      <c r="A62" s="46" t="s">
        <v>403</v>
      </c>
      <c r="B62" s="46"/>
      <c r="C62" s="46"/>
      <c r="D62" s="46"/>
      <c r="E62" s="46"/>
      <c r="F62" s="46"/>
      <c r="G62" s="46"/>
    </row>
    <row r="63" spans="1:7" x14ac:dyDescent="0.25">
      <c r="A63" s="1" t="s">
        <v>406</v>
      </c>
      <c r="B63" s="1" t="s">
        <v>407</v>
      </c>
      <c r="C63" s="6">
        <f>C61+1</f>
        <v>57</v>
      </c>
      <c r="D63" s="6">
        <f>D61+1</f>
        <v>56</v>
      </c>
      <c r="E63" s="2" t="s">
        <v>11</v>
      </c>
      <c r="F63" s="5" t="s">
        <v>100</v>
      </c>
      <c r="G63" s="5">
        <v>0</v>
      </c>
    </row>
    <row r="64" spans="1:7" x14ac:dyDescent="0.25">
      <c r="A64" s="1" t="s">
        <v>406</v>
      </c>
      <c r="B64" s="1" t="s">
        <v>408</v>
      </c>
      <c r="C64" s="6">
        <f>C63+1</f>
        <v>58</v>
      </c>
      <c r="D64" s="6">
        <f>D63+1</f>
        <v>57</v>
      </c>
      <c r="E64" s="2" t="s">
        <v>11</v>
      </c>
      <c r="F64" s="5" t="s">
        <v>100</v>
      </c>
      <c r="G64" s="5">
        <v>0</v>
      </c>
    </row>
    <row r="65" spans="1:7" x14ac:dyDescent="0.25">
      <c r="A65" s="1" t="s">
        <v>404</v>
      </c>
      <c r="B65" s="1" t="s">
        <v>409</v>
      </c>
      <c r="C65" s="6">
        <f t="shared" ref="C65:C70" si="10">C64+1</f>
        <v>59</v>
      </c>
      <c r="D65" s="6">
        <f t="shared" ref="D65:D70" si="11">D64+1</f>
        <v>58</v>
      </c>
      <c r="E65" s="5" t="s">
        <v>25</v>
      </c>
      <c r="F65" s="5" t="s">
        <v>100</v>
      </c>
      <c r="G65" s="5">
        <v>0</v>
      </c>
    </row>
    <row r="66" spans="1:7" x14ac:dyDescent="0.25">
      <c r="A66" s="1" t="s">
        <v>404</v>
      </c>
      <c r="B66" s="1" t="s">
        <v>410</v>
      </c>
      <c r="C66" s="6">
        <f t="shared" si="10"/>
        <v>60</v>
      </c>
      <c r="D66" s="6">
        <f t="shared" si="11"/>
        <v>59</v>
      </c>
      <c r="E66" s="5" t="s">
        <v>25</v>
      </c>
      <c r="F66" s="5" t="s">
        <v>100</v>
      </c>
      <c r="G66" s="5">
        <v>0</v>
      </c>
    </row>
    <row r="67" spans="1:7" x14ac:dyDescent="0.25">
      <c r="A67" s="1" t="s">
        <v>405</v>
      </c>
      <c r="B67" s="1" t="s">
        <v>411</v>
      </c>
      <c r="C67" s="6">
        <f t="shared" si="10"/>
        <v>61</v>
      </c>
      <c r="D67" s="6">
        <f t="shared" si="11"/>
        <v>60</v>
      </c>
      <c r="E67" s="5" t="s">
        <v>25</v>
      </c>
      <c r="F67" s="5" t="s">
        <v>100</v>
      </c>
      <c r="G67" s="5">
        <v>0</v>
      </c>
    </row>
    <row r="68" spans="1:7" x14ac:dyDescent="0.25">
      <c r="A68" s="1" t="s">
        <v>405</v>
      </c>
      <c r="B68" s="1" t="s">
        <v>412</v>
      </c>
      <c r="C68" s="6">
        <f t="shared" si="10"/>
        <v>62</v>
      </c>
      <c r="D68" s="6">
        <f t="shared" si="11"/>
        <v>61</v>
      </c>
      <c r="E68" s="5" t="s">
        <v>25</v>
      </c>
      <c r="F68" s="5" t="s">
        <v>100</v>
      </c>
      <c r="G68" s="5">
        <v>0</v>
      </c>
    </row>
    <row r="69" spans="1:7" x14ac:dyDescent="0.25">
      <c r="A69" s="1" t="s">
        <v>413</v>
      </c>
      <c r="B69" s="1" t="s">
        <v>414</v>
      </c>
      <c r="C69" s="6">
        <f t="shared" si="10"/>
        <v>63</v>
      </c>
      <c r="D69" s="6">
        <f t="shared" si="11"/>
        <v>62</v>
      </c>
      <c r="E69" s="5" t="s">
        <v>25</v>
      </c>
      <c r="F69" s="5" t="s">
        <v>100</v>
      </c>
      <c r="G69" s="5">
        <v>0</v>
      </c>
    </row>
    <row r="70" spans="1:7" x14ac:dyDescent="0.25">
      <c r="A70" s="1" t="s">
        <v>413</v>
      </c>
      <c r="B70" s="1" t="s">
        <v>415</v>
      </c>
      <c r="C70" s="6">
        <f t="shared" si="10"/>
        <v>64</v>
      </c>
      <c r="D70" s="6">
        <f t="shared" si="11"/>
        <v>63</v>
      </c>
      <c r="E70" s="5" t="s">
        <v>25</v>
      </c>
      <c r="F70" s="5" t="s">
        <v>100</v>
      </c>
      <c r="G70" s="5">
        <v>0</v>
      </c>
    </row>
    <row r="71" spans="1:7" x14ac:dyDescent="0.25">
      <c r="A71" s="46" t="s">
        <v>320</v>
      </c>
      <c r="B71" s="46"/>
      <c r="C71" s="46"/>
      <c r="D71" s="46"/>
      <c r="E71" s="46"/>
      <c r="F71" s="46"/>
      <c r="G71" s="46"/>
    </row>
    <row r="72" spans="1:7" x14ac:dyDescent="0.25">
      <c r="A72" s="24" t="s">
        <v>322</v>
      </c>
      <c r="B72" s="1" t="s">
        <v>323</v>
      </c>
      <c r="C72" s="25">
        <f>C70+1</f>
        <v>65</v>
      </c>
      <c r="D72" s="25">
        <f>D70+1</f>
        <v>64</v>
      </c>
      <c r="E72" s="2" t="s">
        <v>327</v>
      </c>
      <c r="F72" s="2" t="s">
        <v>100</v>
      </c>
      <c r="G72" s="2">
        <v>83</v>
      </c>
    </row>
    <row r="73" spans="1:7" x14ac:dyDescent="0.25">
      <c r="A73" s="24" t="s">
        <v>342</v>
      </c>
      <c r="B73" s="1" t="s">
        <v>330</v>
      </c>
      <c r="C73" s="25">
        <f>C72+1</f>
        <v>66</v>
      </c>
      <c r="D73" s="6">
        <f>D72+1</f>
        <v>65</v>
      </c>
      <c r="E73" s="2" t="s">
        <v>327</v>
      </c>
      <c r="F73" s="2" t="s">
        <v>100</v>
      </c>
      <c r="G73" s="2">
        <v>97</v>
      </c>
    </row>
    <row r="74" spans="1:7" x14ac:dyDescent="0.25">
      <c r="A74" s="24" t="s">
        <v>343</v>
      </c>
      <c r="B74" s="1" t="s">
        <v>331</v>
      </c>
      <c r="C74" s="25">
        <f t="shared" ref="C74:C77" si="12">C73+1</f>
        <v>67</v>
      </c>
      <c r="D74" s="6">
        <f t="shared" ref="D74:D77" si="13">D73+1</f>
        <v>66</v>
      </c>
      <c r="E74" s="2" t="s">
        <v>327</v>
      </c>
      <c r="F74" s="2" t="s">
        <v>100</v>
      </c>
      <c r="G74" s="2">
        <v>117</v>
      </c>
    </row>
    <row r="75" spans="1:7" x14ac:dyDescent="0.25">
      <c r="A75" s="24" t="s">
        <v>344</v>
      </c>
      <c r="B75" s="1" t="s">
        <v>332</v>
      </c>
      <c r="C75" s="25">
        <f t="shared" si="12"/>
        <v>68</v>
      </c>
      <c r="D75" s="6">
        <f t="shared" si="13"/>
        <v>67</v>
      </c>
      <c r="E75" s="2" t="s">
        <v>327</v>
      </c>
      <c r="F75" s="2" t="s">
        <v>100</v>
      </c>
      <c r="G75" s="2">
        <v>116</v>
      </c>
    </row>
    <row r="76" spans="1:7" x14ac:dyDescent="0.25">
      <c r="A76" s="24" t="s">
        <v>345</v>
      </c>
      <c r="B76" s="1" t="s">
        <v>333</v>
      </c>
      <c r="C76" s="25">
        <f t="shared" si="12"/>
        <v>69</v>
      </c>
      <c r="D76" s="6">
        <f t="shared" si="13"/>
        <v>68</v>
      </c>
      <c r="E76" s="2" t="s">
        <v>327</v>
      </c>
      <c r="F76" s="2" t="s">
        <v>100</v>
      </c>
      <c r="G76" s="2">
        <v>101</v>
      </c>
    </row>
    <row r="77" spans="1:7" x14ac:dyDescent="0.25">
      <c r="A77" s="24" t="s">
        <v>346</v>
      </c>
      <c r="B77" s="1" t="s">
        <v>334</v>
      </c>
      <c r="C77" s="25">
        <f t="shared" si="12"/>
        <v>70</v>
      </c>
      <c r="D77" s="6">
        <f t="shared" si="13"/>
        <v>69</v>
      </c>
      <c r="E77" s="2" t="s">
        <v>327</v>
      </c>
      <c r="F77" s="2" t="s">
        <v>100</v>
      </c>
      <c r="G77" s="2">
        <v>114</v>
      </c>
    </row>
    <row r="78" spans="1:7" x14ac:dyDescent="0.25">
      <c r="A78" s="24" t="s">
        <v>358</v>
      </c>
      <c r="B78" s="1" t="s">
        <v>341</v>
      </c>
      <c r="C78" s="25">
        <f>C77+1</f>
        <v>71</v>
      </c>
      <c r="D78" s="25">
        <f>D77+1</f>
        <v>70</v>
      </c>
      <c r="E78" s="2" t="s">
        <v>327</v>
      </c>
      <c r="F78" s="2" t="s">
        <v>100</v>
      </c>
      <c r="G78" s="2">
        <v>32</v>
      </c>
    </row>
    <row r="79" spans="1:7" x14ac:dyDescent="0.25">
      <c r="A79" s="24" t="s">
        <v>359</v>
      </c>
      <c r="B79" s="1" t="s">
        <v>363</v>
      </c>
      <c r="C79" s="25">
        <f t="shared" ref="C79:C85" si="14">C78+1</f>
        <v>72</v>
      </c>
      <c r="D79" s="25">
        <f t="shared" ref="D79:D85" si="15">D78+1</f>
        <v>71</v>
      </c>
      <c r="E79" s="2" t="s">
        <v>327</v>
      </c>
      <c r="F79" s="2" t="s">
        <v>100</v>
      </c>
      <c r="G79" s="2">
        <v>76</v>
      </c>
    </row>
    <row r="80" spans="1:7" x14ac:dyDescent="0.25">
      <c r="A80" s="24" t="s">
        <v>360</v>
      </c>
      <c r="B80" s="1" t="s">
        <v>364</v>
      </c>
      <c r="C80" s="25">
        <f t="shared" si="14"/>
        <v>73</v>
      </c>
      <c r="D80" s="25">
        <f t="shared" si="15"/>
        <v>72</v>
      </c>
      <c r="E80" s="2" t="s">
        <v>327</v>
      </c>
      <c r="F80" s="2" t="s">
        <v>100</v>
      </c>
      <c r="G80" s="2">
        <v>116</v>
      </c>
    </row>
    <row r="81" spans="1:7" x14ac:dyDescent="0.25">
      <c r="A81" s="24" t="s">
        <v>361</v>
      </c>
      <c r="B81" s="1" t="s">
        <v>365</v>
      </c>
      <c r="C81" s="25">
        <f t="shared" si="14"/>
        <v>74</v>
      </c>
      <c r="D81" s="25">
        <f t="shared" si="15"/>
        <v>73</v>
      </c>
      <c r="E81" s="2" t="s">
        <v>327</v>
      </c>
      <c r="F81" s="2" t="s">
        <v>100</v>
      </c>
      <c r="G81" s="2">
        <v>100</v>
      </c>
    </row>
    <row r="82" spans="1:7" x14ac:dyDescent="0.25">
      <c r="A82" s="24" t="s">
        <v>362</v>
      </c>
      <c r="B82" s="1" t="s">
        <v>366</v>
      </c>
      <c r="C82" s="25">
        <f t="shared" si="14"/>
        <v>75</v>
      </c>
      <c r="D82" s="25">
        <f t="shared" si="15"/>
        <v>74</v>
      </c>
      <c r="E82" s="2" t="s">
        <v>327</v>
      </c>
      <c r="F82" s="2" t="s">
        <v>100</v>
      </c>
      <c r="G82" s="2">
        <v>0</v>
      </c>
    </row>
    <row r="83" spans="1:7" x14ac:dyDescent="0.25">
      <c r="A83" s="24" t="s">
        <v>325</v>
      </c>
      <c r="B83" s="1" t="s">
        <v>326</v>
      </c>
      <c r="C83" s="25">
        <f t="shared" si="14"/>
        <v>76</v>
      </c>
      <c r="D83" s="25">
        <f t="shared" si="15"/>
        <v>75</v>
      </c>
      <c r="E83" s="2" t="s">
        <v>327</v>
      </c>
      <c r="F83" s="2" t="s">
        <v>100</v>
      </c>
      <c r="G83" s="2">
        <v>66</v>
      </c>
    </row>
    <row r="84" spans="1:7" x14ac:dyDescent="0.25">
      <c r="A84" s="24" t="s">
        <v>347</v>
      </c>
      <c r="B84" s="1" t="s">
        <v>335</v>
      </c>
      <c r="C84" s="25">
        <f t="shared" si="14"/>
        <v>77</v>
      </c>
      <c r="D84" s="25">
        <f t="shared" si="15"/>
        <v>76</v>
      </c>
      <c r="E84" s="2" t="s">
        <v>327</v>
      </c>
      <c r="F84" s="2" t="s">
        <v>100</v>
      </c>
      <c r="G84" s="2">
        <v>97</v>
      </c>
    </row>
    <row r="85" spans="1:7" x14ac:dyDescent="0.25">
      <c r="A85" s="24" t="s">
        <v>348</v>
      </c>
      <c r="B85" s="1" t="s">
        <v>336</v>
      </c>
      <c r="C85" s="25">
        <f t="shared" si="14"/>
        <v>78</v>
      </c>
      <c r="D85" s="25">
        <f t="shared" si="15"/>
        <v>77</v>
      </c>
      <c r="E85" s="2" t="s">
        <v>327</v>
      </c>
      <c r="F85" s="2" t="s">
        <v>100</v>
      </c>
      <c r="G85" s="2">
        <v>77</v>
      </c>
    </row>
    <row r="86" spans="1:7" x14ac:dyDescent="0.25">
      <c r="A86" s="24" t="s">
        <v>367</v>
      </c>
      <c r="B86" s="1" t="s">
        <v>369</v>
      </c>
      <c r="C86" s="25">
        <f t="shared" ref="C86:C87" si="16">C85+1</f>
        <v>79</v>
      </c>
      <c r="D86" s="25">
        <f t="shared" ref="D86:D87" si="17">D85+1</f>
        <v>78</v>
      </c>
      <c r="E86" s="2" t="s">
        <v>327</v>
      </c>
      <c r="F86" s="2" t="s">
        <v>100</v>
      </c>
      <c r="G86" s="2">
        <v>111</v>
      </c>
    </row>
    <row r="87" spans="1:7" x14ac:dyDescent="0.25">
      <c r="A87" s="24" t="s">
        <v>368</v>
      </c>
      <c r="B87" s="1" t="s">
        <v>370</v>
      </c>
      <c r="C87" s="25">
        <f t="shared" si="16"/>
        <v>80</v>
      </c>
      <c r="D87" s="25">
        <f t="shared" si="17"/>
        <v>79</v>
      </c>
      <c r="E87" s="2" t="s">
        <v>327</v>
      </c>
      <c r="F87" s="2" t="s">
        <v>100</v>
      </c>
      <c r="G87" s="2">
        <v>0</v>
      </c>
    </row>
    <row r="88" spans="1:7" x14ac:dyDescent="0.25">
      <c r="A88" s="24" t="s">
        <v>321</v>
      </c>
      <c r="B88" s="1" t="s">
        <v>324</v>
      </c>
      <c r="C88" s="25">
        <f t="shared" ref="C88:C95" si="18">C87+1</f>
        <v>81</v>
      </c>
      <c r="D88" s="25">
        <f t="shared" ref="D88:D95" si="19">D87+1</f>
        <v>80</v>
      </c>
      <c r="E88" s="2" t="s">
        <v>167</v>
      </c>
      <c r="F88" s="2" t="s">
        <v>100</v>
      </c>
      <c r="G88" s="2">
        <v>1</v>
      </c>
    </row>
    <row r="89" spans="1:7" x14ac:dyDescent="0.25">
      <c r="A89" s="24" t="s">
        <v>352</v>
      </c>
      <c r="B89" s="1" t="s">
        <v>355</v>
      </c>
      <c r="C89" s="25">
        <f t="shared" si="18"/>
        <v>82</v>
      </c>
      <c r="D89" s="25">
        <f t="shared" si="19"/>
        <v>81</v>
      </c>
      <c r="E89" s="2" t="s">
        <v>167</v>
      </c>
      <c r="F89" s="2" t="s">
        <v>100</v>
      </c>
      <c r="G89" s="2">
        <v>1</v>
      </c>
    </row>
    <row r="90" spans="1:7" x14ac:dyDescent="0.25">
      <c r="A90" s="24" t="s">
        <v>353</v>
      </c>
      <c r="B90" s="1" t="s">
        <v>356</v>
      </c>
      <c r="C90" s="25">
        <f t="shared" si="18"/>
        <v>83</v>
      </c>
      <c r="D90" s="25">
        <f t="shared" si="19"/>
        <v>82</v>
      </c>
      <c r="E90" s="2" t="s">
        <v>167</v>
      </c>
      <c r="F90" s="2" t="s">
        <v>100</v>
      </c>
      <c r="G90" s="2">
        <v>0</v>
      </c>
    </row>
    <row r="91" spans="1:7" x14ac:dyDescent="0.25">
      <c r="A91" s="24" t="s">
        <v>354</v>
      </c>
      <c r="B91" s="1" t="s">
        <v>357</v>
      </c>
      <c r="C91" s="25">
        <f t="shared" si="18"/>
        <v>84</v>
      </c>
      <c r="D91" s="25">
        <f t="shared" si="19"/>
        <v>83</v>
      </c>
      <c r="E91" s="2" t="s">
        <v>167</v>
      </c>
      <c r="F91" s="2" t="s">
        <v>100</v>
      </c>
      <c r="G91" s="2">
        <v>1</v>
      </c>
    </row>
    <row r="92" spans="1:7" x14ac:dyDescent="0.25">
      <c r="A92" s="24" t="s">
        <v>328</v>
      </c>
      <c r="B92" s="1" t="s">
        <v>329</v>
      </c>
      <c r="C92" s="25">
        <f t="shared" si="18"/>
        <v>85</v>
      </c>
      <c r="D92" s="25">
        <f t="shared" si="19"/>
        <v>84</v>
      </c>
      <c r="E92" s="2" t="s">
        <v>327</v>
      </c>
      <c r="F92" s="2" t="s">
        <v>100</v>
      </c>
      <c r="G92" s="2">
        <v>0</v>
      </c>
    </row>
    <row r="93" spans="1:7" x14ac:dyDescent="0.25">
      <c r="A93" s="24" t="s">
        <v>349</v>
      </c>
      <c r="B93" s="1" t="s">
        <v>337</v>
      </c>
      <c r="C93" s="25">
        <f t="shared" si="18"/>
        <v>86</v>
      </c>
      <c r="D93" s="25">
        <f t="shared" si="19"/>
        <v>85</v>
      </c>
      <c r="E93" s="2" t="s">
        <v>327</v>
      </c>
      <c r="F93" s="2" t="s">
        <v>100</v>
      </c>
      <c r="G93" s="2">
        <v>0</v>
      </c>
    </row>
    <row r="94" spans="1:7" x14ac:dyDescent="0.25">
      <c r="A94" s="24" t="s">
        <v>350</v>
      </c>
      <c r="B94" s="1" t="s">
        <v>338</v>
      </c>
      <c r="C94" s="25">
        <f t="shared" si="18"/>
        <v>87</v>
      </c>
      <c r="D94" s="25">
        <f t="shared" si="19"/>
        <v>86</v>
      </c>
      <c r="E94" s="2" t="s">
        <v>327</v>
      </c>
      <c r="F94" s="2" t="s">
        <v>100</v>
      </c>
      <c r="G94" s="2">
        <v>0</v>
      </c>
    </row>
    <row r="95" spans="1:7" x14ac:dyDescent="0.25">
      <c r="A95" s="24" t="s">
        <v>351</v>
      </c>
      <c r="B95" s="1" t="s">
        <v>339</v>
      </c>
      <c r="C95" s="25">
        <f t="shared" si="18"/>
        <v>88</v>
      </c>
      <c r="D95" s="25">
        <f t="shared" si="19"/>
        <v>87</v>
      </c>
      <c r="E95" s="2" t="s">
        <v>327</v>
      </c>
      <c r="F95" s="2" t="s">
        <v>100</v>
      </c>
      <c r="G95" s="2">
        <v>0</v>
      </c>
    </row>
    <row r="96" spans="1:7" x14ac:dyDescent="0.25">
      <c r="A96" s="24" t="s">
        <v>371</v>
      </c>
      <c r="B96" s="1" t="s">
        <v>372</v>
      </c>
      <c r="C96" s="25">
        <f t="shared" ref="C96:C99" si="20">C95+1</f>
        <v>89</v>
      </c>
      <c r="D96" s="25">
        <f t="shared" ref="D96:D99" si="21">D95+1</f>
        <v>88</v>
      </c>
      <c r="E96" s="2" t="s">
        <v>327</v>
      </c>
      <c r="F96" s="2" t="s">
        <v>100</v>
      </c>
      <c r="G96" s="2">
        <v>0</v>
      </c>
    </row>
    <row r="97" spans="1:7" x14ac:dyDescent="0.25">
      <c r="A97" s="24" t="s">
        <v>373</v>
      </c>
      <c r="B97" s="1" t="s">
        <v>374</v>
      </c>
      <c r="C97" s="25">
        <f t="shared" si="20"/>
        <v>90</v>
      </c>
      <c r="D97" s="25">
        <f t="shared" si="21"/>
        <v>89</v>
      </c>
      <c r="E97" s="2" t="s">
        <v>327</v>
      </c>
      <c r="F97" s="2" t="s">
        <v>100</v>
      </c>
      <c r="G97" s="2">
        <v>0</v>
      </c>
    </row>
    <row r="98" spans="1:7" x14ac:dyDescent="0.25">
      <c r="A98" s="24" t="s">
        <v>375</v>
      </c>
      <c r="B98" s="1" t="s">
        <v>376</v>
      </c>
      <c r="C98" s="25">
        <f t="shared" si="20"/>
        <v>91</v>
      </c>
      <c r="D98" s="25">
        <f t="shared" si="21"/>
        <v>90</v>
      </c>
      <c r="E98" s="2" t="s">
        <v>327</v>
      </c>
      <c r="F98" s="2" t="s">
        <v>100</v>
      </c>
      <c r="G98" s="2">
        <v>0</v>
      </c>
    </row>
    <row r="99" spans="1:7" x14ac:dyDescent="0.25">
      <c r="A99" s="24" t="s">
        <v>377</v>
      </c>
      <c r="B99" s="1" t="s">
        <v>378</v>
      </c>
      <c r="C99" s="25">
        <f t="shared" si="20"/>
        <v>92</v>
      </c>
      <c r="D99" s="25">
        <f t="shared" si="21"/>
        <v>91</v>
      </c>
      <c r="E99" s="2" t="s">
        <v>327</v>
      </c>
      <c r="F99" s="2" t="s">
        <v>100</v>
      </c>
      <c r="G99" s="2">
        <v>0</v>
      </c>
    </row>
    <row r="100" spans="1:7" x14ac:dyDescent="0.25">
      <c r="A100" s="24" t="s">
        <v>379</v>
      </c>
      <c r="B100" s="1" t="s">
        <v>380</v>
      </c>
      <c r="C100" s="25">
        <f t="shared" ref="C100:C101" si="22">C99+1</f>
        <v>93</v>
      </c>
      <c r="D100" s="25">
        <f t="shared" ref="D100:D101" si="23">D99+1</f>
        <v>92</v>
      </c>
      <c r="E100" s="2" t="s">
        <v>327</v>
      </c>
      <c r="F100" s="2" t="s">
        <v>100</v>
      </c>
      <c r="G100" s="2">
        <v>0</v>
      </c>
    </row>
    <row r="101" spans="1:7" x14ac:dyDescent="0.25">
      <c r="A101" s="24" t="s">
        <v>381</v>
      </c>
      <c r="B101" s="1" t="s">
        <v>382</v>
      </c>
      <c r="C101" s="25">
        <f t="shared" si="22"/>
        <v>94</v>
      </c>
      <c r="D101" s="25">
        <f t="shared" si="23"/>
        <v>93</v>
      </c>
      <c r="E101" s="2" t="s">
        <v>327</v>
      </c>
      <c r="F101" s="2" t="s">
        <v>100</v>
      </c>
      <c r="G101" s="2">
        <v>0</v>
      </c>
    </row>
  </sheetData>
  <mergeCells count="6">
    <mergeCell ref="A71:G71"/>
    <mergeCell ref="A2:G2"/>
    <mergeCell ref="A19:G19"/>
    <mergeCell ref="A46:G46"/>
    <mergeCell ref="A55:G55"/>
    <mergeCell ref="A62:G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4"/>
  <sheetViews>
    <sheetView tabSelected="1" zoomScale="90" zoomScaleNormal="90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128.5703125" bestFit="1" customWidth="1"/>
    <col min="2" max="2" width="14.7109375" customWidth="1"/>
    <col min="3" max="3" width="22.42578125" customWidth="1"/>
    <col min="4" max="4" width="37.28515625" bestFit="1" customWidth="1"/>
    <col min="5" max="5" width="19.42578125" customWidth="1"/>
    <col min="6" max="6" width="16.85546875" style="31" customWidth="1"/>
  </cols>
  <sheetData>
    <row r="1" spans="1:12" ht="18.75" x14ac:dyDescent="0.3">
      <c r="A1" s="8" t="s">
        <v>213</v>
      </c>
      <c r="B1" s="8" t="s">
        <v>727</v>
      </c>
      <c r="C1" s="8" t="s">
        <v>554</v>
      </c>
      <c r="D1" s="8" t="s">
        <v>2</v>
      </c>
      <c r="E1" s="8" t="s">
        <v>474</v>
      </c>
      <c r="F1" s="30" t="s">
        <v>101</v>
      </c>
      <c r="G1" s="8" t="s">
        <v>165</v>
      </c>
      <c r="H1" s="8" t="s">
        <v>0</v>
      </c>
      <c r="I1" s="8" t="s">
        <v>99</v>
      </c>
      <c r="J1" s="8" t="s">
        <v>38</v>
      </c>
      <c r="K1" s="8" t="s">
        <v>39</v>
      </c>
      <c r="L1" s="8" t="s">
        <v>1</v>
      </c>
    </row>
    <row r="2" spans="1:12" x14ac:dyDescent="0.25">
      <c r="A2" s="46" t="s">
        <v>164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x14ac:dyDescent="0.25">
      <c r="A3" s="24" t="s">
        <v>555</v>
      </c>
      <c r="B3" s="24">
        <v>0</v>
      </c>
      <c r="C3" s="24">
        <v>0</v>
      </c>
      <c r="D3" s="24" t="s">
        <v>423</v>
      </c>
      <c r="E3" s="6">
        <v>0</v>
      </c>
      <c r="F3" s="29" t="str">
        <f>DEC2HEX(E3)</f>
        <v>0</v>
      </c>
      <c r="G3" s="6">
        <v>0</v>
      </c>
      <c r="H3" s="26" t="s">
        <v>471</v>
      </c>
      <c r="I3" s="2" t="s">
        <v>100</v>
      </c>
      <c r="J3" s="26">
        <v>0</v>
      </c>
      <c r="K3" s="26">
        <v>65535</v>
      </c>
      <c r="L3" s="27">
        <v>0</v>
      </c>
    </row>
    <row r="4" spans="1:12" x14ac:dyDescent="0.25">
      <c r="A4" s="24" t="s">
        <v>556</v>
      </c>
      <c r="B4" s="24">
        <v>0</v>
      </c>
      <c r="C4" s="24">
        <v>0</v>
      </c>
      <c r="D4" s="24" t="s">
        <v>425</v>
      </c>
      <c r="E4" s="6">
        <f>E3+1</f>
        <v>1</v>
      </c>
      <c r="F4" s="29" t="str">
        <f t="shared" ref="F4:F116" si="0">DEC2HEX(E4)</f>
        <v>1</v>
      </c>
      <c r="G4" s="6">
        <f>G3+1</f>
        <v>1</v>
      </c>
      <c r="H4" s="26" t="s">
        <v>471</v>
      </c>
      <c r="I4" s="2" t="s">
        <v>100</v>
      </c>
      <c r="J4" s="26">
        <v>0</v>
      </c>
      <c r="K4" s="26">
        <v>65535</v>
      </c>
      <c r="L4" s="27">
        <v>0</v>
      </c>
    </row>
    <row r="5" spans="1:12" x14ac:dyDescent="0.25">
      <c r="A5" s="24" t="s">
        <v>557</v>
      </c>
      <c r="B5" s="24">
        <v>0</v>
      </c>
      <c r="C5" s="24">
        <v>0</v>
      </c>
      <c r="D5" s="24" t="s">
        <v>426</v>
      </c>
      <c r="E5" s="6">
        <f t="shared" ref="E5:E20" si="1">E4+1</f>
        <v>2</v>
      </c>
      <c r="F5" s="29" t="str">
        <f t="shared" si="0"/>
        <v>2</v>
      </c>
      <c r="G5" s="6">
        <f t="shared" ref="G5:G116" si="2">G4+1</f>
        <v>2</v>
      </c>
      <c r="H5" s="26" t="s">
        <v>471</v>
      </c>
      <c r="I5" s="2" t="s">
        <v>100</v>
      </c>
      <c r="J5" s="26">
        <v>0</v>
      </c>
      <c r="K5" s="26">
        <v>65535</v>
      </c>
      <c r="L5" s="27">
        <v>0</v>
      </c>
    </row>
    <row r="6" spans="1:12" x14ac:dyDescent="0.25">
      <c r="A6" s="24" t="s">
        <v>558</v>
      </c>
      <c r="B6" s="24">
        <v>0</v>
      </c>
      <c r="C6" s="24">
        <v>0</v>
      </c>
      <c r="D6" s="24" t="s">
        <v>427</v>
      </c>
      <c r="E6" s="6">
        <f t="shared" si="1"/>
        <v>3</v>
      </c>
      <c r="F6" s="29" t="str">
        <f t="shared" si="0"/>
        <v>3</v>
      </c>
      <c r="G6" s="6">
        <f t="shared" si="2"/>
        <v>3</v>
      </c>
      <c r="H6" s="26" t="s">
        <v>471</v>
      </c>
      <c r="I6" s="2" t="s">
        <v>100</v>
      </c>
      <c r="J6" s="26">
        <v>0</v>
      </c>
      <c r="K6" s="26">
        <v>65535</v>
      </c>
      <c r="L6" s="27">
        <v>0</v>
      </c>
    </row>
    <row r="7" spans="1:12" x14ac:dyDescent="0.25">
      <c r="A7" s="24" t="s">
        <v>559</v>
      </c>
      <c r="B7" s="24">
        <v>0</v>
      </c>
      <c r="C7" s="24">
        <v>0</v>
      </c>
      <c r="D7" s="24" t="s">
        <v>428</v>
      </c>
      <c r="E7" s="6">
        <f t="shared" si="1"/>
        <v>4</v>
      </c>
      <c r="F7" s="29" t="str">
        <f t="shared" si="0"/>
        <v>4</v>
      </c>
      <c r="G7" s="6">
        <f t="shared" si="2"/>
        <v>4</v>
      </c>
      <c r="H7" s="26" t="s">
        <v>471</v>
      </c>
      <c r="I7" s="2" t="s">
        <v>100</v>
      </c>
      <c r="J7" s="26">
        <v>0</v>
      </c>
      <c r="K7" s="26">
        <v>65535</v>
      </c>
      <c r="L7" s="27">
        <v>0</v>
      </c>
    </row>
    <row r="8" spans="1:12" x14ac:dyDescent="0.25">
      <c r="A8" s="24" t="s">
        <v>560</v>
      </c>
      <c r="B8" s="24">
        <v>0</v>
      </c>
      <c r="C8" s="24">
        <v>0</v>
      </c>
      <c r="D8" s="24" t="s">
        <v>429</v>
      </c>
      <c r="E8" s="6">
        <f t="shared" si="1"/>
        <v>5</v>
      </c>
      <c r="F8" s="29" t="str">
        <f t="shared" si="0"/>
        <v>5</v>
      </c>
      <c r="G8" s="6">
        <f t="shared" si="2"/>
        <v>5</v>
      </c>
      <c r="H8" s="26" t="s">
        <v>471</v>
      </c>
      <c r="I8" s="2" t="s">
        <v>100</v>
      </c>
      <c r="J8" s="26">
        <v>0</v>
      </c>
      <c r="K8" s="26">
        <v>65535</v>
      </c>
      <c r="L8" s="27">
        <v>0</v>
      </c>
    </row>
    <row r="9" spans="1:12" x14ac:dyDescent="0.25">
      <c r="A9" s="24" t="s">
        <v>561</v>
      </c>
      <c r="B9" s="24">
        <v>0</v>
      </c>
      <c r="C9" s="24">
        <v>0</v>
      </c>
      <c r="D9" s="24" t="s">
        <v>430</v>
      </c>
      <c r="E9" s="6">
        <f t="shared" si="1"/>
        <v>6</v>
      </c>
      <c r="F9" s="29" t="str">
        <f t="shared" si="0"/>
        <v>6</v>
      </c>
      <c r="G9" s="6">
        <f t="shared" si="2"/>
        <v>6</v>
      </c>
      <c r="H9" s="26" t="s">
        <v>471</v>
      </c>
      <c r="I9" s="2" t="s">
        <v>100</v>
      </c>
      <c r="J9" s="26">
        <v>0</v>
      </c>
      <c r="K9" s="26">
        <v>65535</v>
      </c>
      <c r="L9" s="27">
        <v>0</v>
      </c>
    </row>
    <row r="10" spans="1:12" x14ac:dyDescent="0.25">
      <c r="A10" s="24" t="s">
        <v>562</v>
      </c>
      <c r="B10" s="24">
        <v>0</v>
      </c>
      <c r="C10" s="24">
        <v>0</v>
      </c>
      <c r="D10" s="24" t="s">
        <v>431</v>
      </c>
      <c r="E10" s="6">
        <f t="shared" si="1"/>
        <v>7</v>
      </c>
      <c r="F10" s="29" t="str">
        <f t="shared" si="0"/>
        <v>7</v>
      </c>
      <c r="G10" s="6">
        <f t="shared" si="2"/>
        <v>7</v>
      </c>
      <c r="H10" s="26" t="s">
        <v>471</v>
      </c>
      <c r="I10" s="2" t="s">
        <v>100</v>
      </c>
      <c r="J10" s="26">
        <v>0</v>
      </c>
      <c r="K10" s="26">
        <v>65535</v>
      </c>
      <c r="L10" s="27">
        <v>0</v>
      </c>
    </row>
    <row r="11" spans="1:12" x14ac:dyDescent="0.25">
      <c r="A11" s="24" t="s">
        <v>563</v>
      </c>
      <c r="B11" s="24">
        <v>0</v>
      </c>
      <c r="C11" s="24">
        <v>0</v>
      </c>
      <c r="D11" s="24" t="s">
        <v>432</v>
      </c>
      <c r="E11" s="6">
        <f t="shared" si="1"/>
        <v>8</v>
      </c>
      <c r="F11" s="29" t="str">
        <f t="shared" si="0"/>
        <v>8</v>
      </c>
      <c r="G11" s="6">
        <f t="shared" si="2"/>
        <v>8</v>
      </c>
      <c r="H11" s="26" t="s">
        <v>471</v>
      </c>
      <c r="I11" s="2" t="s">
        <v>100</v>
      </c>
      <c r="J11" s="26">
        <v>0</v>
      </c>
      <c r="K11" s="26">
        <v>65535</v>
      </c>
      <c r="L11" s="27">
        <v>0</v>
      </c>
    </row>
    <row r="12" spans="1:12" x14ac:dyDescent="0.25">
      <c r="A12" s="24" t="s">
        <v>485</v>
      </c>
      <c r="B12" s="24">
        <v>0</v>
      </c>
      <c r="C12" s="24">
        <v>0</v>
      </c>
      <c r="D12" s="24" t="s">
        <v>433</v>
      </c>
      <c r="E12" s="6">
        <f t="shared" si="1"/>
        <v>9</v>
      </c>
      <c r="F12" s="29" t="str">
        <f t="shared" si="0"/>
        <v>9</v>
      </c>
      <c r="G12" s="6">
        <f t="shared" si="2"/>
        <v>9</v>
      </c>
      <c r="H12" s="26" t="s">
        <v>471</v>
      </c>
      <c r="I12" s="2" t="s">
        <v>100</v>
      </c>
      <c r="J12" s="26">
        <v>0</v>
      </c>
      <c r="K12" s="26">
        <v>65535</v>
      </c>
      <c r="L12" s="27">
        <v>0</v>
      </c>
    </row>
    <row r="13" spans="1:12" x14ac:dyDescent="0.25">
      <c r="A13" s="24" t="s">
        <v>475</v>
      </c>
      <c r="B13" s="24">
        <v>0</v>
      </c>
      <c r="C13" s="24">
        <v>0</v>
      </c>
      <c r="D13" s="24" t="s">
        <v>434</v>
      </c>
      <c r="E13" s="6">
        <f t="shared" si="1"/>
        <v>10</v>
      </c>
      <c r="F13" s="29" t="str">
        <f t="shared" si="0"/>
        <v>A</v>
      </c>
      <c r="G13" s="6">
        <f t="shared" si="2"/>
        <v>10</v>
      </c>
      <c r="H13" s="26" t="s">
        <v>471</v>
      </c>
      <c r="I13" s="2" t="s">
        <v>100</v>
      </c>
      <c r="J13" s="26">
        <v>0</v>
      </c>
      <c r="K13" s="26">
        <v>65535</v>
      </c>
      <c r="L13" s="27">
        <v>0</v>
      </c>
    </row>
    <row r="14" spans="1:12" x14ac:dyDescent="0.25">
      <c r="A14" s="24" t="s">
        <v>476</v>
      </c>
      <c r="B14" s="24">
        <v>0</v>
      </c>
      <c r="C14" s="24">
        <v>0</v>
      </c>
      <c r="D14" s="24" t="s">
        <v>435</v>
      </c>
      <c r="E14" s="6">
        <f t="shared" si="1"/>
        <v>11</v>
      </c>
      <c r="F14" s="29" t="str">
        <f t="shared" si="0"/>
        <v>B</v>
      </c>
      <c r="G14" s="6">
        <f t="shared" si="2"/>
        <v>11</v>
      </c>
      <c r="H14" s="26" t="s">
        <v>471</v>
      </c>
      <c r="I14" s="2" t="s">
        <v>100</v>
      </c>
      <c r="J14" s="26">
        <v>0</v>
      </c>
      <c r="K14" s="26">
        <v>65535</v>
      </c>
      <c r="L14" s="27">
        <v>0</v>
      </c>
    </row>
    <row r="15" spans="1:12" x14ac:dyDescent="0.25">
      <c r="A15" s="24" t="s">
        <v>477</v>
      </c>
      <c r="B15" s="24">
        <v>0</v>
      </c>
      <c r="C15" s="24">
        <v>0</v>
      </c>
      <c r="D15" s="24" t="s">
        <v>436</v>
      </c>
      <c r="E15" s="6">
        <f t="shared" si="1"/>
        <v>12</v>
      </c>
      <c r="F15" s="29" t="str">
        <f t="shared" si="0"/>
        <v>C</v>
      </c>
      <c r="G15" s="6">
        <f t="shared" si="2"/>
        <v>12</v>
      </c>
      <c r="H15" s="26" t="s">
        <v>471</v>
      </c>
      <c r="I15" s="2" t="s">
        <v>100</v>
      </c>
      <c r="J15" s="26">
        <v>0</v>
      </c>
      <c r="K15" s="26">
        <v>65535</v>
      </c>
      <c r="L15" s="27">
        <v>0</v>
      </c>
    </row>
    <row r="16" spans="1:12" x14ac:dyDescent="0.25">
      <c r="A16" s="24" t="s">
        <v>483</v>
      </c>
      <c r="B16" s="24">
        <v>0</v>
      </c>
      <c r="C16" s="24">
        <v>0</v>
      </c>
      <c r="D16" s="24" t="s">
        <v>437</v>
      </c>
      <c r="E16" s="6">
        <f t="shared" si="1"/>
        <v>13</v>
      </c>
      <c r="F16" s="29" t="str">
        <f t="shared" si="0"/>
        <v>D</v>
      </c>
      <c r="G16" s="6">
        <f t="shared" si="2"/>
        <v>13</v>
      </c>
      <c r="H16" s="26" t="s">
        <v>471</v>
      </c>
      <c r="I16" s="2" t="s">
        <v>100</v>
      </c>
      <c r="J16" s="26">
        <v>0</v>
      </c>
      <c r="K16" s="26">
        <v>65535</v>
      </c>
      <c r="L16" s="27">
        <v>0</v>
      </c>
    </row>
    <row r="17" spans="1:14" x14ac:dyDescent="0.25">
      <c r="A17" s="24" t="s">
        <v>484</v>
      </c>
      <c r="B17" s="24">
        <v>0</v>
      </c>
      <c r="C17" s="24">
        <v>0</v>
      </c>
      <c r="D17" s="24" t="s">
        <v>438</v>
      </c>
      <c r="E17" s="6">
        <f t="shared" si="1"/>
        <v>14</v>
      </c>
      <c r="F17" s="29" t="str">
        <f t="shared" si="0"/>
        <v>E</v>
      </c>
      <c r="G17" s="6">
        <f t="shared" si="2"/>
        <v>14</v>
      </c>
      <c r="H17" s="26" t="s">
        <v>471</v>
      </c>
      <c r="I17" s="2" t="s">
        <v>100</v>
      </c>
      <c r="J17" s="26">
        <v>0</v>
      </c>
      <c r="K17" s="26">
        <v>65535</v>
      </c>
      <c r="L17" s="27">
        <v>0</v>
      </c>
    </row>
    <row r="18" spans="1:14" x14ac:dyDescent="0.25">
      <c r="A18" s="24" t="s">
        <v>472</v>
      </c>
      <c r="B18" s="24">
        <v>0</v>
      </c>
      <c r="C18" s="24">
        <v>0</v>
      </c>
      <c r="D18" s="24" t="s">
        <v>439</v>
      </c>
      <c r="E18" s="6">
        <f t="shared" si="1"/>
        <v>15</v>
      </c>
      <c r="F18" s="29" t="str">
        <f t="shared" si="0"/>
        <v>F</v>
      </c>
      <c r="G18" s="6">
        <f t="shared" si="2"/>
        <v>15</v>
      </c>
      <c r="H18" s="26" t="s">
        <v>471</v>
      </c>
      <c r="I18" s="2" t="s">
        <v>100</v>
      </c>
      <c r="J18" s="26">
        <v>0</v>
      </c>
      <c r="K18" s="26">
        <v>65535</v>
      </c>
      <c r="L18" s="27">
        <v>0</v>
      </c>
    </row>
    <row r="19" spans="1:14" x14ac:dyDescent="0.25">
      <c r="A19" s="24" t="s">
        <v>473</v>
      </c>
      <c r="B19" s="24">
        <v>0</v>
      </c>
      <c r="C19" s="24">
        <v>0</v>
      </c>
      <c r="D19" s="24" t="s">
        <v>440</v>
      </c>
      <c r="E19" s="6">
        <f t="shared" si="1"/>
        <v>16</v>
      </c>
      <c r="F19" s="29" t="str">
        <f t="shared" si="0"/>
        <v>10</v>
      </c>
      <c r="G19" s="6">
        <f t="shared" si="2"/>
        <v>16</v>
      </c>
      <c r="H19" s="26" t="s">
        <v>340</v>
      </c>
      <c r="I19" s="2" t="s">
        <v>100</v>
      </c>
      <c r="J19" s="26">
        <v>0</v>
      </c>
      <c r="K19" s="26">
        <v>65535</v>
      </c>
      <c r="L19" s="27">
        <v>0</v>
      </c>
    </row>
    <row r="20" spans="1:14" x14ac:dyDescent="0.25">
      <c r="A20" s="24" t="s">
        <v>473</v>
      </c>
      <c r="B20" s="24">
        <v>0</v>
      </c>
      <c r="C20" s="24">
        <v>0</v>
      </c>
      <c r="D20" s="24" t="s">
        <v>441</v>
      </c>
      <c r="E20" s="6">
        <f t="shared" si="1"/>
        <v>17</v>
      </c>
      <c r="F20" s="29" t="str">
        <f t="shared" si="0"/>
        <v>11</v>
      </c>
      <c r="G20" s="6">
        <f t="shared" si="2"/>
        <v>17</v>
      </c>
      <c r="H20" s="26" t="s">
        <v>340</v>
      </c>
      <c r="I20" s="2" t="s">
        <v>100</v>
      </c>
      <c r="J20" s="26">
        <v>0</v>
      </c>
      <c r="K20" s="26">
        <v>65535</v>
      </c>
      <c r="L20" s="27">
        <v>0</v>
      </c>
    </row>
    <row r="21" spans="1:14" x14ac:dyDescent="0.25">
      <c r="A21" s="24" t="s">
        <v>473</v>
      </c>
      <c r="B21" s="24">
        <v>0</v>
      </c>
      <c r="C21" s="24">
        <v>0</v>
      </c>
      <c r="D21" s="24" t="s">
        <v>442</v>
      </c>
      <c r="E21" s="6">
        <f t="shared" ref="E21:E34" si="3">E20+1</f>
        <v>18</v>
      </c>
      <c r="F21" s="29" t="str">
        <f t="shared" si="0"/>
        <v>12</v>
      </c>
      <c r="G21" s="6">
        <f t="shared" si="2"/>
        <v>18</v>
      </c>
      <c r="H21" s="26" t="s">
        <v>340</v>
      </c>
      <c r="I21" s="2" t="s">
        <v>100</v>
      </c>
      <c r="J21" s="26">
        <v>0</v>
      </c>
      <c r="K21" s="26">
        <v>65535</v>
      </c>
      <c r="L21" s="27">
        <v>0</v>
      </c>
      <c r="M21" s="28"/>
      <c r="N21" s="13"/>
    </row>
    <row r="22" spans="1:14" x14ac:dyDescent="0.25">
      <c r="A22" s="24" t="s">
        <v>473</v>
      </c>
      <c r="B22" s="24">
        <v>0</v>
      </c>
      <c r="C22" s="24">
        <v>0</v>
      </c>
      <c r="D22" s="24" t="s">
        <v>443</v>
      </c>
      <c r="E22" s="6">
        <f t="shared" si="3"/>
        <v>19</v>
      </c>
      <c r="F22" s="29" t="str">
        <f t="shared" si="0"/>
        <v>13</v>
      </c>
      <c r="G22" s="6">
        <f t="shared" si="2"/>
        <v>19</v>
      </c>
      <c r="H22" s="26" t="s">
        <v>340</v>
      </c>
      <c r="I22" s="2" t="s">
        <v>100</v>
      </c>
      <c r="J22" s="26">
        <v>0</v>
      </c>
      <c r="K22" s="26">
        <v>65535</v>
      </c>
      <c r="L22" s="27">
        <v>0</v>
      </c>
    </row>
    <row r="23" spans="1:14" x14ac:dyDescent="0.25">
      <c r="A23" s="24" t="s">
        <v>473</v>
      </c>
      <c r="B23" s="24">
        <v>0</v>
      </c>
      <c r="C23" s="24">
        <v>0</v>
      </c>
      <c r="D23" s="24" t="s">
        <v>444</v>
      </c>
      <c r="E23" s="6">
        <f t="shared" si="3"/>
        <v>20</v>
      </c>
      <c r="F23" s="29" t="str">
        <f t="shared" si="0"/>
        <v>14</v>
      </c>
      <c r="G23" s="6">
        <f t="shared" si="2"/>
        <v>20</v>
      </c>
      <c r="H23" s="26" t="s">
        <v>340</v>
      </c>
      <c r="I23" s="2" t="s">
        <v>100</v>
      </c>
      <c r="J23" s="26">
        <v>0</v>
      </c>
      <c r="K23" s="26">
        <v>65535</v>
      </c>
      <c r="L23" s="27">
        <v>0</v>
      </c>
    </row>
    <row r="24" spans="1:14" x14ac:dyDescent="0.25">
      <c r="A24" s="24" t="s">
        <v>473</v>
      </c>
      <c r="B24" s="24">
        <v>0</v>
      </c>
      <c r="C24" s="24">
        <v>0</v>
      </c>
      <c r="D24" s="24" t="s">
        <v>445</v>
      </c>
      <c r="E24" s="6">
        <f t="shared" si="3"/>
        <v>21</v>
      </c>
      <c r="F24" s="29" t="str">
        <f t="shared" si="0"/>
        <v>15</v>
      </c>
      <c r="G24" s="6">
        <f t="shared" si="2"/>
        <v>21</v>
      </c>
      <c r="H24" s="26" t="s">
        <v>340</v>
      </c>
      <c r="I24" s="2" t="s">
        <v>100</v>
      </c>
      <c r="J24" s="26">
        <v>0</v>
      </c>
      <c r="K24" s="26">
        <v>65535</v>
      </c>
      <c r="L24" s="27">
        <v>0</v>
      </c>
    </row>
    <row r="25" spans="1:14" x14ac:dyDescent="0.25">
      <c r="A25" s="24" t="s">
        <v>473</v>
      </c>
      <c r="B25" s="24">
        <v>0</v>
      </c>
      <c r="C25" s="24">
        <v>0</v>
      </c>
      <c r="D25" s="24" t="s">
        <v>446</v>
      </c>
      <c r="E25" s="6">
        <f t="shared" si="3"/>
        <v>22</v>
      </c>
      <c r="F25" s="29" t="str">
        <f t="shared" si="0"/>
        <v>16</v>
      </c>
      <c r="G25" s="6">
        <f t="shared" si="2"/>
        <v>22</v>
      </c>
      <c r="H25" s="26" t="s">
        <v>340</v>
      </c>
      <c r="I25" s="2" t="s">
        <v>100</v>
      </c>
      <c r="J25" s="26">
        <v>0</v>
      </c>
      <c r="K25" s="26">
        <v>65535</v>
      </c>
      <c r="L25" s="27">
        <v>0</v>
      </c>
    </row>
    <row r="26" spans="1:14" x14ac:dyDescent="0.25">
      <c r="A26" s="24" t="s">
        <v>473</v>
      </c>
      <c r="B26" s="24">
        <v>0</v>
      </c>
      <c r="C26" s="24">
        <v>0</v>
      </c>
      <c r="D26" s="24" t="s">
        <v>447</v>
      </c>
      <c r="E26" s="6">
        <f t="shared" si="3"/>
        <v>23</v>
      </c>
      <c r="F26" s="29" t="str">
        <f t="shared" si="0"/>
        <v>17</v>
      </c>
      <c r="G26" s="6">
        <f t="shared" si="2"/>
        <v>23</v>
      </c>
      <c r="H26" s="32" t="s">
        <v>340</v>
      </c>
      <c r="I26" s="2" t="s">
        <v>100</v>
      </c>
      <c r="J26" s="26">
        <v>0</v>
      </c>
      <c r="K26" s="26">
        <v>65535</v>
      </c>
      <c r="L26" s="27">
        <v>0</v>
      </c>
    </row>
    <row r="27" spans="1:14" x14ac:dyDescent="0.25">
      <c r="A27" s="24" t="s">
        <v>473</v>
      </c>
      <c r="B27" s="24">
        <v>0</v>
      </c>
      <c r="C27" s="24">
        <v>0</v>
      </c>
      <c r="D27" s="24" t="s">
        <v>448</v>
      </c>
      <c r="E27" s="6">
        <f t="shared" si="3"/>
        <v>24</v>
      </c>
      <c r="F27" s="29" t="str">
        <f t="shared" si="0"/>
        <v>18</v>
      </c>
      <c r="G27" s="6">
        <f t="shared" si="2"/>
        <v>24</v>
      </c>
      <c r="H27" s="26" t="s">
        <v>340</v>
      </c>
      <c r="I27" s="2" t="s">
        <v>100</v>
      </c>
      <c r="J27" s="26">
        <v>0</v>
      </c>
      <c r="K27" s="26">
        <v>65535</v>
      </c>
      <c r="L27" s="27">
        <v>0</v>
      </c>
    </row>
    <row r="28" spans="1:14" x14ac:dyDescent="0.25">
      <c r="A28" s="24" t="s">
        <v>473</v>
      </c>
      <c r="B28" s="24">
        <v>0</v>
      </c>
      <c r="C28" s="24">
        <v>0</v>
      </c>
      <c r="D28" s="24" t="s">
        <v>449</v>
      </c>
      <c r="E28" s="6">
        <f t="shared" si="3"/>
        <v>25</v>
      </c>
      <c r="F28" s="29" t="str">
        <f t="shared" si="0"/>
        <v>19</v>
      </c>
      <c r="G28" s="6">
        <f t="shared" si="2"/>
        <v>25</v>
      </c>
      <c r="H28" s="26" t="s">
        <v>340</v>
      </c>
      <c r="I28" s="2" t="s">
        <v>100</v>
      </c>
      <c r="J28" s="26">
        <v>0</v>
      </c>
      <c r="K28" s="26">
        <v>65535</v>
      </c>
      <c r="L28" s="27">
        <v>0</v>
      </c>
    </row>
    <row r="29" spans="1:14" x14ac:dyDescent="0.25">
      <c r="A29" s="24" t="s">
        <v>473</v>
      </c>
      <c r="B29" s="24">
        <v>0</v>
      </c>
      <c r="C29" s="24">
        <v>0</v>
      </c>
      <c r="D29" s="24" t="s">
        <v>450</v>
      </c>
      <c r="E29" s="6">
        <f t="shared" si="3"/>
        <v>26</v>
      </c>
      <c r="F29" s="29" t="str">
        <f t="shared" si="0"/>
        <v>1A</v>
      </c>
      <c r="G29" s="6">
        <f t="shared" si="2"/>
        <v>26</v>
      </c>
      <c r="H29" s="32" t="s">
        <v>340</v>
      </c>
      <c r="I29" s="2" t="s">
        <v>100</v>
      </c>
      <c r="J29" s="26">
        <v>0</v>
      </c>
      <c r="K29" s="26">
        <v>65535</v>
      </c>
      <c r="L29" s="27">
        <v>0</v>
      </c>
    </row>
    <row r="30" spans="1:14" x14ac:dyDescent="0.25">
      <c r="A30" s="24" t="s">
        <v>473</v>
      </c>
      <c r="B30" s="24">
        <v>0</v>
      </c>
      <c r="C30" s="24">
        <v>0</v>
      </c>
      <c r="D30" s="24" t="s">
        <v>451</v>
      </c>
      <c r="E30" s="6">
        <f t="shared" si="3"/>
        <v>27</v>
      </c>
      <c r="F30" s="29" t="str">
        <f t="shared" si="0"/>
        <v>1B</v>
      </c>
      <c r="G30" s="6">
        <f t="shared" si="2"/>
        <v>27</v>
      </c>
      <c r="H30" s="26" t="s">
        <v>340</v>
      </c>
      <c r="I30" s="2" t="s">
        <v>100</v>
      </c>
      <c r="J30" s="26">
        <v>0</v>
      </c>
      <c r="K30" s="26">
        <v>65535</v>
      </c>
      <c r="L30" s="27">
        <v>0</v>
      </c>
    </row>
    <row r="31" spans="1:14" x14ac:dyDescent="0.25">
      <c r="A31" s="24" t="s">
        <v>473</v>
      </c>
      <c r="B31" s="24">
        <v>0</v>
      </c>
      <c r="C31" s="24">
        <v>0</v>
      </c>
      <c r="D31" s="24" t="s">
        <v>452</v>
      </c>
      <c r="E31" s="6">
        <f t="shared" si="3"/>
        <v>28</v>
      </c>
      <c r="F31" s="29" t="str">
        <f t="shared" si="0"/>
        <v>1C</v>
      </c>
      <c r="G31" s="6">
        <f t="shared" si="2"/>
        <v>28</v>
      </c>
      <c r="H31" s="26" t="s">
        <v>340</v>
      </c>
      <c r="I31" s="2" t="s">
        <v>100</v>
      </c>
      <c r="J31" s="26">
        <v>0</v>
      </c>
      <c r="K31" s="26">
        <v>65535</v>
      </c>
      <c r="L31" s="27">
        <v>0</v>
      </c>
    </row>
    <row r="32" spans="1:14" x14ac:dyDescent="0.25">
      <c r="A32" s="24" t="s">
        <v>473</v>
      </c>
      <c r="B32" s="24">
        <v>0</v>
      </c>
      <c r="C32" s="24">
        <v>0</v>
      </c>
      <c r="D32" s="24" t="s">
        <v>453</v>
      </c>
      <c r="E32" s="6">
        <f t="shared" si="3"/>
        <v>29</v>
      </c>
      <c r="F32" s="29" t="str">
        <f t="shared" si="0"/>
        <v>1D</v>
      </c>
      <c r="G32" s="6">
        <f t="shared" si="2"/>
        <v>29</v>
      </c>
      <c r="H32" s="26" t="s">
        <v>340</v>
      </c>
      <c r="I32" s="2" t="s">
        <v>100</v>
      </c>
      <c r="J32" s="26">
        <v>0</v>
      </c>
      <c r="K32" s="26">
        <v>65535</v>
      </c>
      <c r="L32" s="27">
        <v>0</v>
      </c>
    </row>
    <row r="33" spans="1:12" x14ac:dyDescent="0.25">
      <c r="A33" s="24" t="s">
        <v>473</v>
      </c>
      <c r="B33" s="24">
        <v>0</v>
      </c>
      <c r="C33" s="24">
        <v>0</v>
      </c>
      <c r="D33" s="24" t="s">
        <v>454</v>
      </c>
      <c r="E33" s="6">
        <f t="shared" si="3"/>
        <v>30</v>
      </c>
      <c r="F33" s="29" t="str">
        <f t="shared" si="0"/>
        <v>1E</v>
      </c>
      <c r="G33" s="6">
        <f t="shared" si="2"/>
        <v>30</v>
      </c>
      <c r="H33" s="26" t="s">
        <v>340</v>
      </c>
      <c r="I33" s="2" t="s">
        <v>100</v>
      </c>
      <c r="J33" s="26">
        <v>0</v>
      </c>
      <c r="K33" s="26">
        <v>65535</v>
      </c>
      <c r="L33" s="27">
        <v>0</v>
      </c>
    </row>
    <row r="34" spans="1:12" x14ac:dyDescent="0.25">
      <c r="A34" s="24" t="s">
        <v>473</v>
      </c>
      <c r="B34" s="24">
        <v>0</v>
      </c>
      <c r="C34" s="24">
        <v>0</v>
      </c>
      <c r="D34" s="24" t="s">
        <v>455</v>
      </c>
      <c r="E34" s="6">
        <f t="shared" si="3"/>
        <v>31</v>
      </c>
      <c r="F34" s="29" t="str">
        <f t="shared" si="0"/>
        <v>1F</v>
      </c>
      <c r="G34" s="6">
        <f t="shared" si="2"/>
        <v>31</v>
      </c>
      <c r="H34" s="26" t="s">
        <v>340</v>
      </c>
      <c r="I34" s="2" t="s">
        <v>100</v>
      </c>
      <c r="J34" s="26">
        <v>0</v>
      </c>
      <c r="K34" s="26">
        <v>65535</v>
      </c>
      <c r="L34" s="27">
        <v>0</v>
      </c>
    </row>
    <row r="35" spans="1:12" x14ac:dyDescent="0.25">
      <c r="A35" s="1" t="s">
        <v>478</v>
      </c>
      <c r="B35" s="24">
        <v>0</v>
      </c>
      <c r="C35" s="24">
        <v>0</v>
      </c>
      <c r="D35" s="1" t="s">
        <v>424</v>
      </c>
      <c r="E35" s="6">
        <v>48</v>
      </c>
      <c r="F35" s="29" t="str">
        <f t="shared" si="0"/>
        <v>30</v>
      </c>
      <c r="G35" s="6">
        <f t="shared" si="2"/>
        <v>32</v>
      </c>
      <c r="H35" s="26" t="s">
        <v>471</v>
      </c>
      <c r="I35" s="2" t="s">
        <v>100</v>
      </c>
      <c r="J35" s="2">
        <v>0</v>
      </c>
      <c r="K35" s="2">
        <v>65535</v>
      </c>
      <c r="L35" s="5">
        <v>0</v>
      </c>
    </row>
    <row r="36" spans="1:12" x14ac:dyDescent="0.25">
      <c r="A36" s="1" t="s">
        <v>479</v>
      </c>
      <c r="B36" s="24">
        <v>0</v>
      </c>
      <c r="C36" s="24">
        <v>0</v>
      </c>
      <c r="D36" s="24" t="s">
        <v>456</v>
      </c>
      <c r="E36" s="6">
        <f>E35+1</f>
        <v>49</v>
      </c>
      <c r="F36" s="29" t="str">
        <f t="shared" si="0"/>
        <v>31</v>
      </c>
      <c r="G36" s="6">
        <f t="shared" si="2"/>
        <v>33</v>
      </c>
      <c r="H36" s="26" t="s">
        <v>471</v>
      </c>
      <c r="I36" s="2" t="s">
        <v>100</v>
      </c>
      <c r="J36" s="26">
        <v>0</v>
      </c>
      <c r="K36" s="26">
        <v>65535</v>
      </c>
      <c r="L36" s="27">
        <v>0</v>
      </c>
    </row>
    <row r="37" spans="1:12" x14ac:dyDescent="0.25">
      <c r="A37" s="1" t="s">
        <v>480</v>
      </c>
      <c r="B37" s="24">
        <v>0</v>
      </c>
      <c r="C37" s="24">
        <v>0</v>
      </c>
      <c r="D37" s="24" t="s">
        <v>457</v>
      </c>
      <c r="E37" s="6">
        <f t="shared" ref="E37" si="4">E36+1</f>
        <v>50</v>
      </c>
      <c r="F37" s="29" t="str">
        <f t="shared" si="0"/>
        <v>32</v>
      </c>
      <c r="G37" s="6">
        <f t="shared" si="2"/>
        <v>34</v>
      </c>
      <c r="H37" s="26" t="s">
        <v>471</v>
      </c>
      <c r="I37" s="2" t="s">
        <v>100</v>
      </c>
      <c r="J37" s="26">
        <v>0</v>
      </c>
      <c r="K37" s="26">
        <v>65535</v>
      </c>
      <c r="L37" s="27">
        <v>0</v>
      </c>
    </row>
    <row r="38" spans="1:12" x14ac:dyDescent="0.25">
      <c r="A38" s="1" t="s">
        <v>481</v>
      </c>
      <c r="B38" s="24">
        <v>0</v>
      </c>
      <c r="C38" s="24">
        <v>0</v>
      </c>
      <c r="D38" s="24" t="s">
        <v>458</v>
      </c>
      <c r="E38" s="6">
        <f t="shared" ref="E38" si="5">E37+1</f>
        <v>51</v>
      </c>
      <c r="F38" s="29" t="str">
        <f t="shared" si="0"/>
        <v>33</v>
      </c>
      <c r="G38" s="6">
        <f t="shared" si="2"/>
        <v>35</v>
      </c>
      <c r="H38" s="26" t="s">
        <v>471</v>
      </c>
      <c r="I38" s="2" t="s">
        <v>100</v>
      </c>
      <c r="J38" s="26">
        <v>0</v>
      </c>
      <c r="K38" s="26">
        <v>65535</v>
      </c>
      <c r="L38" s="27">
        <v>0</v>
      </c>
    </row>
    <row r="39" spans="1:12" x14ac:dyDescent="0.25">
      <c r="A39" s="1" t="s">
        <v>482</v>
      </c>
      <c r="B39" s="24">
        <v>0</v>
      </c>
      <c r="C39" s="24">
        <v>0</v>
      </c>
      <c r="D39" s="24" t="s">
        <v>459</v>
      </c>
      <c r="E39" s="6">
        <f t="shared" ref="E39" si="6">E38+1</f>
        <v>52</v>
      </c>
      <c r="F39" s="29" t="str">
        <f t="shared" si="0"/>
        <v>34</v>
      </c>
      <c r="G39" s="6">
        <f t="shared" si="2"/>
        <v>36</v>
      </c>
      <c r="H39" s="26" t="s">
        <v>471</v>
      </c>
      <c r="I39" s="2" t="s">
        <v>100</v>
      </c>
      <c r="J39" s="26">
        <v>0</v>
      </c>
      <c r="K39" s="26">
        <v>65535</v>
      </c>
      <c r="L39" s="27">
        <v>0</v>
      </c>
    </row>
    <row r="40" spans="1:12" x14ac:dyDescent="0.25">
      <c r="A40" s="24" t="s">
        <v>473</v>
      </c>
      <c r="B40" s="24">
        <v>0</v>
      </c>
      <c r="C40" s="24">
        <v>0</v>
      </c>
      <c r="D40" s="24" t="s">
        <v>460</v>
      </c>
      <c r="E40" s="6">
        <f t="shared" ref="E40" si="7">E39+1</f>
        <v>53</v>
      </c>
      <c r="F40" s="29" t="str">
        <f t="shared" si="0"/>
        <v>35</v>
      </c>
      <c r="G40" s="6">
        <f t="shared" si="2"/>
        <v>37</v>
      </c>
      <c r="H40" s="26" t="s">
        <v>340</v>
      </c>
      <c r="I40" s="2" t="s">
        <v>100</v>
      </c>
      <c r="J40" s="26">
        <v>0</v>
      </c>
      <c r="K40" s="26">
        <v>65535</v>
      </c>
      <c r="L40" s="27">
        <v>0</v>
      </c>
    </row>
    <row r="41" spans="1:12" x14ac:dyDescent="0.25">
      <c r="A41" s="24" t="s">
        <v>473</v>
      </c>
      <c r="B41" s="24">
        <v>0</v>
      </c>
      <c r="C41" s="24">
        <v>0</v>
      </c>
      <c r="D41" s="24" t="s">
        <v>461</v>
      </c>
      <c r="E41" s="6">
        <f t="shared" ref="E41" si="8">E40+1</f>
        <v>54</v>
      </c>
      <c r="F41" s="29" t="str">
        <f t="shared" si="0"/>
        <v>36</v>
      </c>
      <c r="G41" s="6">
        <f t="shared" si="2"/>
        <v>38</v>
      </c>
      <c r="H41" s="26" t="s">
        <v>340</v>
      </c>
      <c r="I41" s="2" t="s">
        <v>100</v>
      </c>
      <c r="J41" s="26">
        <v>0</v>
      </c>
      <c r="K41" s="26">
        <v>65535</v>
      </c>
      <c r="L41" s="27">
        <v>0</v>
      </c>
    </row>
    <row r="42" spans="1:12" x14ac:dyDescent="0.25">
      <c r="A42" s="24" t="s">
        <v>473</v>
      </c>
      <c r="B42" s="24">
        <v>0</v>
      </c>
      <c r="C42" s="24">
        <v>0</v>
      </c>
      <c r="D42" s="24" t="s">
        <v>462</v>
      </c>
      <c r="E42" s="6">
        <f t="shared" ref="E42" si="9">E41+1</f>
        <v>55</v>
      </c>
      <c r="F42" s="29" t="str">
        <f t="shared" si="0"/>
        <v>37</v>
      </c>
      <c r="G42" s="6">
        <f t="shared" si="2"/>
        <v>39</v>
      </c>
      <c r="H42" s="26" t="s">
        <v>340</v>
      </c>
      <c r="I42" s="2" t="s">
        <v>100</v>
      </c>
      <c r="J42" s="26">
        <v>0</v>
      </c>
      <c r="K42" s="26">
        <v>65535</v>
      </c>
      <c r="L42" s="27">
        <v>0</v>
      </c>
    </row>
    <row r="43" spans="1:12" x14ac:dyDescent="0.25">
      <c r="A43" s="24" t="s">
        <v>473</v>
      </c>
      <c r="B43" s="24">
        <v>0</v>
      </c>
      <c r="C43" s="24">
        <v>0</v>
      </c>
      <c r="D43" s="24" t="s">
        <v>463</v>
      </c>
      <c r="E43" s="6">
        <f t="shared" ref="E43" si="10">E42+1</f>
        <v>56</v>
      </c>
      <c r="F43" s="29" t="str">
        <f t="shared" si="0"/>
        <v>38</v>
      </c>
      <c r="G43" s="6">
        <f t="shared" si="2"/>
        <v>40</v>
      </c>
      <c r="H43" s="26" t="s">
        <v>340</v>
      </c>
      <c r="I43" s="2" t="s">
        <v>100</v>
      </c>
      <c r="J43" s="26">
        <v>0</v>
      </c>
      <c r="K43" s="26">
        <v>65535</v>
      </c>
      <c r="L43" s="27">
        <v>0</v>
      </c>
    </row>
    <row r="44" spans="1:12" x14ac:dyDescent="0.25">
      <c r="A44" s="24" t="s">
        <v>473</v>
      </c>
      <c r="B44" s="24">
        <v>0</v>
      </c>
      <c r="C44" s="24">
        <v>0</v>
      </c>
      <c r="D44" s="24" t="s">
        <v>464</v>
      </c>
      <c r="E44" s="6">
        <f t="shared" ref="E44" si="11">E43+1</f>
        <v>57</v>
      </c>
      <c r="F44" s="29" t="str">
        <f t="shared" si="0"/>
        <v>39</v>
      </c>
      <c r="G44" s="6">
        <f t="shared" si="2"/>
        <v>41</v>
      </c>
      <c r="H44" s="26" t="s">
        <v>340</v>
      </c>
      <c r="I44" s="2" t="s">
        <v>100</v>
      </c>
      <c r="J44" s="26">
        <v>0</v>
      </c>
      <c r="K44" s="26">
        <v>65535</v>
      </c>
      <c r="L44" s="27">
        <v>0</v>
      </c>
    </row>
    <row r="45" spans="1:12" x14ac:dyDescent="0.25">
      <c r="A45" s="24" t="s">
        <v>473</v>
      </c>
      <c r="B45" s="24">
        <v>0</v>
      </c>
      <c r="C45" s="24">
        <v>0</v>
      </c>
      <c r="D45" s="24" t="s">
        <v>465</v>
      </c>
      <c r="E45" s="6">
        <f t="shared" ref="E45" si="12">E44+1</f>
        <v>58</v>
      </c>
      <c r="F45" s="29" t="str">
        <f t="shared" si="0"/>
        <v>3A</v>
      </c>
      <c r="G45" s="6">
        <f t="shared" si="2"/>
        <v>42</v>
      </c>
      <c r="H45" s="26" t="s">
        <v>340</v>
      </c>
      <c r="I45" s="2" t="s">
        <v>100</v>
      </c>
      <c r="J45" s="26">
        <v>0</v>
      </c>
      <c r="K45" s="26">
        <v>65535</v>
      </c>
      <c r="L45" s="27">
        <v>0</v>
      </c>
    </row>
    <row r="46" spans="1:12" x14ac:dyDescent="0.25">
      <c r="A46" s="24" t="s">
        <v>473</v>
      </c>
      <c r="B46" s="24">
        <v>0</v>
      </c>
      <c r="C46" s="24">
        <v>0</v>
      </c>
      <c r="D46" s="24" t="s">
        <v>466</v>
      </c>
      <c r="E46" s="6">
        <f t="shared" ref="E46" si="13">E45+1</f>
        <v>59</v>
      </c>
      <c r="F46" s="29" t="str">
        <f t="shared" si="0"/>
        <v>3B</v>
      </c>
      <c r="G46" s="6">
        <f t="shared" si="2"/>
        <v>43</v>
      </c>
      <c r="H46" s="26" t="s">
        <v>340</v>
      </c>
      <c r="I46" s="2" t="s">
        <v>100</v>
      </c>
      <c r="J46" s="26">
        <v>0</v>
      </c>
      <c r="K46" s="26">
        <v>65535</v>
      </c>
      <c r="L46" s="27">
        <v>0</v>
      </c>
    </row>
    <row r="47" spans="1:12" x14ac:dyDescent="0.25">
      <c r="A47" s="24" t="s">
        <v>473</v>
      </c>
      <c r="B47" s="24">
        <v>0</v>
      </c>
      <c r="C47" s="24">
        <v>0</v>
      </c>
      <c r="D47" s="24" t="s">
        <v>467</v>
      </c>
      <c r="E47" s="6">
        <f t="shared" ref="E47" si="14">E46+1</f>
        <v>60</v>
      </c>
      <c r="F47" s="29" t="str">
        <f t="shared" si="0"/>
        <v>3C</v>
      </c>
      <c r="G47" s="6">
        <f t="shared" si="2"/>
        <v>44</v>
      </c>
      <c r="H47" s="26" t="s">
        <v>340</v>
      </c>
      <c r="I47" s="2" t="s">
        <v>100</v>
      </c>
      <c r="J47" s="26">
        <v>0</v>
      </c>
      <c r="K47" s="26">
        <v>65535</v>
      </c>
      <c r="L47" s="27">
        <v>0</v>
      </c>
    </row>
    <row r="48" spans="1:12" x14ac:dyDescent="0.25">
      <c r="A48" s="24" t="s">
        <v>473</v>
      </c>
      <c r="B48" s="24">
        <v>0</v>
      </c>
      <c r="C48" s="24">
        <v>0</v>
      </c>
      <c r="D48" s="24" t="s">
        <v>468</v>
      </c>
      <c r="E48" s="6">
        <f t="shared" ref="E48" si="15">E47+1</f>
        <v>61</v>
      </c>
      <c r="F48" s="29" t="str">
        <f t="shared" si="0"/>
        <v>3D</v>
      </c>
      <c r="G48" s="6">
        <f t="shared" si="2"/>
        <v>45</v>
      </c>
      <c r="H48" s="26" t="s">
        <v>340</v>
      </c>
      <c r="I48" s="2" t="s">
        <v>100</v>
      </c>
      <c r="J48" s="26">
        <v>0</v>
      </c>
      <c r="K48" s="26">
        <v>65535</v>
      </c>
      <c r="L48" s="27">
        <v>0</v>
      </c>
    </row>
    <row r="49" spans="1:12" x14ac:dyDescent="0.25">
      <c r="A49" s="24" t="s">
        <v>473</v>
      </c>
      <c r="B49" s="24">
        <v>0</v>
      </c>
      <c r="C49" s="24">
        <v>0</v>
      </c>
      <c r="D49" s="24" t="s">
        <v>469</v>
      </c>
      <c r="E49" s="6">
        <f t="shared" ref="E49" si="16">E48+1</f>
        <v>62</v>
      </c>
      <c r="F49" s="29" t="str">
        <f t="shared" si="0"/>
        <v>3E</v>
      </c>
      <c r="G49" s="6">
        <f t="shared" si="2"/>
        <v>46</v>
      </c>
      <c r="H49" s="26" t="s">
        <v>340</v>
      </c>
      <c r="I49" s="2" t="s">
        <v>100</v>
      </c>
      <c r="J49" s="26">
        <v>0</v>
      </c>
      <c r="K49" s="26">
        <v>65535</v>
      </c>
      <c r="L49" s="27">
        <v>0</v>
      </c>
    </row>
    <row r="50" spans="1:12" x14ac:dyDescent="0.25">
      <c r="A50" s="24" t="s">
        <v>473</v>
      </c>
      <c r="B50" s="24">
        <v>0</v>
      </c>
      <c r="C50" s="24">
        <v>0</v>
      </c>
      <c r="D50" s="24" t="s">
        <v>470</v>
      </c>
      <c r="E50" s="6">
        <f t="shared" ref="E50:E51" si="17">E49+1</f>
        <v>63</v>
      </c>
      <c r="F50" s="29" t="str">
        <f t="shared" si="0"/>
        <v>3F</v>
      </c>
      <c r="G50" s="6">
        <f t="shared" si="2"/>
        <v>47</v>
      </c>
      <c r="H50" s="26" t="s">
        <v>340</v>
      </c>
      <c r="I50" s="2" t="s">
        <v>100</v>
      </c>
      <c r="J50" s="26">
        <v>0</v>
      </c>
      <c r="K50" s="26">
        <v>65535</v>
      </c>
      <c r="L50" s="27">
        <v>0</v>
      </c>
    </row>
    <row r="51" spans="1:12" x14ac:dyDescent="0.25">
      <c r="A51" s="24" t="s">
        <v>487</v>
      </c>
      <c r="B51" s="24">
        <v>0</v>
      </c>
      <c r="C51" s="24">
        <v>0</v>
      </c>
      <c r="D51" s="24" t="s">
        <v>488</v>
      </c>
      <c r="E51" s="6">
        <f t="shared" si="17"/>
        <v>64</v>
      </c>
      <c r="F51" s="29" t="str">
        <f>DEC2HEX(E51)</f>
        <v>40</v>
      </c>
      <c r="G51" s="6">
        <f t="shared" si="2"/>
        <v>48</v>
      </c>
      <c r="H51" s="26" t="s">
        <v>471</v>
      </c>
      <c r="I51" s="2" t="s">
        <v>100</v>
      </c>
      <c r="J51" s="26">
        <v>0</v>
      </c>
      <c r="K51" s="26">
        <v>65535</v>
      </c>
      <c r="L51" s="27">
        <v>0</v>
      </c>
    </row>
    <row r="52" spans="1:12" x14ac:dyDescent="0.25">
      <c r="A52" s="24" t="s">
        <v>489</v>
      </c>
      <c r="B52" s="24">
        <v>0</v>
      </c>
      <c r="C52" s="24">
        <v>0</v>
      </c>
      <c r="D52" s="24" t="s">
        <v>490</v>
      </c>
      <c r="E52" s="6">
        <f>E51+1</f>
        <v>65</v>
      </c>
      <c r="F52" s="29" t="str">
        <f t="shared" ref="F52:F113" si="18">DEC2HEX(E52)</f>
        <v>41</v>
      </c>
      <c r="G52" s="6">
        <f>G51+1</f>
        <v>49</v>
      </c>
      <c r="H52" s="26" t="s">
        <v>471</v>
      </c>
      <c r="I52" s="2" t="s">
        <v>100</v>
      </c>
      <c r="J52" s="26">
        <v>0</v>
      </c>
      <c r="K52" s="26">
        <v>65535</v>
      </c>
      <c r="L52" s="27">
        <v>0</v>
      </c>
    </row>
    <row r="53" spans="1:12" x14ac:dyDescent="0.25">
      <c r="A53" s="24" t="s">
        <v>491</v>
      </c>
      <c r="B53" s="24">
        <v>0</v>
      </c>
      <c r="C53" s="24">
        <v>0</v>
      </c>
      <c r="D53" s="24" t="s">
        <v>492</v>
      </c>
      <c r="E53" s="6">
        <f t="shared" ref="E53:E82" si="19">E52+1</f>
        <v>66</v>
      </c>
      <c r="F53" s="29" t="str">
        <f t="shared" si="18"/>
        <v>42</v>
      </c>
      <c r="G53" s="6">
        <f t="shared" si="2"/>
        <v>50</v>
      </c>
      <c r="H53" s="26" t="s">
        <v>471</v>
      </c>
      <c r="I53" s="2" t="s">
        <v>100</v>
      </c>
      <c r="J53" s="26">
        <v>0</v>
      </c>
      <c r="K53" s="26">
        <v>65535</v>
      </c>
      <c r="L53" s="27">
        <v>0</v>
      </c>
    </row>
    <row r="54" spans="1:12" x14ac:dyDescent="0.25">
      <c r="A54" s="24" t="s">
        <v>493</v>
      </c>
      <c r="B54" s="24">
        <v>0</v>
      </c>
      <c r="C54" s="24">
        <v>0</v>
      </c>
      <c r="D54" s="24" t="s">
        <v>494</v>
      </c>
      <c r="E54" s="6">
        <f t="shared" si="19"/>
        <v>67</v>
      </c>
      <c r="F54" s="29" t="str">
        <f t="shared" si="18"/>
        <v>43</v>
      </c>
      <c r="G54" s="6">
        <f t="shared" si="2"/>
        <v>51</v>
      </c>
      <c r="H54" s="26" t="s">
        <v>471</v>
      </c>
      <c r="I54" s="2" t="s">
        <v>100</v>
      </c>
      <c r="J54" s="26">
        <v>0</v>
      </c>
      <c r="K54" s="26">
        <v>65535</v>
      </c>
      <c r="L54" s="27">
        <v>0</v>
      </c>
    </row>
    <row r="55" spans="1:12" x14ac:dyDescent="0.25">
      <c r="A55" s="24" t="s">
        <v>495</v>
      </c>
      <c r="B55" s="24">
        <v>0</v>
      </c>
      <c r="C55" s="24">
        <v>0</v>
      </c>
      <c r="D55" s="24" t="s">
        <v>496</v>
      </c>
      <c r="E55" s="6">
        <f t="shared" si="19"/>
        <v>68</v>
      </c>
      <c r="F55" s="29" t="str">
        <f t="shared" si="18"/>
        <v>44</v>
      </c>
      <c r="G55" s="6">
        <f t="shared" si="2"/>
        <v>52</v>
      </c>
      <c r="H55" s="26" t="s">
        <v>471</v>
      </c>
      <c r="I55" s="2" t="s">
        <v>100</v>
      </c>
      <c r="J55" s="26">
        <v>0</v>
      </c>
      <c r="K55" s="26">
        <v>65535</v>
      </c>
      <c r="L55" s="27">
        <v>0</v>
      </c>
    </row>
    <row r="56" spans="1:12" x14ac:dyDescent="0.25">
      <c r="A56" s="24" t="s">
        <v>497</v>
      </c>
      <c r="B56" s="24">
        <v>0</v>
      </c>
      <c r="C56" s="24">
        <v>0</v>
      </c>
      <c r="D56" s="24" t="s">
        <v>498</v>
      </c>
      <c r="E56" s="6">
        <f t="shared" si="19"/>
        <v>69</v>
      </c>
      <c r="F56" s="29" t="str">
        <f t="shared" si="18"/>
        <v>45</v>
      </c>
      <c r="G56" s="6">
        <f t="shared" si="2"/>
        <v>53</v>
      </c>
      <c r="H56" s="26" t="s">
        <v>471</v>
      </c>
      <c r="I56" s="2" t="s">
        <v>100</v>
      </c>
      <c r="J56" s="26">
        <v>0</v>
      </c>
      <c r="K56" s="26">
        <v>65535</v>
      </c>
      <c r="L56" s="27">
        <v>0</v>
      </c>
    </row>
    <row r="57" spans="1:12" x14ac:dyDescent="0.25">
      <c r="A57" s="24" t="s">
        <v>499</v>
      </c>
      <c r="B57" s="24">
        <v>0</v>
      </c>
      <c r="C57" s="24">
        <v>0</v>
      </c>
      <c r="D57" s="24" t="s">
        <v>500</v>
      </c>
      <c r="E57" s="6">
        <f t="shared" si="19"/>
        <v>70</v>
      </c>
      <c r="F57" s="29" t="str">
        <f t="shared" si="18"/>
        <v>46</v>
      </c>
      <c r="G57" s="6">
        <f t="shared" si="2"/>
        <v>54</v>
      </c>
      <c r="H57" s="26" t="s">
        <v>471</v>
      </c>
      <c r="I57" s="2" t="s">
        <v>100</v>
      </c>
      <c r="J57" s="26">
        <v>0</v>
      </c>
      <c r="K57" s="26">
        <v>65535</v>
      </c>
      <c r="L57" s="27">
        <v>0</v>
      </c>
    </row>
    <row r="58" spans="1:12" x14ac:dyDescent="0.25">
      <c r="A58" s="24" t="s">
        <v>501</v>
      </c>
      <c r="B58" s="24">
        <v>0</v>
      </c>
      <c r="C58" s="24">
        <v>0</v>
      </c>
      <c r="D58" s="24" t="s">
        <v>502</v>
      </c>
      <c r="E58" s="6">
        <f t="shared" si="19"/>
        <v>71</v>
      </c>
      <c r="F58" s="29" t="str">
        <f t="shared" si="18"/>
        <v>47</v>
      </c>
      <c r="G58" s="6">
        <f t="shared" si="2"/>
        <v>55</v>
      </c>
      <c r="H58" s="26" t="s">
        <v>471</v>
      </c>
      <c r="I58" s="2" t="s">
        <v>100</v>
      </c>
      <c r="J58" s="26">
        <v>0</v>
      </c>
      <c r="K58" s="26">
        <v>65535</v>
      </c>
      <c r="L58" s="27">
        <v>0</v>
      </c>
    </row>
    <row r="59" spans="1:12" x14ac:dyDescent="0.25">
      <c r="A59" s="24" t="s">
        <v>503</v>
      </c>
      <c r="B59" s="24">
        <v>0</v>
      </c>
      <c r="C59" s="24">
        <v>0</v>
      </c>
      <c r="D59" s="24" t="s">
        <v>504</v>
      </c>
      <c r="E59" s="6">
        <f t="shared" si="19"/>
        <v>72</v>
      </c>
      <c r="F59" s="29" t="str">
        <f t="shared" si="18"/>
        <v>48</v>
      </c>
      <c r="G59" s="6">
        <f t="shared" si="2"/>
        <v>56</v>
      </c>
      <c r="H59" s="26" t="s">
        <v>471</v>
      </c>
      <c r="I59" s="2" t="s">
        <v>100</v>
      </c>
      <c r="J59" s="26">
        <v>0</v>
      </c>
      <c r="K59" s="26">
        <v>65535</v>
      </c>
      <c r="L59" s="27">
        <v>0</v>
      </c>
    </row>
    <row r="60" spans="1:12" x14ac:dyDescent="0.25">
      <c r="A60" s="24" t="s">
        <v>505</v>
      </c>
      <c r="B60" s="24">
        <v>0</v>
      </c>
      <c r="C60" s="24">
        <v>0</v>
      </c>
      <c r="D60" s="24" t="s">
        <v>506</v>
      </c>
      <c r="E60" s="6">
        <f t="shared" si="19"/>
        <v>73</v>
      </c>
      <c r="F60" s="29" t="str">
        <f t="shared" si="18"/>
        <v>49</v>
      </c>
      <c r="G60" s="6">
        <f t="shared" si="2"/>
        <v>57</v>
      </c>
      <c r="H60" s="26" t="s">
        <v>471</v>
      </c>
      <c r="I60" s="2" t="s">
        <v>100</v>
      </c>
      <c r="J60" s="26">
        <v>0</v>
      </c>
      <c r="K60" s="26">
        <v>65535</v>
      </c>
      <c r="L60" s="27">
        <v>0</v>
      </c>
    </row>
    <row r="61" spans="1:12" x14ac:dyDescent="0.25">
      <c r="A61" s="24" t="s">
        <v>507</v>
      </c>
      <c r="B61" s="24">
        <v>0</v>
      </c>
      <c r="C61" s="24">
        <v>0</v>
      </c>
      <c r="D61" s="24" t="s">
        <v>508</v>
      </c>
      <c r="E61" s="6">
        <f t="shared" si="19"/>
        <v>74</v>
      </c>
      <c r="F61" s="29" t="str">
        <f t="shared" si="18"/>
        <v>4A</v>
      </c>
      <c r="G61" s="6">
        <f t="shared" si="2"/>
        <v>58</v>
      </c>
      <c r="H61" s="26" t="s">
        <v>471</v>
      </c>
      <c r="I61" s="2" t="s">
        <v>100</v>
      </c>
      <c r="J61" s="26">
        <v>0</v>
      </c>
      <c r="K61" s="26">
        <v>65535</v>
      </c>
      <c r="L61" s="27">
        <v>0</v>
      </c>
    </row>
    <row r="62" spans="1:12" x14ac:dyDescent="0.25">
      <c r="A62" s="24" t="s">
        <v>485</v>
      </c>
      <c r="B62" s="24">
        <v>0</v>
      </c>
      <c r="C62" s="24">
        <v>0</v>
      </c>
      <c r="D62" s="24" t="s">
        <v>509</v>
      </c>
      <c r="E62" s="6">
        <f t="shared" si="19"/>
        <v>75</v>
      </c>
      <c r="F62" s="29" t="str">
        <f t="shared" si="18"/>
        <v>4B</v>
      </c>
      <c r="G62" s="6">
        <f t="shared" si="2"/>
        <v>59</v>
      </c>
      <c r="H62" s="26" t="s">
        <v>471</v>
      </c>
      <c r="I62" s="2" t="s">
        <v>100</v>
      </c>
      <c r="J62" s="26">
        <v>0</v>
      </c>
      <c r="K62" s="26">
        <v>65535</v>
      </c>
      <c r="L62" s="27">
        <v>0</v>
      </c>
    </row>
    <row r="63" spans="1:12" x14ac:dyDescent="0.25">
      <c r="A63" s="24" t="s">
        <v>475</v>
      </c>
      <c r="B63" s="24">
        <v>0</v>
      </c>
      <c r="C63" s="24">
        <v>0</v>
      </c>
      <c r="D63" s="24" t="s">
        <v>510</v>
      </c>
      <c r="E63" s="6">
        <f t="shared" si="19"/>
        <v>76</v>
      </c>
      <c r="F63" s="29" t="str">
        <f t="shared" si="18"/>
        <v>4C</v>
      </c>
      <c r="G63" s="6">
        <f t="shared" si="2"/>
        <v>60</v>
      </c>
      <c r="H63" s="26" t="s">
        <v>471</v>
      </c>
      <c r="I63" s="2" t="s">
        <v>100</v>
      </c>
      <c r="J63" s="26">
        <v>0</v>
      </c>
      <c r="K63" s="26">
        <v>65535</v>
      </c>
      <c r="L63" s="27">
        <v>0</v>
      </c>
    </row>
    <row r="64" spans="1:12" x14ac:dyDescent="0.25">
      <c r="A64" s="24" t="s">
        <v>476</v>
      </c>
      <c r="B64" s="24">
        <v>0</v>
      </c>
      <c r="C64" s="24">
        <v>0</v>
      </c>
      <c r="D64" s="24" t="s">
        <v>511</v>
      </c>
      <c r="E64" s="6">
        <f t="shared" si="19"/>
        <v>77</v>
      </c>
      <c r="F64" s="29" t="str">
        <f t="shared" si="18"/>
        <v>4D</v>
      </c>
      <c r="G64" s="6">
        <f t="shared" si="2"/>
        <v>61</v>
      </c>
      <c r="H64" s="26" t="s">
        <v>471</v>
      </c>
      <c r="I64" s="2" t="s">
        <v>100</v>
      </c>
      <c r="J64" s="26">
        <v>0</v>
      </c>
      <c r="K64" s="26">
        <v>65535</v>
      </c>
      <c r="L64" s="27">
        <v>0</v>
      </c>
    </row>
    <row r="65" spans="1:12" x14ac:dyDescent="0.25">
      <c r="A65" s="24" t="s">
        <v>477</v>
      </c>
      <c r="B65" s="24">
        <v>0</v>
      </c>
      <c r="C65" s="24">
        <v>0</v>
      </c>
      <c r="D65" s="24" t="s">
        <v>512</v>
      </c>
      <c r="E65" s="6">
        <f t="shared" si="19"/>
        <v>78</v>
      </c>
      <c r="F65" s="29" t="str">
        <f t="shared" si="18"/>
        <v>4E</v>
      </c>
      <c r="G65" s="6">
        <f t="shared" si="2"/>
        <v>62</v>
      </c>
      <c r="H65" s="26" t="s">
        <v>471</v>
      </c>
      <c r="I65" s="2" t="s">
        <v>100</v>
      </c>
      <c r="J65" s="26">
        <v>0</v>
      </c>
      <c r="K65" s="26">
        <v>65535</v>
      </c>
      <c r="L65" s="27">
        <v>0</v>
      </c>
    </row>
    <row r="66" spans="1:12" x14ac:dyDescent="0.25">
      <c r="A66" s="24" t="s">
        <v>483</v>
      </c>
      <c r="B66" s="24">
        <v>0</v>
      </c>
      <c r="C66" s="24">
        <v>0</v>
      </c>
      <c r="D66" s="24" t="s">
        <v>513</v>
      </c>
      <c r="E66" s="6">
        <f t="shared" si="19"/>
        <v>79</v>
      </c>
      <c r="F66" s="29" t="str">
        <f t="shared" si="18"/>
        <v>4F</v>
      </c>
      <c r="G66" s="6">
        <f t="shared" si="2"/>
        <v>63</v>
      </c>
      <c r="H66" s="26" t="s">
        <v>471</v>
      </c>
      <c r="I66" s="2" t="s">
        <v>100</v>
      </c>
      <c r="J66" s="26">
        <v>0</v>
      </c>
      <c r="K66" s="26">
        <v>65535</v>
      </c>
      <c r="L66" s="27">
        <v>0</v>
      </c>
    </row>
    <row r="67" spans="1:12" x14ac:dyDescent="0.25">
      <c r="A67" s="24" t="s">
        <v>484</v>
      </c>
      <c r="B67" s="24">
        <v>0</v>
      </c>
      <c r="C67" s="24">
        <v>0</v>
      </c>
      <c r="D67" s="24" t="s">
        <v>514</v>
      </c>
      <c r="E67" s="6">
        <f t="shared" si="19"/>
        <v>80</v>
      </c>
      <c r="F67" s="29" t="str">
        <f t="shared" si="18"/>
        <v>50</v>
      </c>
      <c r="G67" s="6">
        <f t="shared" si="2"/>
        <v>64</v>
      </c>
      <c r="H67" s="26" t="s">
        <v>340</v>
      </c>
      <c r="I67" s="2" t="s">
        <v>100</v>
      </c>
      <c r="J67" s="26">
        <v>0</v>
      </c>
      <c r="K67" s="26">
        <v>65535</v>
      </c>
      <c r="L67" s="27">
        <v>0</v>
      </c>
    </row>
    <row r="68" spans="1:12" x14ac:dyDescent="0.25">
      <c r="A68" s="24" t="s">
        <v>472</v>
      </c>
      <c r="B68" s="24">
        <v>0</v>
      </c>
      <c r="C68" s="24">
        <v>0</v>
      </c>
      <c r="D68" s="24" t="s">
        <v>515</v>
      </c>
      <c r="E68" s="6">
        <f t="shared" si="19"/>
        <v>81</v>
      </c>
      <c r="F68" s="29" t="str">
        <f t="shared" si="18"/>
        <v>51</v>
      </c>
      <c r="G68" s="6">
        <f t="shared" si="2"/>
        <v>65</v>
      </c>
      <c r="H68" s="26" t="s">
        <v>340</v>
      </c>
      <c r="I68" s="2" t="s">
        <v>100</v>
      </c>
      <c r="J68" s="26">
        <v>0</v>
      </c>
      <c r="K68" s="26">
        <v>65535</v>
      </c>
      <c r="L68" s="27">
        <v>0</v>
      </c>
    </row>
    <row r="69" spans="1:12" x14ac:dyDescent="0.25">
      <c r="A69" s="24" t="s">
        <v>473</v>
      </c>
      <c r="B69" s="24">
        <v>0</v>
      </c>
      <c r="C69" s="24">
        <v>0</v>
      </c>
      <c r="D69" s="24" t="s">
        <v>516</v>
      </c>
      <c r="E69" s="6">
        <f t="shared" si="19"/>
        <v>82</v>
      </c>
      <c r="F69" s="29" t="str">
        <f t="shared" si="18"/>
        <v>52</v>
      </c>
      <c r="G69" s="6">
        <f t="shared" si="2"/>
        <v>66</v>
      </c>
      <c r="H69" s="26" t="s">
        <v>340</v>
      </c>
      <c r="I69" s="2" t="s">
        <v>100</v>
      </c>
      <c r="J69" s="26">
        <v>0</v>
      </c>
      <c r="K69" s="26">
        <v>65535</v>
      </c>
      <c r="L69" s="27">
        <v>0</v>
      </c>
    </row>
    <row r="70" spans="1:12" x14ac:dyDescent="0.25">
      <c r="A70" s="24" t="s">
        <v>473</v>
      </c>
      <c r="B70" s="24">
        <v>0</v>
      </c>
      <c r="C70" s="24">
        <v>0</v>
      </c>
      <c r="D70" s="24" t="s">
        <v>517</v>
      </c>
      <c r="E70" s="6">
        <f t="shared" si="19"/>
        <v>83</v>
      </c>
      <c r="F70" s="29" t="str">
        <f t="shared" si="18"/>
        <v>53</v>
      </c>
      <c r="G70" s="6">
        <f t="shared" si="2"/>
        <v>67</v>
      </c>
      <c r="H70" s="26" t="s">
        <v>340</v>
      </c>
      <c r="I70" s="2" t="s">
        <v>100</v>
      </c>
      <c r="J70" s="26">
        <v>0</v>
      </c>
      <c r="K70" s="26">
        <v>65535</v>
      </c>
      <c r="L70" s="27">
        <v>0</v>
      </c>
    </row>
    <row r="71" spans="1:12" x14ac:dyDescent="0.25">
      <c r="A71" s="24" t="s">
        <v>473</v>
      </c>
      <c r="B71" s="24">
        <v>0</v>
      </c>
      <c r="C71" s="24">
        <v>0</v>
      </c>
      <c r="D71" s="24" t="s">
        <v>518</v>
      </c>
      <c r="E71" s="6">
        <f t="shared" si="19"/>
        <v>84</v>
      </c>
      <c r="F71" s="29" t="str">
        <f t="shared" si="18"/>
        <v>54</v>
      </c>
      <c r="G71" s="6">
        <f t="shared" si="2"/>
        <v>68</v>
      </c>
      <c r="H71" s="26" t="s">
        <v>340</v>
      </c>
      <c r="I71" s="2" t="s">
        <v>100</v>
      </c>
      <c r="J71" s="26">
        <v>0</v>
      </c>
      <c r="K71" s="26">
        <v>65535</v>
      </c>
      <c r="L71" s="27">
        <v>0</v>
      </c>
    </row>
    <row r="72" spans="1:12" x14ac:dyDescent="0.25">
      <c r="A72" s="24" t="s">
        <v>473</v>
      </c>
      <c r="B72" s="24">
        <v>0</v>
      </c>
      <c r="C72" s="24">
        <v>0</v>
      </c>
      <c r="D72" s="24" t="s">
        <v>519</v>
      </c>
      <c r="E72" s="6">
        <f t="shared" si="19"/>
        <v>85</v>
      </c>
      <c r="F72" s="29" t="str">
        <f t="shared" si="18"/>
        <v>55</v>
      </c>
      <c r="G72" s="6">
        <f t="shared" si="2"/>
        <v>69</v>
      </c>
      <c r="H72" s="26" t="s">
        <v>340</v>
      </c>
      <c r="I72" s="2" t="s">
        <v>100</v>
      </c>
      <c r="J72" s="26">
        <v>0</v>
      </c>
      <c r="K72" s="26">
        <v>65535</v>
      </c>
      <c r="L72" s="27">
        <v>0</v>
      </c>
    </row>
    <row r="73" spans="1:12" x14ac:dyDescent="0.25">
      <c r="A73" s="24" t="s">
        <v>473</v>
      </c>
      <c r="B73" s="24">
        <v>0</v>
      </c>
      <c r="C73" s="24">
        <v>0</v>
      </c>
      <c r="D73" s="24" t="s">
        <v>520</v>
      </c>
      <c r="E73" s="6">
        <f t="shared" si="19"/>
        <v>86</v>
      </c>
      <c r="F73" s="29" t="str">
        <f t="shared" si="18"/>
        <v>56</v>
      </c>
      <c r="G73" s="6">
        <f t="shared" si="2"/>
        <v>70</v>
      </c>
      <c r="H73" s="26" t="s">
        <v>340</v>
      </c>
      <c r="I73" s="2" t="s">
        <v>100</v>
      </c>
      <c r="J73" s="26">
        <v>0</v>
      </c>
      <c r="K73" s="26">
        <v>65535</v>
      </c>
      <c r="L73" s="27">
        <v>0</v>
      </c>
    </row>
    <row r="74" spans="1:12" x14ac:dyDescent="0.25">
      <c r="A74" s="24" t="s">
        <v>473</v>
      </c>
      <c r="B74" s="24">
        <v>0</v>
      </c>
      <c r="C74" s="24">
        <v>0</v>
      </c>
      <c r="D74" s="24" t="s">
        <v>521</v>
      </c>
      <c r="E74" s="6">
        <f t="shared" si="19"/>
        <v>87</v>
      </c>
      <c r="F74" s="29" t="str">
        <f t="shared" si="18"/>
        <v>57</v>
      </c>
      <c r="G74" s="6">
        <f t="shared" si="2"/>
        <v>71</v>
      </c>
      <c r="H74" s="32" t="s">
        <v>340</v>
      </c>
      <c r="I74" s="2" t="s">
        <v>100</v>
      </c>
      <c r="J74" s="26">
        <v>0</v>
      </c>
      <c r="K74" s="26">
        <v>65535</v>
      </c>
      <c r="L74" s="27">
        <v>0</v>
      </c>
    </row>
    <row r="75" spans="1:12" x14ac:dyDescent="0.25">
      <c r="A75" s="24" t="s">
        <v>473</v>
      </c>
      <c r="B75" s="24">
        <v>0</v>
      </c>
      <c r="C75" s="24">
        <v>0</v>
      </c>
      <c r="D75" s="24" t="s">
        <v>522</v>
      </c>
      <c r="E75" s="6">
        <f t="shared" si="19"/>
        <v>88</v>
      </c>
      <c r="F75" s="29" t="str">
        <f t="shared" si="18"/>
        <v>58</v>
      </c>
      <c r="G75" s="6">
        <f t="shared" si="2"/>
        <v>72</v>
      </c>
      <c r="H75" s="26" t="s">
        <v>340</v>
      </c>
      <c r="I75" s="2" t="s">
        <v>100</v>
      </c>
      <c r="J75" s="26">
        <v>0</v>
      </c>
      <c r="K75" s="26">
        <v>65535</v>
      </c>
      <c r="L75" s="27">
        <v>0</v>
      </c>
    </row>
    <row r="76" spans="1:12" x14ac:dyDescent="0.25">
      <c r="A76" s="24" t="s">
        <v>473</v>
      </c>
      <c r="B76" s="24">
        <v>0</v>
      </c>
      <c r="C76" s="24">
        <v>0</v>
      </c>
      <c r="D76" s="24" t="s">
        <v>523</v>
      </c>
      <c r="E76" s="6">
        <f t="shared" si="19"/>
        <v>89</v>
      </c>
      <c r="F76" s="29" t="str">
        <f t="shared" si="18"/>
        <v>59</v>
      </c>
      <c r="G76" s="6">
        <f t="shared" si="2"/>
        <v>73</v>
      </c>
      <c r="H76" s="26" t="s">
        <v>340</v>
      </c>
      <c r="I76" s="2" t="s">
        <v>100</v>
      </c>
      <c r="J76" s="26">
        <v>0</v>
      </c>
      <c r="K76" s="26">
        <v>65535</v>
      </c>
      <c r="L76" s="27">
        <v>0</v>
      </c>
    </row>
    <row r="77" spans="1:12" x14ac:dyDescent="0.25">
      <c r="A77" s="24" t="s">
        <v>473</v>
      </c>
      <c r="B77" s="24">
        <v>0</v>
      </c>
      <c r="C77" s="24">
        <v>0</v>
      </c>
      <c r="D77" s="24" t="s">
        <v>524</v>
      </c>
      <c r="E77" s="6">
        <f t="shared" si="19"/>
        <v>90</v>
      </c>
      <c r="F77" s="29" t="str">
        <f t="shared" si="18"/>
        <v>5A</v>
      </c>
      <c r="G77" s="6">
        <f t="shared" si="2"/>
        <v>74</v>
      </c>
      <c r="H77" s="32" t="s">
        <v>340</v>
      </c>
      <c r="I77" s="2" t="s">
        <v>100</v>
      </c>
      <c r="J77" s="26">
        <v>0</v>
      </c>
      <c r="K77" s="26">
        <v>65535</v>
      </c>
      <c r="L77" s="27">
        <v>0</v>
      </c>
    </row>
    <row r="78" spans="1:12" x14ac:dyDescent="0.25">
      <c r="A78" s="24" t="s">
        <v>473</v>
      </c>
      <c r="B78" s="24">
        <v>0</v>
      </c>
      <c r="C78" s="24">
        <v>0</v>
      </c>
      <c r="D78" s="24" t="s">
        <v>525</v>
      </c>
      <c r="E78" s="6">
        <f t="shared" si="19"/>
        <v>91</v>
      </c>
      <c r="F78" s="29" t="str">
        <f t="shared" si="18"/>
        <v>5B</v>
      </c>
      <c r="G78" s="6">
        <f t="shared" si="2"/>
        <v>75</v>
      </c>
      <c r="H78" s="26" t="s">
        <v>340</v>
      </c>
      <c r="I78" s="2" t="s">
        <v>100</v>
      </c>
      <c r="J78" s="26">
        <v>0</v>
      </c>
      <c r="K78" s="26">
        <v>65535</v>
      </c>
      <c r="L78" s="27">
        <v>0</v>
      </c>
    </row>
    <row r="79" spans="1:12" x14ac:dyDescent="0.25">
      <c r="A79" s="24" t="s">
        <v>473</v>
      </c>
      <c r="B79" s="24">
        <v>0</v>
      </c>
      <c r="C79" s="24">
        <v>0</v>
      </c>
      <c r="D79" s="24" t="s">
        <v>526</v>
      </c>
      <c r="E79" s="6">
        <f t="shared" si="19"/>
        <v>92</v>
      </c>
      <c r="F79" s="29" t="str">
        <f t="shared" si="18"/>
        <v>5C</v>
      </c>
      <c r="G79" s="6">
        <f t="shared" si="2"/>
        <v>76</v>
      </c>
      <c r="H79" s="26" t="s">
        <v>340</v>
      </c>
      <c r="I79" s="2" t="s">
        <v>100</v>
      </c>
      <c r="J79" s="26">
        <v>0</v>
      </c>
      <c r="K79" s="26">
        <v>65535</v>
      </c>
      <c r="L79" s="27">
        <v>0</v>
      </c>
    </row>
    <row r="80" spans="1:12" x14ac:dyDescent="0.25">
      <c r="A80" s="24" t="s">
        <v>473</v>
      </c>
      <c r="B80" s="24">
        <v>0</v>
      </c>
      <c r="C80" s="24">
        <v>0</v>
      </c>
      <c r="D80" s="24" t="s">
        <v>527</v>
      </c>
      <c r="E80" s="6">
        <f t="shared" si="19"/>
        <v>93</v>
      </c>
      <c r="F80" s="29" t="str">
        <f t="shared" si="18"/>
        <v>5D</v>
      </c>
      <c r="G80" s="6">
        <f t="shared" si="2"/>
        <v>77</v>
      </c>
      <c r="H80" s="26" t="s">
        <v>340</v>
      </c>
      <c r="I80" s="2" t="s">
        <v>100</v>
      </c>
      <c r="J80" s="26">
        <v>0</v>
      </c>
      <c r="K80" s="26">
        <v>65535</v>
      </c>
      <c r="L80" s="27">
        <v>0</v>
      </c>
    </row>
    <row r="81" spans="1:12" x14ac:dyDescent="0.25">
      <c r="A81" s="24" t="s">
        <v>473</v>
      </c>
      <c r="B81" s="24">
        <v>0</v>
      </c>
      <c r="C81" s="24">
        <v>0</v>
      </c>
      <c r="D81" s="24" t="s">
        <v>528</v>
      </c>
      <c r="E81" s="6">
        <f t="shared" si="19"/>
        <v>94</v>
      </c>
      <c r="F81" s="29" t="str">
        <f t="shared" si="18"/>
        <v>5E</v>
      </c>
      <c r="G81" s="6">
        <f t="shared" si="2"/>
        <v>78</v>
      </c>
      <c r="H81" s="26" t="s">
        <v>340</v>
      </c>
      <c r="I81" s="2" t="s">
        <v>100</v>
      </c>
      <c r="J81" s="26">
        <v>0</v>
      </c>
      <c r="K81" s="26">
        <v>65535</v>
      </c>
      <c r="L81" s="27">
        <v>0</v>
      </c>
    </row>
    <row r="82" spans="1:12" x14ac:dyDescent="0.25">
      <c r="A82" s="24" t="s">
        <v>473</v>
      </c>
      <c r="B82" s="24">
        <v>0</v>
      </c>
      <c r="C82" s="24">
        <v>0</v>
      </c>
      <c r="D82" s="24" t="s">
        <v>529</v>
      </c>
      <c r="E82" s="6">
        <f t="shared" si="19"/>
        <v>95</v>
      </c>
      <c r="F82" s="29" t="str">
        <f t="shared" si="18"/>
        <v>5F</v>
      </c>
      <c r="G82" s="6">
        <f t="shared" si="2"/>
        <v>79</v>
      </c>
      <c r="H82" s="26" t="s">
        <v>340</v>
      </c>
      <c r="I82" s="2" t="s">
        <v>100</v>
      </c>
      <c r="J82" s="26">
        <v>0</v>
      </c>
      <c r="K82" s="26">
        <v>65535</v>
      </c>
      <c r="L82" s="27">
        <v>0</v>
      </c>
    </row>
    <row r="83" spans="1:12" x14ac:dyDescent="0.25">
      <c r="A83" s="36" t="s">
        <v>321</v>
      </c>
      <c r="B83" s="24">
        <v>0</v>
      </c>
      <c r="C83" s="24">
        <v>1</v>
      </c>
      <c r="D83" s="24" t="s">
        <v>486</v>
      </c>
      <c r="E83" s="6">
        <v>256</v>
      </c>
      <c r="F83" s="29" t="str">
        <f t="shared" si="18"/>
        <v>100</v>
      </c>
      <c r="G83" s="6">
        <f t="shared" si="2"/>
        <v>80</v>
      </c>
      <c r="H83" s="26" t="s">
        <v>340</v>
      </c>
      <c r="I83" s="2" t="s">
        <v>100</v>
      </c>
      <c r="J83" s="26">
        <v>0</v>
      </c>
      <c r="K83" s="26">
        <v>65535</v>
      </c>
      <c r="L83" s="27">
        <v>5</v>
      </c>
    </row>
    <row r="84" spans="1:12" x14ac:dyDescent="0.25">
      <c r="A84" s="34" t="s">
        <v>583</v>
      </c>
      <c r="B84" s="24">
        <v>0</v>
      </c>
      <c r="C84" s="24">
        <v>0</v>
      </c>
      <c r="D84" s="24" t="s">
        <v>584</v>
      </c>
      <c r="E84" s="6">
        <v>257</v>
      </c>
      <c r="F84" s="29" t="str">
        <f>DEC2HEX(E84)</f>
        <v>101</v>
      </c>
      <c r="G84" s="6">
        <f t="shared" si="2"/>
        <v>81</v>
      </c>
      <c r="H84" s="26" t="s">
        <v>340</v>
      </c>
      <c r="I84" s="26" t="s">
        <v>100</v>
      </c>
      <c r="J84" s="26">
        <v>0</v>
      </c>
      <c r="K84" s="26">
        <v>65535</v>
      </c>
      <c r="L84" s="27">
        <v>15</v>
      </c>
    </row>
    <row r="85" spans="1:12" x14ac:dyDescent="0.25">
      <c r="A85" s="34" t="s">
        <v>585</v>
      </c>
      <c r="B85" s="24">
        <v>0</v>
      </c>
      <c r="C85" s="24">
        <v>0</v>
      </c>
      <c r="D85" s="24" t="s">
        <v>586</v>
      </c>
      <c r="E85" s="6">
        <v>258</v>
      </c>
      <c r="F85" s="29" t="str">
        <f>DEC2HEX(E85)</f>
        <v>102</v>
      </c>
      <c r="G85" s="6">
        <f t="shared" si="2"/>
        <v>82</v>
      </c>
      <c r="H85" s="26" t="s">
        <v>340</v>
      </c>
      <c r="I85" s="26" t="s">
        <v>100</v>
      </c>
      <c r="J85" s="26">
        <v>0</v>
      </c>
      <c r="K85" s="26">
        <v>65535</v>
      </c>
      <c r="L85" s="27">
        <v>20</v>
      </c>
    </row>
    <row r="86" spans="1:12" x14ac:dyDescent="0.25">
      <c r="A86" s="34" t="s">
        <v>580</v>
      </c>
      <c r="B86" s="24">
        <v>0</v>
      </c>
      <c r="C86" s="24">
        <v>0</v>
      </c>
      <c r="D86" s="24" t="s">
        <v>581</v>
      </c>
      <c r="E86" s="6">
        <v>259</v>
      </c>
      <c r="F86" s="29" t="str">
        <f>DEC2HEX(E86)</f>
        <v>103</v>
      </c>
      <c r="G86" s="6">
        <f t="shared" si="2"/>
        <v>83</v>
      </c>
      <c r="H86" s="26" t="s">
        <v>340</v>
      </c>
      <c r="I86" s="26" t="s">
        <v>100</v>
      </c>
      <c r="J86" s="26">
        <v>0</v>
      </c>
      <c r="K86" s="26">
        <v>65535</v>
      </c>
      <c r="L86" s="27">
        <v>0</v>
      </c>
    </row>
    <row r="87" spans="1:12" x14ac:dyDescent="0.25">
      <c r="A87" s="34" t="s">
        <v>553</v>
      </c>
      <c r="B87" s="24">
        <v>0</v>
      </c>
      <c r="C87" s="24">
        <v>0</v>
      </c>
      <c r="D87" s="24" t="s">
        <v>531</v>
      </c>
      <c r="E87" s="6">
        <v>512</v>
      </c>
      <c r="F87" s="29" t="str">
        <f t="shared" ref="F87:F111" si="20">DEC2HEX(E87)</f>
        <v>200</v>
      </c>
      <c r="G87" s="6">
        <f t="shared" si="2"/>
        <v>84</v>
      </c>
      <c r="H87" s="26" t="s">
        <v>340</v>
      </c>
      <c r="I87" s="2" t="s">
        <v>100</v>
      </c>
      <c r="J87" s="26">
        <v>0</v>
      </c>
      <c r="K87" s="26">
        <v>65535</v>
      </c>
      <c r="L87" s="27">
        <v>0</v>
      </c>
    </row>
    <row r="88" spans="1:12" x14ac:dyDescent="0.25">
      <c r="A88" s="24" t="s">
        <v>530</v>
      </c>
      <c r="B88" s="24">
        <v>0</v>
      </c>
      <c r="C88" s="24">
        <v>0</v>
      </c>
      <c r="D88" s="24" t="s">
        <v>587</v>
      </c>
      <c r="E88" s="6">
        <v>528</v>
      </c>
      <c r="F88" s="29" t="str">
        <f t="shared" si="20"/>
        <v>210</v>
      </c>
      <c r="G88" s="6">
        <f t="shared" si="2"/>
        <v>85</v>
      </c>
      <c r="H88" s="26" t="s">
        <v>471</v>
      </c>
      <c r="I88" s="2" t="s">
        <v>100</v>
      </c>
      <c r="J88" s="26">
        <v>0</v>
      </c>
      <c r="K88" s="26">
        <v>65535</v>
      </c>
      <c r="L88" s="27">
        <v>0</v>
      </c>
    </row>
    <row r="89" spans="1:12" x14ac:dyDescent="0.25">
      <c r="A89" s="24" t="s">
        <v>530</v>
      </c>
      <c r="B89" s="24">
        <v>0</v>
      </c>
      <c r="C89" s="24">
        <v>0</v>
      </c>
      <c r="D89" s="24" t="s">
        <v>532</v>
      </c>
      <c r="E89" s="6">
        <v>529</v>
      </c>
      <c r="F89" s="29" t="str">
        <f t="shared" si="20"/>
        <v>211</v>
      </c>
      <c r="G89" s="6">
        <f t="shared" si="2"/>
        <v>86</v>
      </c>
      <c r="H89" s="26" t="s">
        <v>471</v>
      </c>
      <c r="I89" s="2" t="s">
        <v>100</v>
      </c>
      <c r="J89" s="26">
        <v>0</v>
      </c>
      <c r="K89" s="26">
        <v>65535</v>
      </c>
      <c r="L89" s="27">
        <v>0</v>
      </c>
    </row>
    <row r="90" spans="1:12" x14ac:dyDescent="0.25">
      <c r="A90" s="24" t="s">
        <v>530</v>
      </c>
      <c r="B90" s="24">
        <v>0</v>
      </c>
      <c r="C90" s="24">
        <v>0</v>
      </c>
      <c r="D90" s="24" t="s">
        <v>533</v>
      </c>
      <c r="E90" s="6">
        <v>530</v>
      </c>
      <c r="F90" s="29" t="str">
        <f t="shared" si="20"/>
        <v>212</v>
      </c>
      <c r="G90" s="6">
        <f t="shared" si="2"/>
        <v>87</v>
      </c>
      <c r="H90" s="26" t="s">
        <v>471</v>
      </c>
      <c r="I90" s="2" t="s">
        <v>100</v>
      </c>
      <c r="J90" s="26">
        <v>0</v>
      </c>
      <c r="K90" s="26">
        <v>65535</v>
      </c>
      <c r="L90" s="27">
        <v>0</v>
      </c>
    </row>
    <row r="91" spans="1:12" x14ac:dyDescent="0.25">
      <c r="A91" s="24" t="s">
        <v>530</v>
      </c>
      <c r="B91" s="24">
        <v>0</v>
      </c>
      <c r="C91" s="24">
        <v>0</v>
      </c>
      <c r="D91" s="24" t="s">
        <v>534</v>
      </c>
      <c r="E91" s="6">
        <v>531</v>
      </c>
      <c r="F91" s="29" t="str">
        <f t="shared" si="20"/>
        <v>213</v>
      </c>
      <c r="G91" s="6">
        <f t="shared" si="2"/>
        <v>88</v>
      </c>
      <c r="H91" s="26" t="s">
        <v>471</v>
      </c>
      <c r="I91" s="2" t="s">
        <v>100</v>
      </c>
      <c r="J91" s="26">
        <v>0</v>
      </c>
      <c r="K91" s="26">
        <v>65535</v>
      </c>
      <c r="L91" s="27">
        <v>0</v>
      </c>
    </row>
    <row r="92" spans="1:12" x14ac:dyDescent="0.25">
      <c r="A92" s="24" t="s">
        <v>530</v>
      </c>
      <c r="B92" s="24">
        <v>0</v>
      </c>
      <c r="C92" s="24">
        <v>0</v>
      </c>
      <c r="D92" s="24" t="s">
        <v>535</v>
      </c>
      <c r="E92" s="6">
        <v>532</v>
      </c>
      <c r="F92" s="29" t="str">
        <f t="shared" si="20"/>
        <v>214</v>
      </c>
      <c r="G92" s="6">
        <f t="shared" si="2"/>
        <v>89</v>
      </c>
      <c r="H92" s="26" t="s">
        <v>471</v>
      </c>
      <c r="I92" s="2" t="s">
        <v>100</v>
      </c>
      <c r="J92" s="26">
        <v>0</v>
      </c>
      <c r="K92" s="26">
        <v>65535</v>
      </c>
      <c r="L92" s="27">
        <v>0</v>
      </c>
    </row>
    <row r="93" spans="1:12" x14ac:dyDescent="0.25">
      <c r="A93" s="24" t="s">
        <v>530</v>
      </c>
      <c r="B93" s="24">
        <v>0</v>
      </c>
      <c r="C93" s="24">
        <v>0</v>
      </c>
      <c r="D93" s="24" t="s">
        <v>588</v>
      </c>
      <c r="E93" s="6">
        <v>533</v>
      </c>
      <c r="F93" s="29" t="str">
        <f t="shared" si="20"/>
        <v>215</v>
      </c>
      <c r="G93" s="6">
        <f t="shared" si="2"/>
        <v>90</v>
      </c>
      <c r="H93" s="26" t="s">
        <v>471</v>
      </c>
      <c r="I93" s="2" t="s">
        <v>100</v>
      </c>
      <c r="J93" s="26">
        <v>0</v>
      </c>
      <c r="K93" s="26">
        <v>65535</v>
      </c>
      <c r="L93" s="27">
        <v>0</v>
      </c>
    </row>
    <row r="94" spans="1:12" x14ac:dyDescent="0.25">
      <c r="A94" s="24" t="s">
        <v>530</v>
      </c>
      <c r="B94" s="24">
        <v>0</v>
      </c>
      <c r="C94" s="24">
        <v>0</v>
      </c>
      <c r="D94" s="24" t="s">
        <v>536</v>
      </c>
      <c r="E94" s="6">
        <v>534</v>
      </c>
      <c r="F94" s="29" t="str">
        <f t="shared" si="20"/>
        <v>216</v>
      </c>
      <c r="G94" s="6">
        <f t="shared" si="2"/>
        <v>91</v>
      </c>
      <c r="H94" s="26" t="s">
        <v>471</v>
      </c>
      <c r="I94" s="2" t="s">
        <v>100</v>
      </c>
      <c r="J94" s="26">
        <v>0</v>
      </c>
      <c r="K94" s="26">
        <v>65535</v>
      </c>
      <c r="L94" s="27">
        <v>0</v>
      </c>
    </row>
    <row r="95" spans="1:12" x14ac:dyDescent="0.25">
      <c r="A95" s="24" t="s">
        <v>530</v>
      </c>
      <c r="B95" s="24">
        <v>0</v>
      </c>
      <c r="C95" s="24">
        <v>0</v>
      </c>
      <c r="D95" s="24" t="s">
        <v>537</v>
      </c>
      <c r="E95" s="6">
        <v>535</v>
      </c>
      <c r="F95" s="29" t="str">
        <f t="shared" si="20"/>
        <v>217</v>
      </c>
      <c r="G95" s="6">
        <f t="shared" si="2"/>
        <v>92</v>
      </c>
      <c r="H95" s="26" t="s">
        <v>471</v>
      </c>
      <c r="I95" s="2" t="s">
        <v>100</v>
      </c>
      <c r="J95" s="26">
        <v>0</v>
      </c>
      <c r="K95" s="26">
        <v>65535</v>
      </c>
      <c r="L95" s="27">
        <v>0</v>
      </c>
    </row>
    <row r="96" spans="1:12" x14ac:dyDescent="0.25">
      <c r="A96" s="24" t="s">
        <v>545</v>
      </c>
      <c r="B96" s="24">
        <v>0</v>
      </c>
      <c r="C96" s="24">
        <v>0</v>
      </c>
      <c r="D96" s="24" t="s">
        <v>589</v>
      </c>
      <c r="E96" s="6">
        <v>536</v>
      </c>
      <c r="F96" s="29" t="str">
        <f t="shared" si="20"/>
        <v>218</v>
      </c>
      <c r="G96" s="6">
        <f t="shared" si="2"/>
        <v>93</v>
      </c>
      <c r="H96" s="26" t="s">
        <v>471</v>
      </c>
      <c r="I96" s="2" t="s">
        <v>100</v>
      </c>
      <c r="J96" s="26">
        <v>0</v>
      </c>
      <c r="K96" s="26">
        <v>65535</v>
      </c>
      <c r="L96" s="27">
        <v>0</v>
      </c>
    </row>
    <row r="97" spans="1:12" x14ac:dyDescent="0.25">
      <c r="A97" s="24" t="s">
        <v>545</v>
      </c>
      <c r="B97" s="24">
        <v>0</v>
      </c>
      <c r="C97" s="24">
        <v>0</v>
      </c>
      <c r="D97" s="24" t="s">
        <v>546</v>
      </c>
      <c r="E97" s="6">
        <v>537</v>
      </c>
      <c r="F97" s="29" t="str">
        <f t="shared" si="20"/>
        <v>219</v>
      </c>
      <c r="G97" s="6">
        <f t="shared" si="2"/>
        <v>94</v>
      </c>
      <c r="H97" s="26" t="s">
        <v>471</v>
      </c>
      <c r="I97" s="2" t="s">
        <v>100</v>
      </c>
      <c r="J97" s="26">
        <v>0</v>
      </c>
      <c r="K97" s="26">
        <v>65535</v>
      </c>
      <c r="L97" s="27">
        <v>0</v>
      </c>
    </row>
    <row r="98" spans="1:12" x14ac:dyDescent="0.25">
      <c r="A98" s="24" t="s">
        <v>545</v>
      </c>
      <c r="B98" s="24">
        <v>0</v>
      </c>
      <c r="C98" s="24">
        <v>0</v>
      </c>
      <c r="D98" s="24" t="s">
        <v>547</v>
      </c>
      <c r="E98" s="6">
        <v>538</v>
      </c>
      <c r="F98" s="29" t="str">
        <f t="shared" si="20"/>
        <v>21A</v>
      </c>
      <c r="G98" s="6">
        <f t="shared" si="2"/>
        <v>95</v>
      </c>
      <c r="H98" s="26" t="s">
        <v>471</v>
      </c>
      <c r="I98" s="2" t="s">
        <v>100</v>
      </c>
      <c r="J98" s="26">
        <v>0</v>
      </c>
      <c r="K98" s="26">
        <v>65535</v>
      </c>
      <c r="L98" s="27">
        <v>0</v>
      </c>
    </row>
    <row r="99" spans="1:12" x14ac:dyDescent="0.25">
      <c r="A99" s="24" t="s">
        <v>545</v>
      </c>
      <c r="B99" s="24">
        <v>0</v>
      </c>
      <c r="C99" s="24">
        <v>0</v>
      </c>
      <c r="D99" s="24" t="s">
        <v>548</v>
      </c>
      <c r="E99" s="6">
        <v>539</v>
      </c>
      <c r="F99" s="29" t="str">
        <f t="shared" si="20"/>
        <v>21B</v>
      </c>
      <c r="G99" s="6">
        <f t="shared" si="2"/>
        <v>96</v>
      </c>
      <c r="H99" s="26" t="s">
        <v>471</v>
      </c>
      <c r="I99" s="2" t="s">
        <v>100</v>
      </c>
      <c r="J99" s="26">
        <v>0</v>
      </c>
      <c r="K99" s="26">
        <v>65535</v>
      </c>
      <c r="L99" s="27">
        <v>0</v>
      </c>
    </row>
    <row r="100" spans="1:12" x14ac:dyDescent="0.25">
      <c r="A100" s="24" t="s">
        <v>545</v>
      </c>
      <c r="B100" s="24">
        <v>0</v>
      </c>
      <c r="C100" s="24">
        <v>0</v>
      </c>
      <c r="D100" s="24" t="s">
        <v>549</v>
      </c>
      <c r="E100" s="6">
        <v>540</v>
      </c>
      <c r="F100" s="29" t="str">
        <f t="shared" si="20"/>
        <v>21C</v>
      </c>
      <c r="G100" s="6">
        <f t="shared" si="2"/>
        <v>97</v>
      </c>
      <c r="H100" s="26" t="s">
        <v>471</v>
      </c>
      <c r="I100" s="2" t="s">
        <v>100</v>
      </c>
      <c r="J100" s="26">
        <v>0</v>
      </c>
      <c r="K100" s="26">
        <v>65535</v>
      </c>
      <c r="L100" s="27">
        <v>0</v>
      </c>
    </row>
    <row r="101" spans="1:12" x14ac:dyDescent="0.25">
      <c r="A101" s="24" t="s">
        <v>545</v>
      </c>
      <c r="B101" s="24">
        <v>0</v>
      </c>
      <c r="C101" s="24">
        <v>0</v>
      </c>
      <c r="D101" s="24" t="s">
        <v>550</v>
      </c>
      <c r="E101" s="6">
        <v>541</v>
      </c>
      <c r="F101" s="29" t="str">
        <f t="shared" si="20"/>
        <v>21D</v>
      </c>
      <c r="G101" s="6">
        <f t="shared" si="2"/>
        <v>98</v>
      </c>
      <c r="H101" s="26" t="s">
        <v>471</v>
      </c>
      <c r="I101" s="2" t="s">
        <v>100</v>
      </c>
      <c r="J101" s="26">
        <v>0</v>
      </c>
      <c r="K101" s="26">
        <v>65535</v>
      </c>
      <c r="L101" s="27">
        <v>0</v>
      </c>
    </row>
    <row r="102" spans="1:12" x14ac:dyDescent="0.25">
      <c r="A102" s="24" t="s">
        <v>545</v>
      </c>
      <c r="B102" s="24">
        <v>0</v>
      </c>
      <c r="C102" s="24">
        <v>0</v>
      </c>
      <c r="D102" s="24" t="s">
        <v>551</v>
      </c>
      <c r="E102" s="6">
        <v>542</v>
      </c>
      <c r="F102" s="29" t="str">
        <f t="shared" si="20"/>
        <v>21E</v>
      </c>
      <c r="G102" s="6">
        <f t="shared" si="2"/>
        <v>99</v>
      </c>
      <c r="H102" s="26" t="s">
        <v>471</v>
      </c>
      <c r="I102" s="2" t="s">
        <v>100</v>
      </c>
      <c r="J102" s="26">
        <v>0</v>
      </c>
      <c r="K102" s="26">
        <v>65535</v>
      </c>
      <c r="L102" s="27">
        <v>0</v>
      </c>
    </row>
    <row r="103" spans="1:12" x14ac:dyDescent="0.25">
      <c r="A103" s="24" t="s">
        <v>545</v>
      </c>
      <c r="B103" s="24">
        <v>0</v>
      </c>
      <c r="C103" s="24">
        <v>0</v>
      </c>
      <c r="D103" s="24" t="s">
        <v>552</v>
      </c>
      <c r="E103" s="6">
        <v>543</v>
      </c>
      <c r="F103" s="29" t="str">
        <f t="shared" si="20"/>
        <v>21F</v>
      </c>
      <c r="G103" s="6">
        <f t="shared" si="2"/>
        <v>100</v>
      </c>
      <c r="H103" s="26" t="s">
        <v>471</v>
      </c>
      <c r="I103" s="2" t="s">
        <v>100</v>
      </c>
      <c r="J103" s="26">
        <v>0</v>
      </c>
      <c r="K103" s="26">
        <v>65535</v>
      </c>
      <c r="L103" s="27">
        <v>0</v>
      </c>
    </row>
    <row r="104" spans="1:12" x14ac:dyDescent="0.25">
      <c r="A104" s="24" t="s">
        <v>582</v>
      </c>
      <c r="B104" s="24">
        <v>0</v>
      </c>
      <c r="C104" s="24">
        <v>0</v>
      </c>
      <c r="D104" s="24" t="s">
        <v>590</v>
      </c>
      <c r="E104" s="6">
        <v>544</v>
      </c>
      <c r="F104" s="29" t="str">
        <f t="shared" si="20"/>
        <v>220</v>
      </c>
      <c r="G104" s="6">
        <f t="shared" si="2"/>
        <v>101</v>
      </c>
      <c r="H104" s="26" t="s">
        <v>471</v>
      </c>
      <c r="I104" s="2" t="s">
        <v>100</v>
      </c>
      <c r="J104" s="26">
        <v>0</v>
      </c>
      <c r="K104" s="26">
        <v>65535</v>
      </c>
      <c r="L104" s="27">
        <v>0</v>
      </c>
    </row>
    <row r="105" spans="1:12" x14ac:dyDescent="0.25">
      <c r="A105" s="24" t="s">
        <v>582</v>
      </c>
      <c r="B105" s="24">
        <v>0</v>
      </c>
      <c r="C105" s="24">
        <v>0</v>
      </c>
      <c r="D105" s="37" t="s">
        <v>538</v>
      </c>
      <c r="E105" s="6">
        <v>545</v>
      </c>
      <c r="F105" s="29" t="str">
        <f t="shared" si="20"/>
        <v>221</v>
      </c>
      <c r="G105" s="6">
        <f t="shared" si="2"/>
        <v>102</v>
      </c>
      <c r="H105" s="26" t="s">
        <v>471</v>
      </c>
      <c r="I105" s="2" t="s">
        <v>100</v>
      </c>
      <c r="J105" s="26">
        <v>0</v>
      </c>
      <c r="K105" s="26">
        <v>65535</v>
      </c>
      <c r="L105" s="27">
        <v>0</v>
      </c>
    </row>
    <row r="106" spans="1:12" x14ac:dyDescent="0.25">
      <c r="A106" s="24" t="s">
        <v>582</v>
      </c>
      <c r="B106" s="24">
        <v>0</v>
      </c>
      <c r="C106" s="24">
        <v>0</v>
      </c>
      <c r="D106" s="24" t="s">
        <v>539</v>
      </c>
      <c r="E106" s="6">
        <v>546</v>
      </c>
      <c r="F106" s="29" t="str">
        <f t="shared" si="20"/>
        <v>222</v>
      </c>
      <c r="G106" s="6">
        <f t="shared" si="2"/>
        <v>103</v>
      </c>
      <c r="H106" s="26" t="s">
        <v>471</v>
      </c>
      <c r="I106" s="2" t="s">
        <v>100</v>
      </c>
      <c r="J106" s="26">
        <v>0</v>
      </c>
      <c r="K106" s="26">
        <v>65535</v>
      </c>
      <c r="L106" s="27">
        <v>0</v>
      </c>
    </row>
    <row r="107" spans="1:12" x14ac:dyDescent="0.25">
      <c r="A107" s="24" t="s">
        <v>582</v>
      </c>
      <c r="B107" s="24">
        <v>0</v>
      </c>
      <c r="C107" s="24">
        <v>0</v>
      </c>
      <c r="D107" s="24" t="s">
        <v>540</v>
      </c>
      <c r="E107" s="6">
        <v>547</v>
      </c>
      <c r="F107" s="29" t="str">
        <f t="shared" si="20"/>
        <v>223</v>
      </c>
      <c r="G107" s="6">
        <f t="shared" si="2"/>
        <v>104</v>
      </c>
      <c r="H107" s="26" t="s">
        <v>471</v>
      </c>
      <c r="I107" s="2" t="s">
        <v>100</v>
      </c>
      <c r="J107" s="26">
        <v>0</v>
      </c>
      <c r="K107" s="26">
        <v>65535</v>
      </c>
      <c r="L107" s="27">
        <v>0</v>
      </c>
    </row>
    <row r="108" spans="1:12" x14ac:dyDescent="0.25">
      <c r="A108" s="24" t="s">
        <v>582</v>
      </c>
      <c r="B108" s="24">
        <v>0</v>
      </c>
      <c r="C108" s="24">
        <v>0</v>
      </c>
      <c r="D108" s="24" t="s">
        <v>541</v>
      </c>
      <c r="E108" s="6">
        <v>548</v>
      </c>
      <c r="F108" s="29" t="str">
        <f t="shared" si="20"/>
        <v>224</v>
      </c>
      <c r="G108" s="6">
        <f t="shared" si="2"/>
        <v>105</v>
      </c>
      <c r="H108" s="26" t="s">
        <v>471</v>
      </c>
      <c r="I108" s="2" t="s">
        <v>100</v>
      </c>
      <c r="J108" s="26">
        <v>0</v>
      </c>
      <c r="K108" s="26">
        <v>65535</v>
      </c>
      <c r="L108" s="27">
        <v>0</v>
      </c>
    </row>
    <row r="109" spans="1:12" x14ac:dyDescent="0.25">
      <c r="A109" s="24" t="s">
        <v>582</v>
      </c>
      <c r="B109" s="24">
        <v>0</v>
      </c>
      <c r="C109" s="24">
        <v>0</v>
      </c>
      <c r="D109" s="24" t="s">
        <v>542</v>
      </c>
      <c r="E109" s="6">
        <v>549</v>
      </c>
      <c r="F109" s="29" t="str">
        <f t="shared" si="20"/>
        <v>225</v>
      </c>
      <c r="G109" s="6">
        <f t="shared" si="2"/>
        <v>106</v>
      </c>
      <c r="H109" s="26" t="s">
        <v>471</v>
      </c>
      <c r="I109" s="2" t="s">
        <v>100</v>
      </c>
      <c r="J109" s="26">
        <v>0</v>
      </c>
      <c r="K109" s="26">
        <v>65535</v>
      </c>
      <c r="L109" s="27">
        <v>0</v>
      </c>
    </row>
    <row r="110" spans="1:12" x14ac:dyDescent="0.25">
      <c r="A110" s="24" t="s">
        <v>582</v>
      </c>
      <c r="B110" s="24">
        <v>0</v>
      </c>
      <c r="C110" s="24">
        <v>0</v>
      </c>
      <c r="D110" s="24" t="s">
        <v>543</v>
      </c>
      <c r="E110" s="6">
        <v>550</v>
      </c>
      <c r="F110" s="29" t="str">
        <f t="shared" si="20"/>
        <v>226</v>
      </c>
      <c r="G110" s="6">
        <f t="shared" si="2"/>
        <v>107</v>
      </c>
      <c r="H110" s="26" t="s">
        <v>471</v>
      </c>
      <c r="I110" s="2" t="s">
        <v>100</v>
      </c>
      <c r="J110" s="26">
        <v>0</v>
      </c>
      <c r="K110" s="26">
        <v>65535</v>
      </c>
      <c r="L110" s="27">
        <v>0</v>
      </c>
    </row>
    <row r="111" spans="1:12" x14ac:dyDescent="0.25">
      <c r="A111" s="24" t="s">
        <v>582</v>
      </c>
      <c r="B111" s="24">
        <v>0</v>
      </c>
      <c r="C111" s="24">
        <v>0</v>
      </c>
      <c r="D111" s="24" t="s">
        <v>544</v>
      </c>
      <c r="E111" s="6">
        <v>551</v>
      </c>
      <c r="F111" s="29" t="str">
        <f t="shared" si="20"/>
        <v>227</v>
      </c>
      <c r="G111" s="6">
        <f t="shared" si="2"/>
        <v>108</v>
      </c>
      <c r="H111" s="26" t="s">
        <v>471</v>
      </c>
      <c r="I111" s="2" t="s">
        <v>100</v>
      </c>
      <c r="J111" s="26">
        <v>0</v>
      </c>
      <c r="K111" s="26">
        <v>65535</v>
      </c>
      <c r="L111" s="27">
        <v>0</v>
      </c>
    </row>
    <row r="112" spans="1:12" x14ac:dyDescent="0.25">
      <c r="A112" s="33" t="s">
        <v>569</v>
      </c>
      <c r="B112" s="24">
        <v>0</v>
      </c>
      <c r="C112" s="24">
        <v>0</v>
      </c>
      <c r="D112" s="24" t="s">
        <v>570</v>
      </c>
      <c r="E112" s="6">
        <v>4096</v>
      </c>
      <c r="F112" s="29" t="str">
        <f t="shared" si="18"/>
        <v>1000</v>
      </c>
      <c r="G112" s="6">
        <f t="shared" si="2"/>
        <v>109</v>
      </c>
      <c r="H112" s="26" t="s">
        <v>340</v>
      </c>
      <c r="I112" s="26" t="s">
        <v>100</v>
      </c>
      <c r="J112" s="26">
        <v>0</v>
      </c>
      <c r="K112" s="26">
        <v>65535</v>
      </c>
      <c r="L112" s="27">
        <v>0</v>
      </c>
    </row>
    <row r="113" spans="1:12" x14ac:dyDescent="0.25">
      <c r="A113" s="33" t="s">
        <v>573</v>
      </c>
      <c r="B113" s="24">
        <v>0</v>
      </c>
      <c r="C113" s="24">
        <v>0</v>
      </c>
      <c r="D113" s="24" t="s">
        <v>572</v>
      </c>
      <c r="E113" s="6">
        <v>4097</v>
      </c>
      <c r="F113" s="29" t="str">
        <f t="shared" si="18"/>
        <v>1001</v>
      </c>
      <c r="G113" s="6">
        <f t="shared" si="2"/>
        <v>110</v>
      </c>
      <c r="H113" s="26" t="s">
        <v>340</v>
      </c>
      <c r="I113" s="26" t="s">
        <v>100</v>
      </c>
      <c r="J113" s="26">
        <v>0</v>
      </c>
      <c r="K113" s="26">
        <v>65535</v>
      </c>
      <c r="L113" s="27">
        <v>7</v>
      </c>
    </row>
    <row r="114" spans="1:12" x14ac:dyDescent="0.25">
      <c r="A114" s="34" t="s">
        <v>574</v>
      </c>
      <c r="B114" s="24">
        <v>0</v>
      </c>
      <c r="C114" s="24">
        <v>0</v>
      </c>
      <c r="D114" s="24" t="s">
        <v>577</v>
      </c>
      <c r="E114" s="6">
        <v>4098</v>
      </c>
      <c r="F114" s="29" t="str">
        <f t="shared" si="0"/>
        <v>1002</v>
      </c>
      <c r="G114" s="6">
        <f t="shared" si="2"/>
        <v>111</v>
      </c>
      <c r="H114" s="26" t="s">
        <v>340</v>
      </c>
      <c r="I114" s="26" t="s">
        <v>100</v>
      </c>
      <c r="J114" s="26">
        <v>0</v>
      </c>
      <c r="K114" s="26">
        <v>65535</v>
      </c>
      <c r="L114" s="27">
        <v>0</v>
      </c>
    </row>
    <row r="115" spans="1:12" x14ac:dyDescent="0.25">
      <c r="A115" s="34" t="s">
        <v>575</v>
      </c>
      <c r="B115" s="24">
        <v>0</v>
      </c>
      <c r="C115" s="24">
        <v>0</v>
      </c>
      <c r="D115" s="24" t="s">
        <v>571</v>
      </c>
      <c r="E115" s="6">
        <v>4352</v>
      </c>
      <c r="F115" s="29" t="str">
        <f t="shared" si="0"/>
        <v>1100</v>
      </c>
      <c r="G115" s="6">
        <f t="shared" si="2"/>
        <v>112</v>
      </c>
      <c r="H115" s="26" t="s">
        <v>340</v>
      </c>
      <c r="I115" s="26" t="s">
        <v>100</v>
      </c>
      <c r="J115" s="26">
        <v>0</v>
      </c>
      <c r="K115" s="26">
        <v>65535</v>
      </c>
      <c r="L115" s="27">
        <v>0</v>
      </c>
    </row>
    <row r="116" spans="1:12" x14ac:dyDescent="0.25">
      <c r="A116" s="34" t="s">
        <v>576</v>
      </c>
      <c r="B116" s="24">
        <v>0</v>
      </c>
      <c r="C116" s="24">
        <v>0</v>
      </c>
      <c r="D116" s="24" t="s">
        <v>578</v>
      </c>
      <c r="E116" s="6">
        <v>4353</v>
      </c>
      <c r="F116" s="29" t="str">
        <f t="shared" si="0"/>
        <v>1101</v>
      </c>
      <c r="G116" s="6">
        <f t="shared" si="2"/>
        <v>113</v>
      </c>
      <c r="H116" s="26" t="s">
        <v>340</v>
      </c>
      <c r="I116" s="26" t="s">
        <v>100</v>
      </c>
      <c r="J116" s="26">
        <v>0</v>
      </c>
      <c r="K116" s="26">
        <v>65535</v>
      </c>
      <c r="L116" s="27">
        <v>0</v>
      </c>
    </row>
    <row r="117" spans="1:12" x14ac:dyDescent="0.25">
      <c r="A117" s="34" t="s">
        <v>725</v>
      </c>
      <c r="B117" s="24">
        <v>0</v>
      </c>
      <c r="C117" s="24">
        <v>0</v>
      </c>
      <c r="D117" s="24" t="s">
        <v>726</v>
      </c>
      <c r="E117" s="6">
        <v>10008</v>
      </c>
      <c r="F117" s="29" t="str">
        <f t="shared" ref="F117" si="21">DEC2HEX(E117)</f>
        <v>2718</v>
      </c>
      <c r="G117" s="6">
        <f t="shared" ref="G117:G118" si="22">G116+1</f>
        <v>114</v>
      </c>
      <c r="H117" s="26" t="s">
        <v>340</v>
      </c>
      <c r="I117" s="26" t="s">
        <v>100</v>
      </c>
      <c r="J117" s="26">
        <v>0</v>
      </c>
      <c r="K117" s="26">
        <v>65535</v>
      </c>
      <c r="L117" s="27">
        <v>0</v>
      </c>
    </row>
    <row r="118" spans="1:12" x14ac:dyDescent="0.25">
      <c r="A118" s="24" t="s">
        <v>591</v>
      </c>
      <c r="B118" s="24">
        <v>0</v>
      </c>
      <c r="C118" s="24">
        <v>0</v>
      </c>
      <c r="D118" s="24" t="s">
        <v>592</v>
      </c>
      <c r="E118" s="6">
        <v>20480</v>
      </c>
      <c r="F118" s="29" t="str">
        <f t="shared" ref="F118:F181" si="23">DEC2HEX(E118)</f>
        <v>5000</v>
      </c>
      <c r="G118" s="6">
        <f t="shared" si="22"/>
        <v>115</v>
      </c>
      <c r="H118" s="26" t="s">
        <v>340</v>
      </c>
      <c r="I118" s="26" t="s">
        <v>100</v>
      </c>
      <c r="J118" s="26">
        <v>0</v>
      </c>
      <c r="K118" s="26">
        <v>65535</v>
      </c>
      <c r="L118" s="27">
        <v>0</v>
      </c>
    </row>
    <row r="119" spans="1:12" x14ac:dyDescent="0.25">
      <c r="A119" s="24" t="s">
        <v>593</v>
      </c>
      <c r="B119" s="24">
        <v>0</v>
      </c>
      <c r="C119" s="24">
        <v>0</v>
      </c>
      <c r="D119" s="24" t="s">
        <v>594</v>
      </c>
      <c r="E119" s="6">
        <f>E118+1</f>
        <v>20481</v>
      </c>
      <c r="F119" s="29" t="str">
        <f t="shared" si="23"/>
        <v>5001</v>
      </c>
      <c r="G119" s="6">
        <f t="shared" ref="G119:G181" si="24">G118+1</f>
        <v>116</v>
      </c>
      <c r="H119" s="26" t="s">
        <v>340</v>
      </c>
      <c r="I119" s="26" t="s">
        <v>100</v>
      </c>
      <c r="J119" s="26">
        <v>0</v>
      </c>
      <c r="K119" s="26">
        <v>65535</v>
      </c>
      <c r="L119" s="27">
        <v>0</v>
      </c>
    </row>
    <row r="120" spans="1:12" x14ac:dyDescent="0.25">
      <c r="A120" s="24" t="s">
        <v>595</v>
      </c>
      <c r="B120" s="24">
        <v>0</v>
      </c>
      <c r="C120" s="24">
        <v>0</v>
      </c>
      <c r="D120" s="24" t="s">
        <v>596</v>
      </c>
      <c r="E120" s="6">
        <f t="shared" ref="E120:E183" si="25">E119+1</f>
        <v>20482</v>
      </c>
      <c r="F120" s="29" t="str">
        <f t="shared" si="23"/>
        <v>5002</v>
      </c>
      <c r="G120" s="6">
        <f t="shared" si="24"/>
        <v>117</v>
      </c>
      <c r="H120" s="26" t="s">
        <v>340</v>
      </c>
      <c r="I120" s="26" t="s">
        <v>100</v>
      </c>
      <c r="J120" s="26">
        <v>0</v>
      </c>
      <c r="K120" s="26">
        <v>65535</v>
      </c>
      <c r="L120" s="27">
        <v>0</v>
      </c>
    </row>
    <row r="121" spans="1:12" x14ac:dyDescent="0.25">
      <c r="A121" s="24" t="s">
        <v>597</v>
      </c>
      <c r="B121" s="24">
        <v>0</v>
      </c>
      <c r="C121" s="24">
        <v>0</v>
      </c>
      <c r="D121" s="24" t="s">
        <v>598</v>
      </c>
      <c r="E121" s="6">
        <f t="shared" si="25"/>
        <v>20483</v>
      </c>
      <c r="F121" s="29" t="str">
        <f t="shared" si="23"/>
        <v>5003</v>
      </c>
      <c r="G121" s="6">
        <f t="shared" si="24"/>
        <v>118</v>
      </c>
      <c r="H121" s="26" t="s">
        <v>340</v>
      </c>
      <c r="I121" s="26" t="s">
        <v>100</v>
      </c>
      <c r="J121" s="26">
        <v>0</v>
      </c>
      <c r="K121" s="26">
        <v>65535</v>
      </c>
      <c r="L121" s="27">
        <v>0</v>
      </c>
    </row>
    <row r="122" spans="1:12" x14ac:dyDescent="0.25">
      <c r="A122" s="24" t="s">
        <v>599</v>
      </c>
      <c r="B122" s="24">
        <v>0</v>
      </c>
      <c r="C122" s="24">
        <v>0</v>
      </c>
      <c r="D122" s="24" t="s">
        <v>600</v>
      </c>
      <c r="E122" s="6">
        <f t="shared" si="25"/>
        <v>20484</v>
      </c>
      <c r="F122" s="29" t="str">
        <f t="shared" si="23"/>
        <v>5004</v>
      </c>
      <c r="G122" s="6">
        <f t="shared" si="24"/>
        <v>119</v>
      </c>
      <c r="H122" s="26" t="s">
        <v>340</v>
      </c>
      <c r="I122" s="26" t="s">
        <v>100</v>
      </c>
      <c r="J122" s="26">
        <v>0</v>
      </c>
      <c r="K122" s="26">
        <v>65535</v>
      </c>
      <c r="L122" s="27">
        <v>0</v>
      </c>
    </row>
    <row r="123" spans="1:12" x14ac:dyDescent="0.25">
      <c r="A123" s="24" t="s">
        <v>601</v>
      </c>
      <c r="B123" s="24">
        <v>0</v>
      </c>
      <c r="C123" s="24">
        <v>0</v>
      </c>
      <c r="D123" s="24" t="s">
        <v>602</v>
      </c>
      <c r="E123" s="6">
        <f t="shared" si="25"/>
        <v>20485</v>
      </c>
      <c r="F123" s="29" t="str">
        <f t="shared" si="23"/>
        <v>5005</v>
      </c>
      <c r="G123" s="6">
        <f t="shared" si="24"/>
        <v>120</v>
      </c>
      <c r="H123" s="26" t="s">
        <v>340</v>
      </c>
      <c r="I123" s="26" t="s">
        <v>100</v>
      </c>
      <c r="J123" s="26">
        <v>0</v>
      </c>
      <c r="K123" s="26">
        <v>65535</v>
      </c>
      <c r="L123" s="27">
        <v>0</v>
      </c>
    </row>
    <row r="124" spans="1:12" x14ac:dyDescent="0.25">
      <c r="A124" s="24" t="s">
        <v>603</v>
      </c>
      <c r="B124" s="24">
        <v>0</v>
      </c>
      <c r="C124" s="24">
        <v>0</v>
      </c>
      <c r="D124" s="24" t="s">
        <v>604</v>
      </c>
      <c r="E124" s="6">
        <f t="shared" si="25"/>
        <v>20486</v>
      </c>
      <c r="F124" s="29" t="str">
        <f t="shared" si="23"/>
        <v>5006</v>
      </c>
      <c r="G124" s="6">
        <f t="shared" si="24"/>
        <v>121</v>
      </c>
      <c r="H124" s="26" t="s">
        <v>340</v>
      </c>
      <c r="I124" s="26" t="s">
        <v>100</v>
      </c>
      <c r="J124" s="26">
        <v>0</v>
      </c>
      <c r="K124" s="26">
        <v>65535</v>
      </c>
      <c r="L124" s="27">
        <v>0</v>
      </c>
    </row>
    <row r="125" spans="1:12" x14ac:dyDescent="0.25">
      <c r="A125" s="24" t="s">
        <v>605</v>
      </c>
      <c r="B125" s="24">
        <v>0</v>
      </c>
      <c r="C125" s="24">
        <v>0</v>
      </c>
      <c r="D125" s="24" t="s">
        <v>606</v>
      </c>
      <c r="E125" s="6">
        <f t="shared" si="25"/>
        <v>20487</v>
      </c>
      <c r="F125" s="29" t="str">
        <f t="shared" si="23"/>
        <v>5007</v>
      </c>
      <c r="G125" s="6">
        <f t="shared" si="24"/>
        <v>122</v>
      </c>
      <c r="H125" s="26" t="s">
        <v>340</v>
      </c>
      <c r="I125" s="26" t="s">
        <v>100</v>
      </c>
      <c r="J125" s="26">
        <v>0</v>
      </c>
      <c r="K125" s="26">
        <v>65535</v>
      </c>
      <c r="L125" s="27">
        <v>0</v>
      </c>
    </row>
    <row r="126" spans="1:12" x14ac:dyDescent="0.25">
      <c r="A126" s="24" t="s">
        <v>607</v>
      </c>
      <c r="B126" s="24">
        <v>0</v>
      </c>
      <c r="C126" s="24">
        <v>0</v>
      </c>
      <c r="D126" s="24" t="s">
        <v>608</v>
      </c>
      <c r="E126" s="6">
        <f t="shared" si="25"/>
        <v>20488</v>
      </c>
      <c r="F126" s="29" t="str">
        <f t="shared" si="23"/>
        <v>5008</v>
      </c>
      <c r="G126" s="6">
        <f t="shared" si="24"/>
        <v>123</v>
      </c>
      <c r="H126" s="26" t="s">
        <v>340</v>
      </c>
      <c r="I126" s="26" t="s">
        <v>100</v>
      </c>
      <c r="J126" s="26">
        <v>0</v>
      </c>
      <c r="K126" s="26">
        <v>65535</v>
      </c>
      <c r="L126" s="27">
        <v>0</v>
      </c>
    </row>
    <row r="127" spans="1:12" x14ac:dyDescent="0.25">
      <c r="A127" s="24" t="s">
        <v>609</v>
      </c>
      <c r="B127" s="24">
        <v>0</v>
      </c>
      <c r="C127" s="24">
        <v>0</v>
      </c>
      <c r="D127" s="24" t="s">
        <v>610</v>
      </c>
      <c r="E127" s="6">
        <f t="shared" si="25"/>
        <v>20489</v>
      </c>
      <c r="F127" s="29" t="str">
        <f t="shared" si="23"/>
        <v>5009</v>
      </c>
      <c r="G127" s="6">
        <f t="shared" si="24"/>
        <v>124</v>
      </c>
      <c r="H127" s="26" t="s">
        <v>340</v>
      </c>
      <c r="I127" s="26" t="s">
        <v>100</v>
      </c>
      <c r="J127" s="26">
        <v>0</v>
      </c>
      <c r="K127" s="26">
        <v>65535</v>
      </c>
      <c r="L127" s="27">
        <v>0</v>
      </c>
    </row>
    <row r="128" spans="1:12" x14ac:dyDescent="0.25">
      <c r="A128" s="24" t="s">
        <v>611</v>
      </c>
      <c r="B128" s="24">
        <v>0</v>
      </c>
      <c r="C128" s="24">
        <v>0</v>
      </c>
      <c r="D128" s="24" t="s">
        <v>612</v>
      </c>
      <c r="E128" s="6">
        <f t="shared" si="25"/>
        <v>20490</v>
      </c>
      <c r="F128" s="29" t="str">
        <f t="shared" si="23"/>
        <v>500A</v>
      </c>
      <c r="G128" s="6">
        <f t="shared" si="24"/>
        <v>125</v>
      </c>
      <c r="H128" s="26" t="s">
        <v>340</v>
      </c>
      <c r="I128" s="26" t="s">
        <v>100</v>
      </c>
      <c r="J128" s="26">
        <v>0</v>
      </c>
      <c r="K128" s="26">
        <v>65535</v>
      </c>
      <c r="L128" s="27">
        <v>0</v>
      </c>
    </row>
    <row r="129" spans="1:12" x14ac:dyDescent="0.25">
      <c r="A129" s="24" t="s">
        <v>613</v>
      </c>
      <c r="B129" s="24">
        <v>0</v>
      </c>
      <c r="C129" s="24">
        <v>0</v>
      </c>
      <c r="D129" s="24" t="s">
        <v>614</v>
      </c>
      <c r="E129" s="6">
        <f t="shared" si="25"/>
        <v>20491</v>
      </c>
      <c r="F129" s="29" t="str">
        <f t="shared" si="23"/>
        <v>500B</v>
      </c>
      <c r="G129" s="6">
        <f t="shared" si="24"/>
        <v>126</v>
      </c>
      <c r="H129" s="26" t="s">
        <v>340</v>
      </c>
      <c r="I129" s="26" t="s">
        <v>100</v>
      </c>
      <c r="J129" s="26">
        <v>0</v>
      </c>
      <c r="K129" s="26">
        <v>65535</v>
      </c>
      <c r="L129" s="27">
        <v>0</v>
      </c>
    </row>
    <row r="130" spans="1:12" x14ac:dyDescent="0.25">
      <c r="A130" s="24" t="s">
        <v>615</v>
      </c>
      <c r="B130" s="24">
        <v>0</v>
      </c>
      <c r="C130" s="24">
        <v>0</v>
      </c>
      <c r="D130" s="24" t="s">
        <v>616</v>
      </c>
      <c r="E130" s="6">
        <f t="shared" si="25"/>
        <v>20492</v>
      </c>
      <c r="F130" s="29" t="str">
        <f t="shared" si="23"/>
        <v>500C</v>
      </c>
      <c r="G130" s="6">
        <f t="shared" si="24"/>
        <v>127</v>
      </c>
      <c r="H130" s="26" t="s">
        <v>340</v>
      </c>
      <c r="I130" s="26" t="s">
        <v>100</v>
      </c>
      <c r="J130" s="26">
        <v>0</v>
      </c>
      <c r="K130" s="26">
        <v>65535</v>
      </c>
      <c r="L130" s="27">
        <v>0</v>
      </c>
    </row>
    <row r="131" spans="1:12" x14ac:dyDescent="0.25">
      <c r="A131" s="24" t="s">
        <v>617</v>
      </c>
      <c r="B131" s="24">
        <v>0</v>
      </c>
      <c r="C131" s="24">
        <v>0</v>
      </c>
      <c r="D131" s="24" t="s">
        <v>618</v>
      </c>
      <c r="E131" s="6">
        <f t="shared" si="25"/>
        <v>20493</v>
      </c>
      <c r="F131" s="29" t="str">
        <f t="shared" si="23"/>
        <v>500D</v>
      </c>
      <c r="G131" s="6">
        <f t="shared" si="24"/>
        <v>128</v>
      </c>
      <c r="H131" s="26" t="s">
        <v>340</v>
      </c>
      <c r="I131" s="26" t="s">
        <v>100</v>
      </c>
      <c r="J131" s="26">
        <v>0</v>
      </c>
      <c r="K131" s="26">
        <v>65535</v>
      </c>
      <c r="L131" s="27">
        <v>0</v>
      </c>
    </row>
    <row r="132" spans="1:12" x14ac:dyDescent="0.25">
      <c r="A132" s="24" t="s">
        <v>619</v>
      </c>
      <c r="B132" s="24">
        <v>0</v>
      </c>
      <c r="C132" s="24">
        <v>0</v>
      </c>
      <c r="D132" s="24" t="s">
        <v>620</v>
      </c>
      <c r="E132" s="6">
        <f t="shared" si="25"/>
        <v>20494</v>
      </c>
      <c r="F132" s="29" t="str">
        <f t="shared" si="23"/>
        <v>500E</v>
      </c>
      <c r="G132" s="6">
        <f t="shared" si="24"/>
        <v>129</v>
      </c>
      <c r="H132" s="26" t="s">
        <v>340</v>
      </c>
      <c r="I132" s="26" t="s">
        <v>100</v>
      </c>
      <c r="J132" s="26">
        <v>0</v>
      </c>
      <c r="K132" s="26">
        <v>65535</v>
      </c>
      <c r="L132" s="27">
        <v>0</v>
      </c>
    </row>
    <row r="133" spans="1:12" x14ac:dyDescent="0.25">
      <c r="A133" s="24" t="s">
        <v>621</v>
      </c>
      <c r="B133" s="24">
        <v>0</v>
      </c>
      <c r="C133" s="24">
        <v>0</v>
      </c>
      <c r="D133" s="24" t="s">
        <v>622</v>
      </c>
      <c r="E133" s="6">
        <f t="shared" si="25"/>
        <v>20495</v>
      </c>
      <c r="F133" s="29" t="str">
        <f t="shared" si="23"/>
        <v>500F</v>
      </c>
      <c r="G133" s="6">
        <f t="shared" si="24"/>
        <v>130</v>
      </c>
      <c r="H133" s="26" t="s">
        <v>340</v>
      </c>
      <c r="I133" s="26" t="s">
        <v>100</v>
      </c>
      <c r="J133" s="26">
        <v>0</v>
      </c>
      <c r="K133" s="26">
        <v>65535</v>
      </c>
      <c r="L133" s="27">
        <v>0</v>
      </c>
    </row>
    <row r="134" spans="1:12" x14ac:dyDescent="0.25">
      <c r="A134" s="24" t="s">
        <v>623</v>
      </c>
      <c r="B134" s="24">
        <v>0</v>
      </c>
      <c r="C134" s="24">
        <v>0</v>
      </c>
      <c r="D134" s="24" t="s">
        <v>624</v>
      </c>
      <c r="E134" s="6">
        <f t="shared" si="25"/>
        <v>20496</v>
      </c>
      <c r="F134" s="29" t="str">
        <f t="shared" si="23"/>
        <v>5010</v>
      </c>
      <c r="G134" s="6">
        <f t="shared" si="24"/>
        <v>131</v>
      </c>
      <c r="H134" s="26" t="s">
        <v>340</v>
      </c>
      <c r="I134" s="26" t="s">
        <v>100</v>
      </c>
      <c r="J134" s="26">
        <v>0</v>
      </c>
      <c r="K134" s="26">
        <v>65535</v>
      </c>
      <c r="L134" s="27">
        <v>0</v>
      </c>
    </row>
    <row r="135" spans="1:12" x14ac:dyDescent="0.25">
      <c r="A135" s="24" t="s">
        <v>625</v>
      </c>
      <c r="B135" s="24">
        <v>0</v>
      </c>
      <c r="C135" s="24">
        <v>0</v>
      </c>
      <c r="D135" s="24" t="s">
        <v>626</v>
      </c>
      <c r="E135" s="6">
        <f t="shared" si="25"/>
        <v>20497</v>
      </c>
      <c r="F135" s="29" t="str">
        <f t="shared" si="23"/>
        <v>5011</v>
      </c>
      <c r="G135" s="6">
        <f t="shared" si="24"/>
        <v>132</v>
      </c>
      <c r="H135" s="26" t="s">
        <v>340</v>
      </c>
      <c r="I135" s="26" t="s">
        <v>100</v>
      </c>
      <c r="J135" s="26">
        <v>0</v>
      </c>
      <c r="K135" s="26">
        <v>65535</v>
      </c>
      <c r="L135" s="27">
        <v>0</v>
      </c>
    </row>
    <row r="136" spans="1:12" x14ac:dyDescent="0.25">
      <c r="A136" s="24" t="s">
        <v>627</v>
      </c>
      <c r="B136" s="24">
        <v>0</v>
      </c>
      <c r="C136" s="24">
        <v>0</v>
      </c>
      <c r="D136" s="24" t="s">
        <v>628</v>
      </c>
      <c r="E136" s="6">
        <f t="shared" si="25"/>
        <v>20498</v>
      </c>
      <c r="F136" s="29" t="str">
        <f t="shared" si="23"/>
        <v>5012</v>
      </c>
      <c r="G136" s="6">
        <f t="shared" si="24"/>
        <v>133</v>
      </c>
      <c r="H136" s="26" t="s">
        <v>340</v>
      </c>
      <c r="I136" s="26" t="s">
        <v>100</v>
      </c>
      <c r="J136" s="26">
        <v>0</v>
      </c>
      <c r="K136" s="26">
        <v>65535</v>
      </c>
      <c r="L136" s="27">
        <v>0</v>
      </c>
    </row>
    <row r="137" spans="1:12" x14ac:dyDescent="0.25">
      <c r="A137" s="24" t="s">
        <v>629</v>
      </c>
      <c r="B137" s="24">
        <v>0</v>
      </c>
      <c r="C137" s="24">
        <v>0</v>
      </c>
      <c r="D137" s="24" t="s">
        <v>630</v>
      </c>
      <c r="E137" s="6">
        <f t="shared" si="25"/>
        <v>20499</v>
      </c>
      <c r="F137" s="29" t="str">
        <f t="shared" si="23"/>
        <v>5013</v>
      </c>
      <c r="G137" s="6">
        <f t="shared" si="24"/>
        <v>134</v>
      </c>
      <c r="H137" s="26" t="s">
        <v>340</v>
      </c>
      <c r="I137" s="26" t="s">
        <v>100</v>
      </c>
      <c r="J137" s="26">
        <v>0</v>
      </c>
      <c r="K137" s="26">
        <v>65535</v>
      </c>
      <c r="L137" s="27">
        <v>0</v>
      </c>
    </row>
    <row r="138" spans="1:12" x14ac:dyDescent="0.25">
      <c r="A138" s="24" t="s">
        <v>631</v>
      </c>
      <c r="B138" s="24">
        <v>0</v>
      </c>
      <c r="C138" s="24">
        <v>0</v>
      </c>
      <c r="D138" s="24" t="s">
        <v>632</v>
      </c>
      <c r="E138" s="6">
        <f t="shared" si="25"/>
        <v>20500</v>
      </c>
      <c r="F138" s="29" t="str">
        <f t="shared" si="23"/>
        <v>5014</v>
      </c>
      <c r="G138" s="6">
        <f t="shared" si="24"/>
        <v>135</v>
      </c>
      <c r="H138" s="26" t="s">
        <v>340</v>
      </c>
      <c r="I138" s="26" t="s">
        <v>100</v>
      </c>
      <c r="J138" s="26">
        <v>0</v>
      </c>
      <c r="K138" s="26">
        <v>65535</v>
      </c>
      <c r="L138" s="27">
        <v>0</v>
      </c>
    </row>
    <row r="139" spans="1:12" x14ac:dyDescent="0.25">
      <c r="A139" s="24" t="s">
        <v>633</v>
      </c>
      <c r="B139" s="24">
        <v>0</v>
      </c>
      <c r="C139" s="24">
        <v>0</v>
      </c>
      <c r="D139" s="24" t="s">
        <v>634</v>
      </c>
      <c r="E139" s="6">
        <f t="shared" si="25"/>
        <v>20501</v>
      </c>
      <c r="F139" s="29" t="str">
        <f t="shared" si="23"/>
        <v>5015</v>
      </c>
      <c r="G139" s="6">
        <f t="shared" si="24"/>
        <v>136</v>
      </c>
      <c r="H139" s="26" t="s">
        <v>340</v>
      </c>
      <c r="I139" s="26" t="s">
        <v>100</v>
      </c>
      <c r="J139" s="26">
        <v>0</v>
      </c>
      <c r="K139" s="26">
        <v>65535</v>
      </c>
      <c r="L139" s="27">
        <v>0</v>
      </c>
    </row>
    <row r="140" spans="1:12" x14ac:dyDescent="0.25">
      <c r="A140" s="24" t="s">
        <v>635</v>
      </c>
      <c r="B140" s="24">
        <v>0</v>
      </c>
      <c r="C140" s="24">
        <v>0</v>
      </c>
      <c r="D140" s="24" t="s">
        <v>636</v>
      </c>
      <c r="E140" s="6">
        <f t="shared" si="25"/>
        <v>20502</v>
      </c>
      <c r="F140" s="29" t="str">
        <f t="shared" si="23"/>
        <v>5016</v>
      </c>
      <c r="G140" s="6">
        <f t="shared" si="24"/>
        <v>137</v>
      </c>
      <c r="H140" s="26" t="s">
        <v>340</v>
      </c>
      <c r="I140" s="26" t="s">
        <v>100</v>
      </c>
      <c r="J140" s="26">
        <v>0</v>
      </c>
      <c r="K140" s="26">
        <v>65535</v>
      </c>
      <c r="L140" s="27">
        <v>0</v>
      </c>
    </row>
    <row r="141" spans="1:12" x14ac:dyDescent="0.25">
      <c r="A141" s="24" t="s">
        <v>637</v>
      </c>
      <c r="B141" s="24">
        <v>0</v>
      </c>
      <c r="C141" s="24">
        <v>0</v>
      </c>
      <c r="D141" s="24" t="s">
        <v>638</v>
      </c>
      <c r="E141" s="6">
        <f t="shared" si="25"/>
        <v>20503</v>
      </c>
      <c r="F141" s="29" t="str">
        <f t="shared" si="23"/>
        <v>5017</v>
      </c>
      <c r="G141" s="6">
        <f t="shared" si="24"/>
        <v>138</v>
      </c>
      <c r="H141" s="26" t="s">
        <v>340</v>
      </c>
      <c r="I141" s="26" t="s">
        <v>100</v>
      </c>
      <c r="J141" s="26">
        <v>0</v>
      </c>
      <c r="K141" s="26">
        <v>65535</v>
      </c>
      <c r="L141" s="27">
        <v>0</v>
      </c>
    </row>
    <row r="142" spans="1:12" x14ac:dyDescent="0.25">
      <c r="A142" s="24" t="s">
        <v>639</v>
      </c>
      <c r="B142" s="24">
        <v>0</v>
      </c>
      <c r="C142" s="24">
        <v>0</v>
      </c>
      <c r="D142" s="24" t="s">
        <v>640</v>
      </c>
      <c r="E142" s="6">
        <f t="shared" si="25"/>
        <v>20504</v>
      </c>
      <c r="F142" s="29" t="str">
        <f t="shared" si="23"/>
        <v>5018</v>
      </c>
      <c r="G142" s="6">
        <f t="shared" si="24"/>
        <v>139</v>
      </c>
      <c r="H142" s="26" t="s">
        <v>340</v>
      </c>
      <c r="I142" s="26" t="s">
        <v>100</v>
      </c>
      <c r="J142" s="26">
        <v>0</v>
      </c>
      <c r="K142" s="26">
        <v>65535</v>
      </c>
      <c r="L142" s="27">
        <v>0</v>
      </c>
    </row>
    <row r="143" spans="1:12" x14ac:dyDescent="0.25">
      <c r="A143" s="24" t="s">
        <v>641</v>
      </c>
      <c r="B143" s="24">
        <v>0</v>
      </c>
      <c r="C143" s="24">
        <v>0</v>
      </c>
      <c r="D143" s="24" t="s">
        <v>642</v>
      </c>
      <c r="E143" s="6">
        <f t="shared" si="25"/>
        <v>20505</v>
      </c>
      <c r="F143" s="29" t="str">
        <f t="shared" si="23"/>
        <v>5019</v>
      </c>
      <c r="G143" s="6">
        <f t="shared" si="24"/>
        <v>140</v>
      </c>
      <c r="H143" s="26" t="s">
        <v>340</v>
      </c>
      <c r="I143" s="26" t="s">
        <v>100</v>
      </c>
      <c r="J143" s="26">
        <v>0</v>
      </c>
      <c r="K143" s="26">
        <v>65535</v>
      </c>
      <c r="L143" s="27">
        <v>0</v>
      </c>
    </row>
    <row r="144" spans="1:12" x14ac:dyDescent="0.25">
      <c r="A144" s="24" t="s">
        <v>643</v>
      </c>
      <c r="B144" s="24">
        <v>0</v>
      </c>
      <c r="C144" s="24">
        <v>0</v>
      </c>
      <c r="D144" s="24" t="s">
        <v>644</v>
      </c>
      <c r="E144" s="6">
        <f t="shared" si="25"/>
        <v>20506</v>
      </c>
      <c r="F144" s="29" t="str">
        <f t="shared" si="23"/>
        <v>501A</v>
      </c>
      <c r="G144" s="6">
        <f t="shared" si="24"/>
        <v>141</v>
      </c>
      <c r="H144" s="26" t="s">
        <v>340</v>
      </c>
      <c r="I144" s="26" t="s">
        <v>100</v>
      </c>
      <c r="J144" s="26">
        <v>0</v>
      </c>
      <c r="K144" s="26">
        <v>65535</v>
      </c>
      <c r="L144" s="27">
        <v>0</v>
      </c>
    </row>
    <row r="145" spans="1:12" x14ac:dyDescent="0.25">
      <c r="A145" s="24" t="s">
        <v>645</v>
      </c>
      <c r="B145" s="24">
        <v>0</v>
      </c>
      <c r="C145" s="24">
        <v>0</v>
      </c>
      <c r="D145" s="24" t="s">
        <v>646</v>
      </c>
      <c r="E145" s="6">
        <f t="shared" si="25"/>
        <v>20507</v>
      </c>
      <c r="F145" s="29" t="str">
        <f t="shared" si="23"/>
        <v>501B</v>
      </c>
      <c r="G145" s="6">
        <f t="shared" si="24"/>
        <v>142</v>
      </c>
      <c r="H145" s="26" t="s">
        <v>340</v>
      </c>
      <c r="I145" s="26" t="s">
        <v>100</v>
      </c>
      <c r="J145" s="26">
        <v>0</v>
      </c>
      <c r="K145" s="26">
        <v>65535</v>
      </c>
      <c r="L145" s="27">
        <v>0</v>
      </c>
    </row>
    <row r="146" spans="1:12" x14ac:dyDescent="0.25">
      <c r="A146" s="24" t="s">
        <v>647</v>
      </c>
      <c r="B146" s="24">
        <v>0</v>
      </c>
      <c r="C146" s="24">
        <v>0</v>
      </c>
      <c r="D146" s="24" t="s">
        <v>648</v>
      </c>
      <c r="E146" s="6">
        <f t="shared" si="25"/>
        <v>20508</v>
      </c>
      <c r="F146" s="29" t="str">
        <f t="shared" si="23"/>
        <v>501C</v>
      </c>
      <c r="G146" s="6">
        <f t="shared" si="24"/>
        <v>143</v>
      </c>
      <c r="H146" s="26" t="s">
        <v>340</v>
      </c>
      <c r="I146" s="26" t="s">
        <v>100</v>
      </c>
      <c r="J146" s="26">
        <v>0</v>
      </c>
      <c r="K146" s="26">
        <v>65535</v>
      </c>
      <c r="L146" s="27">
        <v>0</v>
      </c>
    </row>
    <row r="147" spans="1:12" x14ac:dyDescent="0.25">
      <c r="A147" s="24" t="s">
        <v>649</v>
      </c>
      <c r="B147" s="24">
        <v>0</v>
      </c>
      <c r="C147" s="24">
        <v>0</v>
      </c>
      <c r="D147" s="24" t="s">
        <v>650</v>
      </c>
      <c r="E147" s="6">
        <f t="shared" si="25"/>
        <v>20509</v>
      </c>
      <c r="F147" s="29" t="str">
        <f t="shared" si="23"/>
        <v>501D</v>
      </c>
      <c r="G147" s="6">
        <f t="shared" si="24"/>
        <v>144</v>
      </c>
      <c r="H147" s="26" t="s">
        <v>340</v>
      </c>
      <c r="I147" s="26" t="s">
        <v>100</v>
      </c>
      <c r="J147" s="26">
        <v>0</v>
      </c>
      <c r="K147" s="26">
        <v>65535</v>
      </c>
      <c r="L147" s="27">
        <v>0</v>
      </c>
    </row>
    <row r="148" spans="1:12" x14ac:dyDescent="0.25">
      <c r="A148" s="24" t="s">
        <v>651</v>
      </c>
      <c r="B148" s="24">
        <v>0</v>
      </c>
      <c r="C148" s="24">
        <v>0</v>
      </c>
      <c r="D148" s="24" t="s">
        <v>652</v>
      </c>
      <c r="E148" s="6">
        <f t="shared" si="25"/>
        <v>20510</v>
      </c>
      <c r="F148" s="29" t="str">
        <f t="shared" si="23"/>
        <v>501E</v>
      </c>
      <c r="G148" s="6">
        <f t="shared" si="24"/>
        <v>145</v>
      </c>
      <c r="H148" s="26" t="s">
        <v>340</v>
      </c>
      <c r="I148" s="26" t="s">
        <v>100</v>
      </c>
      <c r="J148" s="26">
        <v>0</v>
      </c>
      <c r="K148" s="26">
        <v>65535</v>
      </c>
      <c r="L148" s="27">
        <v>0</v>
      </c>
    </row>
    <row r="149" spans="1:12" x14ac:dyDescent="0.25">
      <c r="A149" s="24" t="s">
        <v>653</v>
      </c>
      <c r="B149" s="24">
        <v>0</v>
      </c>
      <c r="C149" s="24">
        <v>0</v>
      </c>
      <c r="D149" s="24" t="s">
        <v>654</v>
      </c>
      <c r="E149" s="6">
        <f t="shared" si="25"/>
        <v>20511</v>
      </c>
      <c r="F149" s="29" t="str">
        <f t="shared" si="23"/>
        <v>501F</v>
      </c>
      <c r="G149" s="6">
        <f t="shared" si="24"/>
        <v>146</v>
      </c>
      <c r="H149" s="26" t="s">
        <v>340</v>
      </c>
      <c r="I149" s="26" t="s">
        <v>100</v>
      </c>
      <c r="J149" s="26">
        <v>0</v>
      </c>
      <c r="K149" s="26">
        <v>65535</v>
      </c>
      <c r="L149" s="27">
        <v>0</v>
      </c>
    </row>
    <row r="150" spans="1:12" x14ac:dyDescent="0.25">
      <c r="A150" s="24" t="s">
        <v>661</v>
      </c>
      <c r="B150" s="24">
        <v>0</v>
      </c>
      <c r="C150" s="24">
        <v>0</v>
      </c>
      <c r="D150" s="24" t="s">
        <v>662</v>
      </c>
      <c r="E150" s="6">
        <f t="shared" si="25"/>
        <v>20512</v>
      </c>
      <c r="F150" s="29" t="str">
        <f t="shared" si="23"/>
        <v>5020</v>
      </c>
      <c r="G150" s="6">
        <f t="shared" si="24"/>
        <v>147</v>
      </c>
      <c r="H150" s="26" t="s">
        <v>340</v>
      </c>
      <c r="I150" s="26" t="s">
        <v>100</v>
      </c>
      <c r="J150" s="26">
        <v>0</v>
      </c>
      <c r="K150" s="26">
        <v>65535</v>
      </c>
      <c r="L150" s="27">
        <v>0</v>
      </c>
    </row>
    <row r="151" spans="1:12" x14ac:dyDescent="0.25">
      <c r="A151" s="24" t="s">
        <v>663</v>
      </c>
      <c r="B151" s="24">
        <v>0</v>
      </c>
      <c r="C151" s="24">
        <v>0</v>
      </c>
      <c r="D151" s="24" t="s">
        <v>664</v>
      </c>
      <c r="E151" s="6">
        <f t="shared" si="25"/>
        <v>20513</v>
      </c>
      <c r="F151" s="29" t="str">
        <f t="shared" si="23"/>
        <v>5021</v>
      </c>
      <c r="G151" s="6">
        <f t="shared" si="24"/>
        <v>148</v>
      </c>
      <c r="H151" s="26" t="s">
        <v>340</v>
      </c>
      <c r="I151" s="26" t="s">
        <v>100</v>
      </c>
      <c r="J151" s="26">
        <v>0</v>
      </c>
      <c r="K151" s="26">
        <v>65535</v>
      </c>
      <c r="L151" s="27">
        <v>0</v>
      </c>
    </row>
    <row r="152" spans="1:12" x14ac:dyDescent="0.25">
      <c r="A152" s="24" t="s">
        <v>665</v>
      </c>
      <c r="B152" s="24">
        <v>0</v>
      </c>
      <c r="C152" s="24">
        <v>0</v>
      </c>
      <c r="D152" s="24" t="s">
        <v>666</v>
      </c>
      <c r="E152" s="6">
        <f t="shared" si="25"/>
        <v>20514</v>
      </c>
      <c r="F152" s="29" t="str">
        <f t="shared" si="23"/>
        <v>5022</v>
      </c>
      <c r="G152" s="6">
        <f t="shared" si="24"/>
        <v>149</v>
      </c>
      <c r="H152" s="26" t="s">
        <v>340</v>
      </c>
      <c r="I152" s="26" t="s">
        <v>100</v>
      </c>
      <c r="J152" s="26">
        <v>0</v>
      </c>
      <c r="K152" s="26">
        <v>65535</v>
      </c>
      <c r="L152" s="27">
        <v>0</v>
      </c>
    </row>
    <row r="153" spans="1:12" x14ac:dyDescent="0.25">
      <c r="A153" s="24" t="s">
        <v>667</v>
      </c>
      <c r="B153" s="24">
        <v>0</v>
      </c>
      <c r="C153" s="24">
        <v>0</v>
      </c>
      <c r="D153" s="24" t="s">
        <v>668</v>
      </c>
      <c r="E153" s="6">
        <f t="shared" si="25"/>
        <v>20515</v>
      </c>
      <c r="F153" s="29" t="str">
        <f t="shared" si="23"/>
        <v>5023</v>
      </c>
      <c r="G153" s="6">
        <f t="shared" si="24"/>
        <v>150</v>
      </c>
      <c r="H153" s="26" t="s">
        <v>340</v>
      </c>
      <c r="I153" s="26" t="s">
        <v>100</v>
      </c>
      <c r="J153" s="26">
        <v>0</v>
      </c>
      <c r="K153" s="26">
        <v>65535</v>
      </c>
      <c r="L153" s="27">
        <v>0</v>
      </c>
    </row>
    <row r="154" spans="1:12" x14ac:dyDescent="0.25">
      <c r="A154" s="24" t="s">
        <v>669</v>
      </c>
      <c r="B154" s="24">
        <v>0</v>
      </c>
      <c r="C154" s="24">
        <v>0</v>
      </c>
      <c r="D154" s="24" t="s">
        <v>670</v>
      </c>
      <c r="E154" s="6">
        <f t="shared" si="25"/>
        <v>20516</v>
      </c>
      <c r="F154" s="29" t="str">
        <f t="shared" si="23"/>
        <v>5024</v>
      </c>
      <c r="G154" s="6">
        <f t="shared" si="24"/>
        <v>151</v>
      </c>
      <c r="H154" s="26" t="s">
        <v>340</v>
      </c>
      <c r="I154" s="26" t="s">
        <v>100</v>
      </c>
      <c r="J154" s="26">
        <v>0</v>
      </c>
      <c r="K154" s="26">
        <v>65535</v>
      </c>
      <c r="L154" s="27">
        <v>0</v>
      </c>
    </row>
    <row r="155" spans="1:12" x14ac:dyDescent="0.25">
      <c r="A155" s="24" t="s">
        <v>671</v>
      </c>
      <c r="B155" s="24">
        <v>0</v>
      </c>
      <c r="C155" s="24">
        <v>0</v>
      </c>
      <c r="D155" s="24" t="s">
        <v>672</v>
      </c>
      <c r="E155" s="6">
        <f t="shared" si="25"/>
        <v>20517</v>
      </c>
      <c r="F155" s="29" t="str">
        <f t="shared" si="23"/>
        <v>5025</v>
      </c>
      <c r="G155" s="6">
        <f t="shared" si="24"/>
        <v>152</v>
      </c>
      <c r="H155" s="26" t="s">
        <v>340</v>
      </c>
      <c r="I155" s="26" t="s">
        <v>100</v>
      </c>
      <c r="J155" s="26">
        <v>0</v>
      </c>
      <c r="K155" s="26">
        <v>65535</v>
      </c>
      <c r="L155" s="27">
        <v>0</v>
      </c>
    </row>
    <row r="156" spans="1:12" x14ac:dyDescent="0.25">
      <c r="A156" s="24" t="s">
        <v>673</v>
      </c>
      <c r="B156" s="24">
        <v>0</v>
      </c>
      <c r="C156" s="24">
        <v>0</v>
      </c>
      <c r="D156" s="24" t="s">
        <v>674</v>
      </c>
      <c r="E156" s="6">
        <f t="shared" si="25"/>
        <v>20518</v>
      </c>
      <c r="F156" s="29" t="str">
        <f t="shared" si="23"/>
        <v>5026</v>
      </c>
      <c r="G156" s="6">
        <f t="shared" si="24"/>
        <v>153</v>
      </c>
      <c r="H156" s="26" t="s">
        <v>340</v>
      </c>
      <c r="I156" s="26" t="s">
        <v>100</v>
      </c>
      <c r="J156" s="26">
        <v>0</v>
      </c>
      <c r="K156" s="26">
        <v>65535</v>
      </c>
      <c r="L156" s="27">
        <v>0</v>
      </c>
    </row>
    <row r="157" spans="1:12" x14ac:dyDescent="0.25">
      <c r="A157" s="24" t="s">
        <v>675</v>
      </c>
      <c r="B157" s="24">
        <v>0</v>
      </c>
      <c r="C157" s="24">
        <v>0</v>
      </c>
      <c r="D157" s="24" t="s">
        <v>676</v>
      </c>
      <c r="E157" s="6">
        <f t="shared" si="25"/>
        <v>20519</v>
      </c>
      <c r="F157" s="29" t="str">
        <f t="shared" si="23"/>
        <v>5027</v>
      </c>
      <c r="G157" s="6">
        <f t="shared" si="24"/>
        <v>154</v>
      </c>
      <c r="H157" s="26" t="s">
        <v>340</v>
      </c>
      <c r="I157" s="26" t="s">
        <v>100</v>
      </c>
      <c r="J157" s="26">
        <v>0</v>
      </c>
      <c r="K157" s="26">
        <v>65535</v>
      </c>
      <c r="L157" s="27">
        <v>0</v>
      </c>
    </row>
    <row r="158" spans="1:12" x14ac:dyDescent="0.25">
      <c r="A158" s="24" t="s">
        <v>677</v>
      </c>
      <c r="B158" s="24">
        <v>0</v>
      </c>
      <c r="C158" s="24">
        <v>0</v>
      </c>
      <c r="D158" s="24" t="s">
        <v>678</v>
      </c>
      <c r="E158" s="6">
        <f t="shared" si="25"/>
        <v>20520</v>
      </c>
      <c r="F158" s="29" t="str">
        <f t="shared" si="23"/>
        <v>5028</v>
      </c>
      <c r="G158" s="6">
        <f t="shared" si="24"/>
        <v>155</v>
      </c>
      <c r="H158" s="26" t="s">
        <v>340</v>
      </c>
      <c r="I158" s="26" t="s">
        <v>100</v>
      </c>
      <c r="J158" s="26">
        <v>0</v>
      </c>
      <c r="K158" s="26">
        <v>65535</v>
      </c>
      <c r="L158" s="27">
        <v>0</v>
      </c>
    </row>
    <row r="159" spans="1:12" x14ac:dyDescent="0.25">
      <c r="A159" s="24" t="s">
        <v>679</v>
      </c>
      <c r="B159" s="24">
        <v>0</v>
      </c>
      <c r="C159" s="24">
        <v>0</v>
      </c>
      <c r="D159" s="24" t="s">
        <v>680</v>
      </c>
      <c r="E159" s="6">
        <f t="shared" si="25"/>
        <v>20521</v>
      </c>
      <c r="F159" s="29" t="str">
        <f t="shared" si="23"/>
        <v>5029</v>
      </c>
      <c r="G159" s="6">
        <f t="shared" si="24"/>
        <v>156</v>
      </c>
      <c r="H159" s="26" t="s">
        <v>340</v>
      </c>
      <c r="I159" s="26" t="s">
        <v>100</v>
      </c>
      <c r="J159" s="26">
        <v>0</v>
      </c>
      <c r="K159" s="26">
        <v>65535</v>
      </c>
      <c r="L159" s="27">
        <v>0</v>
      </c>
    </row>
    <row r="160" spans="1:12" x14ac:dyDescent="0.25">
      <c r="A160" s="24" t="s">
        <v>681</v>
      </c>
      <c r="B160" s="24">
        <v>0</v>
      </c>
      <c r="C160" s="24">
        <v>0</v>
      </c>
      <c r="D160" s="24" t="s">
        <v>682</v>
      </c>
      <c r="E160" s="6">
        <f t="shared" si="25"/>
        <v>20522</v>
      </c>
      <c r="F160" s="29" t="str">
        <f t="shared" si="23"/>
        <v>502A</v>
      </c>
      <c r="G160" s="6">
        <f t="shared" si="24"/>
        <v>157</v>
      </c>
      <c r="H160" s="26" t="s">
        <v>340</v>
      </c>
      <c r="I160" s="26" t="s">
        <v>100</v>
      </c>
      <c r="J160" s="26">
        <v>0</v>
      </c>
      <c r="K160" s="26">
        <v>65535</v>
      </c>
      <c r="L160" s="27">
        <v>0</v>
      </c>
    </row>
    <row r="161" spans="1:12" x14ac:dyDescent="0.25">
      <c r="A161" s="24" t="s">
        <v>683</v>
      </c>
      <c r="B161" s="24">
        <v>0</v>
      </c>
      <c r="C161" s="24">
        <v>0</v>
      </c>
      <c r="D161" s="24" t="s">
        <v>684</v>
      </c>
      <c r="E161" s="6">
        <f t="shared" si="25"/>
        <v>20523</v>
      </c>
      <c r="F161" s="29" t="str">
        <f t="shared" si="23"/>
        <v>502B</v>
      </c>
      <c r="G161" s="6">
        <f t="shared" si="24"/>
        <v>158</v>
      </c>
      <c r="H161" s="26" t="s">
        <v>340</v>
      </c>
      <c r="I161" s="26" t="s">
        <v>100</v>
      </c>
      <c r="J161" s="26">
        <v>0</v>
      </c>
      <c r="K161" s="26">
        <v>65535</v>
      </c>
      <c r="L161" s="27">
        <v>0</v>
      </c>
    </row>
    <row r="162" spans="1:12" x14ac:dyDescent="0.25">
      <c r="A162" s="24" t="s">
        <v>685</v>
      </c>
      <c r="B162" s="24">
        <v>0</v>
      </c>
      <c r="C162" s="24">
        <v>0</v>
      </c>
      <c r="D162" s="24" t="s">
        <v>686</v>
      </c>
      <c r="E162" s="6">
        <f t="shared" si="25"/>
        <v>20524</v>
      </c>
      <c r="F162" s="29" t="str">
        <f t="shared" si="23"/>
        <v>502C</v>
      </c>
      <c r="G162" s="6">
        <f t="shared" si="24"/>
        <v>159</v>
      </c>
      <c r="H162" s="26" t="s">
        <v>340</v>
      </c>
      <c r="I162" s="26" t="s">
        <v>100</v>
      </c>
      <c r="J162" s="26">
        <v>0</v>
      </c>
      <c r="K162" s="26">
        <v>65535</v>
      </c>
      <c r="L162" s="27">
        <v>0</v>
      </c>
    </row>
    <row r="163" spans="1:12" x14ac:dyDescent="0.25">
      <c r="A163" s="24" t="s">
        <v>687</v>
      </c>
      <c r="B163" s="24">
        <v>0</v>
      </c>
      <c r="C163" s="24">
        <v>0</v>
      </c>
      <c r="D163" s="24" t="s">
        <v>688</v>
      </c>
      <c r="E163" s="6">
        <f t="shared" si="25"/>
        <v>20525</v>
      </c>
      <c r="F163" s="29" t="str">
        <f t="shared" si="23"/>
        <v>502D</v>
      </c>
      <c r="G163" s="6">
        <f t="shared" si="24"/>
        <v>160</v>
      </c>
      <c r="H163" s="26" t="s">
        <v>340</v>
      </c>
      <c r="I163" s="26" t="s">
        <v>100</v>
      </c>
      <c r="J163" s="26">
        <v>0</v>
      </c>
      <c r="K163" s="26">
        <v>65535</v>
      </c>
      <c r="L163" s="27">
        <v>0</v>
      </c>
    </row>
    <row r="164" spans="1:12" x14ac:dyDescent="0.25">
      <c r="A164" s="24" t="s">
        <v>689</v>
      </c>
      <c r="B164" s="24">
        <v>0</v>
      </c>
      <c r="C164" s="24">
        <v>0</v>
      </c>
      <c r="D164" s="24" t="s">
        <v>690</v>
      </c>
      <c r="E164" s="6">
        <f t="shared" si="25"/>
        <v>20526</v>
      </c>
      <c r="F164" s="29" t="str">
        <f t="shared" si="23"/>
        <v>502E</v>
      </c>
      <c r="G164" s="6">
        <f t="shared" si="24"/>
        <v>161</v>
      </c>
      <c r="H164" s="26" t="s">
        <v>340</v>
      </c>
      <c r="I164" s="26" t="s">
        <v>100</v>
      </c>
      <c r="J164" s="26">
        <v>0</v>
      </c>
      <c r="K164" s="26">
        <v>65535</v>
      </c>
      <c r="L164" s="27">
        <v>0</v>
      </c>
    </row>
    <row r="165" spans="1:12" x14ac:dyDescent="0.25">
      <c r="A165" s="24" t="s">
        <v>691</v>
      </c>
      <c r="B165" s="24">
        <v>0</v>
      </c>
      <c r="C165" s="24">
        <v>0</v>
      </c>
      <c r="D165" s="24" t="s">
        <v>692</v>
      </c>
      <c r="E165" s="6">
        <f t="shared" si="25"/>
        <v>20527</v>
      </c>
      <c r="F165" s="29" t="str">
        <f t="shared" si="23"/>
        <v>502F</v>
      </c>
      <c r="G165" s="6">
        <f t="shared" si="24"/>
        <v>162</v>
      </c>
      <c r="H165" s="26" t="s">
        <v>340</v>
      </c>
      <c r="I165" s="26" t="s">
        <v>100</v>
      </c>
      <c r="J165" s="26">
        <v>0</v>
      </c>
      <c r="K165" s="26">
        <v>65535</v>
      </c>
      <c r="L165" s="27">
        <v>0</v>
      </c>
    </row>
    <row r="166" spans="1:12" x14ac:dyDescent="0.25">
      <c r="A166" s="24" t="s">
        <v>693</v>
      </c>
      <c r="B166" s="24">
        <v>0</v>
      </c>
      <c r="C166" s="24">
        <v>0</v>
      </c>
      <c r="D166" s="24" t="s">
        <v>694</v>
      </c>
      <c r="E166" s="6">
        <f t="shared" si="25"/>
        <v>20528</v>
      </c>
      <c r="F166" s="29" t="str">
        <f t="shared" si="23"/>
        <v>5030</v>
      </c>
      <c r="G166" s="6">
        <f t="shared" si="24"/>
        <v>163</v>
      </c>
      <c r="H166" s="26" t="s">
        <v>340</v>
      </c>
      <c r="I166" s="26" t="s">
        <v>100</v>
      </c>
      <c r="J166" s="26">
        <v>0</v>
      </c>
      <c r="K166" s="26">
        <v>65535</v>
      </c>
      <c r="L166" s="27">
        <v>0</v>
      </c>
    </row>
    <row r="167" spans="1:12" x14ac:dyDescent="0.25">
      <c r="A167" s="24" t="s">
        <v>695</v>
      </c>
      <c r="B167" s="24">
        <v>0</v>
      </c>
      <c r="C167" s="24">
        <v>0</v>
      </c>
      <c r="D167" s="24" t="s">
        <v>696</v>
      </c>
      <c r="E167" s="6">
        <f t="shared" si="25"/>
        <v>20529</v>
      </c>
      <c r="F167" s="29" t="str">
        <f t="shared" si="23"/>
        <v>5031</v>
      </c>
      <c r="G167" s="6">
        <f t="shared" si="24"/>
        <v>164</v>
      </c>
      <c r="H167" s="26" t="s">
        <v>340</v>
      </c>
      <c r="I167" s="26" t="s">
        <v>100</v>
      </c>
      <c r="J167" s="26">
        <v>0</v>
      </c>
      <c r="K167" s="26">
        <v>65535</v>
      </c>
      <c r="L167" s="27">
        <v>0</v>
      </c>
    </row>
    <row r="168" spans="1:12" x14ac:dyDescent="0.25">
      <c r="A168" s="24" t="s">
        <v>697</v>
      </c>
      <c r="B168" s="24">
        <v>0</v>
      </c>
      <c r="C168" s="24">
        <v>0</v>
      </c>
      <c r="D168" s="24" t="s">
        <v>698</v>
      </c>
      <c r="E168" s="6">
        <f t="shared" si="25"/>
        <v>20530</v>
      </c>
      <c r="F168" s="29" t="str">
        <f t="shared" si="23"/>
        <v>5032</v>
      </c>
      <c r="G168" s="6">
        <f t="shared" si="24"/>
        <v>165</v>
      </c>
      <c r="H168" s="26" t="s">
        <v>340</v>
      </c>
      <c r="I168" s="26" t="s">
        <v>100</v>
      </c>
      <c r="J168" s="26">
        <v>0</v>
      </c>
      <c r="K168" s="26">
        <v>65535</v>
      </c>
      <c r="L168" s="27">
        <v>0</v>
      </c>
    </row>
    <row r="169" spans="1:12" x14ac:dyDescent="0.25">
      <c r="A169" s="24" t="s">
        <v>699</v>
      </c>
      <c r="B169" s="24">
        <v>0</v>
      </c>
      <c r="C169" s="24">
        <v>0</v>
      </c>
      <c r="D169" s="24" t="s">
        <v>700</v>
      </c>
      <c r="E169" s="6">
        <f t="shared" si="25"/>
        <v>20531</v>
      </c>
      <c r="F169" s="29" t="str">
        <f t="shared" si="23"/>
        <v>5033</v>
      </c>
      <c r="G169" s="6">
        <f t="shared" si="24"/>
        <v>166</v>
      </c>
      <c r="H169" s="26" t="s">
        <v>340</v>
      </c>
      <c r="I169" s="26" t="s">
        <v>100</v>
      </c>
      <c r="J169" s="26">
        <v>0</v>
      </c>
      <c r="K169" s="26">
        <v>65535</v>
      </c>
      <c r="L169" s="27">
        <v>0</v>
      </c>
    </row>
    <row r="170" spans="1:12" x14ac:dyDescent="0.25">
      <c r="A170" s="24" t="s">
        <v>701</v>
      </c>
      <c r="B170" s="24">
        <v>0</v>
      </c>
      <c r="C170" s="24">
        <v>0</v>
      </c>
      <c r="D170" s="24" t="s">
        <v>702</v>
      </c>
      <c r="E170" s="6">
        <f t="shared" si="25"/>
        <v>20532</v>
      </c>
      <c r="F170" s="29" t="str">
        <f t="shared" si="23"/>
        <v>5034</v>
      </c>
      <c r="G170" s="6">
        <f t="shared" si="24"/>
        <v>167</v>
      </c>
      <c r="H170" s="26" t="s">
        <v>340</v>
      </c>
      <c r="I170" s="26" t="s">
        <v>100</v>
      </c>
      <c r="J170" s="26">
        <v>0</v>
      </c>
      <c r="K170" s="26">
        <v>65535</v>
      </c>
      <c r="L170" s="27">
        <v>0</v>
      </c>
    </row>
    <row r="171" spans="1:12" x14ac:dyDescent="0.25">
      <c r="A171" s="24" t="s">
        <v>703</v>
      </c>
      <c r="B171" s="24">
        <v>0</v>
      </c>
      <c r="C171" s="24">
        <v>0</v>
      </c>
      <c r="D171" s="24" t="s">
        <v>704</v>
      </c>
      <c r="E171" s="6">
        <f t="shared" si="25"/>
        <v>20533</v>
      </c>
      <c r="F171" s="29" t="str">
        <f t="shared" si="23"/>
        <v>5035</v>
      </c>
      <c r="G171" s="6">
        <f t="shared" si="24"/>
        <v>168</v>
      </c>
      <c r="H171" s="26" t="s">
        <v>340</v>
      </c>
      <c r="I171" s="26" t="s">
        <v>100</v>
      </c>
      <c r="J171" s="26">
        <v>0</v>
      </c>
      <c r="K171" s="26">
        <v>65535</v>
      </c>
      <c r="L171" s="27">
        <v>0</v>
      </c>
    </row>
    <row r="172" spans="1:12" x14ac:dyDescent="0.25">
      <c r="A172" s="24" t="s">
        <v>705</v>
      </c>
      <c r="B172" s="24">
        <v>0</v>
      </c>
      <c r="C172" s="24">
        <v>0</v>
      </c>
      <c r="D172" s="24" t="s">
        <v>706</v>
      </c>
      <c r="E172" s="6">
        <f t="shared" si="25"/>
        <v>20534</v>
      </c>
      <c r="F172" s="29" t="str">
        <f t="shared" si="23"/>
        <v>5036</v>
      </c>
      <c r="G172" s="6">
        <f t="shared" si="24"/>
        <v>169</v>
      </c>
      <c r="H172" s="26" t="s">
        <v>340</v>
      </c>
      <c r="I172" s="26" t="s">
        <v>100</v>
      </c>
      <c r="J172" s="26">
        <v>0</v>
      </c>
      <c r="K172" s="26">
        <v>65535</v>
      </c>
      <c r="L172" s="27">
        <v>0</v>
      </c>
    </row>
    <row r="173" spans="1:12" x14ac:dyDescent="0.25">
      <c r="A173" s="24" t="s">
        <v>707</v>
      </c>
      <c r="B173" s="24">
        <v>0</v>
      </c>
      <c r="C173" s="24">
        <v>0</v>
      </c>
      <c r="D173" s="24" t="s">
        <v>708</v>
      </c>
      <c r="E173" s="6">
        <f t="shared" si="25"/>
        <v>20535</v>
      </c>
      <c r="F173" s="29" t="str">
        <f t="shared" si="23"/>
        <v>5037</v>
      </c>
      <c r="G173" s="6">
        <f t="shared" si="24"/>
        <v>170</v>
      </c>
      <c r="H173" s="26" t="s">
        <v>340</v>
      </c>
      <c r="I173" s="26" t="s">
        <v>100</v>
      </c>
      <c r="J173" s="26">
        <v>0</v>
      </c>
      <c r="K173" s="26">
        <v>65535</v>
      </c>
      <c r="L173" s="27">
        <v>0</v>
      </c>
    </row>
    <row r="174" spans="1:12" x14ac:dyDescent="0.25">
      <c r="A174" s="24" t="s">
        <v>709</v>
      </c>
      <c r="B174" s="24">
        <v>0</v>
      </c>
      <c r="C174" s="24">
        <v>0</v>
      </c>
      <c r="D174" s="24" t="s">
        <v>710</v>
      </c>
      <c r="E174" s="6">
        <f t="shared" si="25"/>
        <v>20536</v>
      </c>
      <c r="F174" s="29" t="str">
        <f t="shared" si="23"/>
        <v>5038</v>
      </c>
      <c r="G174" s="6">
        <f t="shared" si="24"/>
        <v>171</v>
      </c>
      <c r="H174" s="26" t="s">
        <v>340</v>
      </c>
      <c r="I174" s="26" t="s">
        <v>100</v>
      </c>
      <c r="J174" s="26">
        <v>0</v>
      </c>
      <c r="K174" s="26">
        <v>65535</v>
      </c>
      <c r="L174" s="27">
        <v>0</v>
      </c>
    </row>
    <row r="175" spans="1:12" x14ac:dyDescent="0.25">
      <c r="A175" s="24" t="s">
        <v>711</v>
      </c>
      <c r="B175" s="24">
        <v>0</v>
      </c>
      <c r="C175" s="24">
        <v>0</v>
      </c>
      <c r="D175" s="24" t="s">
        <v>712</v>
      </c>
      <c r="E175" s="6">
        <f t="shared" si="25"/>
        <v>20537</v>
      </c>
      <c r="F175" s="29" t="str">
        <f t="shared" si="23"/>
        <v>5039</v>
      </c>
      <c r="G175" s="6">
        <f t="shared" si="24"/>
        <v>172</v>
      </c>
      <c r="H175" s="26" t="s">
        <v>340</v>
      </c>
      <c r="I175" s="26" t="s">
        <v>100</v>
      </c>
      <c r="J175" s="26">
        <v>0</v>
      </c>
      <c r="K175" s="26">
        <v>65535</v>
      </c>
      <c r="L175" s="27">
        <v>0</v>
      </c>
    </row>
    <row r="176" spans="1:12" x14ac:dyDescent="0.25">
      <c r="A176" s="24" t="s">
        <v>713</v>
      </c>
      <c r="B176" s="24">
        <v>0</v>
      </c>
      <c r="C176" s="24">
        <v>0</v>
      </c>
      <c r="D176" s="24" t="s">
        <v>714</v>
      </c>
      <c r="E176" s="6">
        <f t="shared" si="25"/>
        <v>20538</v>
      </c>
      <c r="F176" s="29" t="str">
        <f t="shared" si="23"/>
        <v>503A</v>
      </c>
      <c r="G176" s="6">
        <f t="shared" si="24"/>
        <v>173</v>
      </c>
      <c r="H176" s="26" t="s">
        <v>340</v>
      </c>
      <c r="I176" s="26" t="s">
        <v>100</v>
      </c>
      <c r="J176" s="26">
        <v>0</v>
      </c>
      <c r="K176" s="26">
        <v>65535</v>
      </c>
      <c r="L176" s="27">
        <v>0</v>
      </c>
    </row>
    <row r="177" spans="1:12" x14ac:dyDescent="0.25">
      <c r="A177" s="24" t="s">
        <v>715</v>
      </c>
      <c r="B177" s="24">
        <v>0</v>
      </c>
      <c r="C177" s="24">
        <v>0</v>
      </c>
      <c r="D177" s="24" t="s">
        <v>716</v>
      </c>
      <c r="E177" s="6">
        <f t="shared" si="25"/>
        <v>20539</v>
      </c>
      <c r="F177" s="29" t="str">
        <f t="shared" si="23"/>
        <v>503B</v>
      </c>
      <c r="G177" s="6">
        <f t="shared" si="24"/>
        <v>174</v>
      </c>
      <c r="H177" s="26" t="s">
        <v>340</v>
      </c>
      <c r="I177" s="26" t="s">
        <v>100</v>
      </c>
      <c r="J177" s="26">
        <v>0</v>
      </c>
      <c r="K177" s="26">
        <v>65535</v>
      </c>
      <c r="L177" s="27">
        <v>0</v>
      </c>
    </row>
    <row r="178" spans="1:12" x14ac:dyDescent="0.25">
      <c r="A178" s="24" t="s">
        <v>717</v>
      </c>
      <c r="B178" s="24">
        <v>0</v>
      </c>
      <c r="C178" s="24">
        <v>0</v>
      </c>
      <c r="D178" s="24" t="s">
        <v>718</v>
      </c>
      <c r="E178" s="6">
        <f t="shared" si="25"/>
        <v>20540</v>
      </c>
      <c r="F178" s="29" t="str">
        <f t="shared" si="23"/>
        <v>503C</v>
      </c>
      <c r="G178" s="6">
        <f t="shared" si="24"/>
        <v>175</v>
      </c>
      <c r="H178" s="26" t="s">
        <v>340</v>
      </c>
      <c r="I178" s="26" t="s">
        <v>100</v>
      </c>
      <c r="J178" s="26">
        <v>0</v>
      </c>
      <c r="K178" s="26">
        <v>65535</v>
      </c>
      <c r="L178" s="27">
        <v>0</v>
      </c>
    </row>
    <row r="179" spans="1:12" x14ac:dyDescent="0.25">
      <c r="A179" s="24" t="s">
        <v>719</v>
      </c>
      <c r="B179" s="24">
        <v>0</v>
      </c>
      <c r="C179" s="24">
        <v>0</v>
      </c>
      <c r="D179" s="24" t="s">
        <v>720</v>
      </c>
      <c r="E179" s="6">
        <f t="shared" si="25"/>
        <v>20541</v>
      </c>
      <c r="F179" s="29" t="str">
        <f t="shared" si="23"/>
        <v>503D</v>
      </c>
      <c r="G179" s="6">
        <f t="shared" si="24"/>
        <v>176</v>
      </c>
      <c r="H179" s="26" t="s">
        <v>340</v>
      </c>
      <c r="I179" s="26" t="s">
        <v>100</v>
      </c>
      <c r="J179" s="26">
        <v>0</v>
      </c>
      <c r="K179" s="26">
        <v>65535</v>
      </c>
      <c r="L179" s="27">
        <v>0</v>
      </c>
    </row>
    <row r="180" spans="1:12" x14ac:dyDescent="0.25">
      <c r="A180" s="24" t="s">
        <v>721</v>
      </c>
      <c r="B180" s="24">
        <v>0</v>
      </c>
      <c r="C180" s="24">
        <v>0</v>
      </c>
      <c r="D180" s="24" t="s">
        <v>722</v>
      </c>
      <c r="E180" s="6">
        <f t="shared" si="25"/>
        <v>20542</v>
      </c>
      <c r="F180" s="29" t="str">
        <f t="shared" si="23"/>
        <v>503E</v>
      </c>
      <c r="G180" s="6">
        <f t="shared" si="24"/>
        <v>177</v>
      </c>
      <c r="H180" s="26" t="s">
        <v>340</v>
      </c>
      <c r="I180" s="26" t="s">
        <v>100</v>
      </c>
      <c r="J180" s="26">
        <v>0</v>
      </c>
      <c r="K180" s="26">
        <v>65535</v>
      </c>
      <c r="L180" s="27">
        <v>0</v>
      </c>
    </row>
    <row r="181" spans="1:12" x14ac:dyDescent="0.25">
      <c r="A181" s="24" t="s">
        <v>723</v>
      </c>
      <c r="B181" s="24">
        <v>0</v>
      </c>
      <c r="C181" s="24">
        <v>0</v>
      </c>
      <c r="D181" s="24" t="s">
        <v>724</v>
      </c>
      <c r="E181" s="6">
        <f t="shared" si="25"/>
        <v>20543</v>
      </c>
      <c r="F181" s="29" t="str">
        <f t="shared" si="23"/>
        <v>503F</v>
      </c>
      <c r="G181" s="6">
        <f t="shared" si="24"/>
        <v>178</v>
      </c>
      <c r="H181" s="26" t="s">
        <v>340</v>
      </c>
      <c r="I181" s="26" t="s">
        <v>100</v>
      </c>
      <c r="J181" s="26">
        <v>0</v>
      </c>
      <c r="K181" s="26">
        <v>65535</v>
      </c>
      <c r="L181" s="27">
        <v>0</v>
      </c>
    </row>
    <row r="182" spans="1:12" x14ac:dyDescent="0.25">
      <c r="A182" s="24" t="s">
        <v>655</v>
      </c>
      <c r="B182" s="24">
        <v>0</v>
      </c>
      <c r="C182" s="24">
        <v>0</v>
      </c>
      <c r="D182" s="24" t="s">
        <v>656</v>
      </c>
      <c r="E182" s="6">
        <f t="shared" si="25"/>
        <v>20544</v>
      </c>
      <c r="F182" s="29" t="str">
        <f t="shared" ref="F182:F184" si="26">DEC2HEX(E182)</f>
        <v>5040</v>
      </c>
      <c r="G182" s="6">
        <f t="shared" ref="G182:G184" si="27">G181+1</f>
        <v>179</v>
      </c>
      <c r="H182" s="26" t="s">
        <v>340</v>
      </c>
      <c r="I182" s="26" t="s">
        <v>100</v>
      </c>
      <c r="J182" s="26">
        <v>0</v>
      </c>
      <c r="K182" s="26">
        <v>65535</v>
      </c>
      <c r="L182" s="27">
        <v>0</v>
      </c>
    </row>
    <row r="183" spans="1:12" x14ac:dyDescent="0.25">
      <c r="A183" s="24" t="s">
        <v>657</v>
      </c>
      <c r="B183" s="24">
        <v>0</v>
      </c>
      <c r="C183" s="24">
        <v>0</v>
      </c>
      <c r="D183" s="24" t="s">
        <v>658</v>
      </c>
      <c r="E183" s="6">
        <f t="shared" si="25"/>
        <v>20545</v>
      </c>
      <c r="F183" s="29" t="str">
        <f t="shared" si="26"/>
        <v>5041</v>
      </c>
      <c r="G183" s="6">
        <f t="shared" si="27"/>
        <v>180</v>
      </c>
      <c r="H183" s="26" t="s">
        <v>340</v>
      </c>
      <c r="I183" s="26" t="s">
        <v>100</v>
      </c>
      <c r="J183" s="26">
        <v>0</v>
      </c>
      <c r="K183" s="26">
        <v>65535</v>
      </c>
      <c r="L183" s="27">
        <v>0</v>
      </c>
    </row>
    <row r="184" spans="1:12" x14ac:dyDescent="0.25">
      <c r="A184" s="24" t="s">
        <v>659</v>
      </c>
      <c r="B184" s="24">
        <v>0</v>
      </c>
      <c r="C184" s="24">
        <v>0</v>
      </c>
      <c r="D184" s="24" t="s">
        <v>660</v>
      </c>
      <c r="E184" s="6">
        <f t="shared" ref="E184" si="28">E183+1</f>
        <v>20546</v>
      </c>
      <c r="F184" s="29" t="str">
        <f t="shared" si="26"/>
        <v>5042</v>
      </c>
      <c r="G184" s="6">
        <f t="shared" si="27"/>
        <v>181</v>
      </c>
      <c r="H184" s="26" t="s">
        <v>340</v>
      </c>
      <c r="I184" s="26" t="s">
        <v>100</v>
      </c>
      <c r="J184" s="26">
        <v>0</v>
      </c>
      <c r="K184" s="26">
        <v>65535</v>
      </c>
      <c r="L184" s="27">
        <v>0</v>
      </c>
    </row>
  </sheetData>
  <mergeCells count="1">
    <mergeCell ref="A2:L2"/>
  </mergeCells>
  <pageMargins left="0.7" right="0.7" top="0.78740157499999996" bottom="0.78740157499999996" header="0.3" footer="0.3"/>
  <pageSetup paperSize="9" orientation="landscape" r:id="rId1"/>
  <ignoredErrors>
    <ignoredError sqref="F4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="85" zoomScaleNormal="85" workbookViewId="0">
      <selection activeCell="A2" sqref="A2:E2"/>
    </sheetView>
  </sheetViews>
  <sheetFormatPr baseColWidth="10" defaultRowHeight="15" x14ac:dyDescent="0.25"/>
  <cols>
    <col min="1" max="1" width="92" customWidth="1"/>
    <col min="2" max="2" width="34.42578125" customWidth="1"/>
    <col min="3" max="3" width="16.85546875" bestFit="1" customWidth="1"/>
    <col min="4" max="4" width="7.5703125" bestFit="1" customWidth="1"/>
    <col min="5" max="5" width="9.7109375" bestFit="1" customWidth="1"/>
  </cols>
  <sheetData>
    <row r="1" spans="1:5" ht="18.75" x14ac:dyDescent="0.3">
      <c r="A1" s="8" t="s">
        <v>213</v>
      </c>
      <c r="B1" s="8" t="s">
        <v>2</v>
      </c>
      <c r="C1" s="8" t="s">
        <v>101</v>
      </c>
      <c r="D1" s="8" t="s">
        <v>165</v>
      </c>
      <c r="E1" s="8" t="s">
        <v>1</v>
      </c>
    </row>
    <row r="2" spans="1:5" x14ac:dyDescent="0.25">
      <c r="A2" s="47" t="s">
        <v>106</v>
      </c>
      <c r="B2" s="48"/>
      <c r="C2" s="48"/>
      <c r="D2" s="48"/>
      <c r="E2" s="48"/>
    </row>
    <row r="3" spans="1:5" x14ac:dyDescent="0.25">
      <c r="A3" s="1" t="s">
        <v>214</v>
      </c>
      <c r="B3" s="1" t="s">
        <v>111</v>
      </c>
      <c r="C3" s="6">
        <v>1</v>
      </c>
      <c r="D3" s="6">
        <v>0</v>
      </c>
      <c r="E3" s="2">
        <v>0</v>
      </c>
    </row>
    <row r="4" spans="1:5" x14ac:dyDescent="0.25">
      <c r="A4" s="1" t="s">
        <v>215</v>
      </c>
      <c r="B4" s="1" t="s">
        <v>112</v>
      </c>
      <c r="C4" s="6">
        <f>C3+1</f>
        <v>2</v>
      </c>
      <c r="D4" s="6">
        <f>D3+1</f>
        <v>1</v>
      </c>
      <c r="E4" s="2">
        <v>0</v>
      </c>
    </row>
    <row r="5" spans="1:5" x14ac:dyDescent="0.25">
      <c r="A5" s="1" t="s">
        <v>216</v>
      </c>
      <c r="B5" s="1" t="s">
        <v>113</v>
      </c>
      <c r="C5" s="6">
        <f t="shared" ref="C5:D5" si="0">C4+1</f>
        <v>3</v>
      </c>
      <c r="D5" s="6">
        <f t="shared" si="0"/>
        <v>2</v>
      </c>
      <c r="E5" s="2">
        <v>0</v>
      </c>
    </row>
    <row r="6" spans="1:5" x14ac:dyDescent="0.25">
      <c r="A6" s="1" t="s">
        <v>217</v>
      </c>
      <c r="B6" s="1" t="s">
        <v>114</v>
      </c>
      <c r="C6" s="6">
        <f t="shared" ref="C6:D6" si="1">C5+1</f>
        <v>4</v>
      </c>
      <c r="D6" s="6">
        <f t="shared" si="1"/>
        <v>3</v>
      </c>
      <c r="E6" s="2">
        <v>0</v>
      </c>
    </row>
    <row r="7" spans="1:5" x14ac:dyDescent="0.25">
      <c r="A7" s="1" t="s">
        <v>218</v>
      </c>
      <c r="B7" s="1" t="s">
        <v>115</v>
      </c>
      <c r="C7" s="6">
        <f t="shared" ref="C7:D7" si="2">C6+1</f>
        <v>5</v>
      </c>
      <c r="D7" s="6">
        <f t="shared" si="2"/>
        <v>4</v>
      </c>
      <c r="E7" s="2">
        <v>0</v>
      </c>
    </row>
    <row r="8" spans="1:5" x14ac:dyDescent="0.25">
      <c r="A8" s="1" t="s">
        <v>219</v>
      </c>
      <c r="B8" s="1" t="s">
        <v>116</v>
      </c>
      <c r="C8" s="6">
        <f t="shared" ref="C8:D8" si="3">C7+1</f>
        <v>6</v>
      </c>
      <c r="D8" s="6">
        <f t="shared" si="3"/>
        <v>5</v>
      </c>
      <c r="E8" s="2">
        <v>0</v>
      </c>
    </row>
    <row r="9" spans="1:5" x14ac:dyDescent="0.25">
      <c r="A9" s="1" t="s">
        <v>220</v>
      </c>
      <c r="B9" s="1" t="s">
        <v>117</v>
      </c>
      <c r="C9" s="6">
        <f t="shared" ref="C9:D9" si="4">C8+1</f>
        <v>7</v>
      </c>
      <c r="D9" s="6">
        <f t="shared" si="4"/>
        <v>6</v>
      </c>
      <c r="E9" s="2">
        <v>0</v>
      </c>
    </row>
    <row r="10" spans="1:5" x14ac:dyDescent="0.25">
      <c r="A10" s="1" t="s">
        <v>221</v>
      </c>
      <c r="B10" s="1" t="s">
        <v>118</v>
      </c>
      <c r="C10" s="6">
        <f t="shared" ref="C10:D10" si="5">C9+1</f>
        <v>8</v>
      </c>
      <c r="D10" s="6">
        <f t="shared" si="5"/>
        <v>7</v>
      </c>
      <c r="E10" s="2">
        <v>0</v>
      </c>
    </row>
    <row r="11" spans="1:5" x14ac:dyDescent="0.25">
      <c r="A11" s="20" t="s">
        <v>222</v>
      </c>
      <c r="B11" s="20" t="s">
        <v>119</v>
      </c>
      <c r="C11" s="21">
        <f t="shared" ref="C11:D11" si="6">C10+1</f>
        <v>9</v>
      </c>
      <c r="D11" s="21">
        <f t="shared" si="6"/>
        <v>8</v>
      </c>
      <c r="E11" s="22">
        <v>0</v>
      </c>
    </row>
    <row r="12" spans="1:5" x14ac:dyDescent="0.25">
      <c r="A12" s="20" t="s">
        <v>223</v>
      </c>
      <c r="B12" s="20" t="s">
        <v>120</v>
      </c>
      <c r="C12" s="21">
        <f t="shared" ref="C12:D12" si="7">C11+1</f>
        <v>10</v>
      </c>
      <c r="D12" s="21">
        <f t="shared" si="7"/>
        <v>9</v>
      </c>
      <c r="E12" s="22">
        <v>0</v>
      </c>
    </row>
    <row r="13" spans="1:5" x14ac:dyDescent="0.25">
      <c r="A13" s="20" t="s">
        <v>224</v>
      </c>
      <c r="B13" s="20" t="s">
        <v>121</v>
      </c>
      <c r="C13" s="21">
        <f t="shared" ref="C13:D13" si="8">C12+1</f>
        <v>11</v>
      </c>
      <c r="D13" s="21">
        <f t="shared" si="8"/>
        <v>10</v>
      </c>
      <c r="E13" s="22">
        <v>0</v>
      </c>
    </row>
    <row r="14" spans="1:5" x14ac:dyDescent="0.25">
      <c r="A14" s="20" t="s">
        <v>225</v>
      </c>
      <c r="B14" s="20" t="s">
        <v>122</v>
      </c>
      <c r="C14" s="21">
        <f t="shared" ref="C14:D15" si="9">C13+1</f>
        <v>12</v>
      </c>
      <c r="D14" s="21">
        <f t="shared" si="9"/>
        <v>11</v>
      </c>
      <c r="E14" s="22">
        <v>0</v>
      </c>
    </row>
    <row r="15" spans="1:5" x14ac:dyDescent="0.25">
      <c r="A15" s="1" t="s">
        <v>265</v>
      </c>
      <c r="B15" s="1" t="s">
        <v>277</v>
      </c>
      <c r="C15" s="21">
        <f t="shared" si="9"/>
        <v>13</v>
      </c>
      <c r="D15" s="21">
        <f t="shared" si="9"/>
        <v>12</v>
      </c>
      <c r="E15" s="2">
        <v>0</v>
      </c>
    </row>
    <row r="16" spans="1:5" x14ac:dyDescent="0.25">
      <c r="A16" s="1" t="s">
        <v>266</v>
      </c>
      <c r="B16" s="1" t="s">
        <v>278</v>
      </c>
      <c r="C16" s="6">
        <f t="shared" ref="C16:D16" si="10">C15+1</f>
        <v>14</v>
      </c>
      <c r="D16" s="6">
        <f t="shared" si="10"/>
        <v>13</v>
      </c>
      <c r="E16" s="2">
        <v>0</v>
      </c>
    </row>
    <row r="17" spans="1:5" x14ac:dyDescent="0.25">
      <c r="A17" s="1" t="s">
        <v>267</v>
      </c>
      <c r="B17" s="1" t="s">
        <v>279</v>
      </c>
      <c r="C17" s="6">
        <f t="shared" ref="C17:D17" si="11">C16+1</f>
        <v>15</v>
      </c>
      <c r="D17" s="6">
        <f t="shared" si="11"/>
        <v>14</v>
      </c>
      <c r="E17" s="2">
        <v>0</v>
      </c>
    </row>
    <row r="18" spans="1:5" x14ac:dyDescent="0.25">
      <c r="A18" s="1" t="s">
        <v>268</v>
      </c>
      <c r="B18" s="1" t="s">
        <v>280</v>
      </c>
      <c r="C18" s="6">
        <f t="shared" ref="C18:D18" si="12">C17+1</f>
        <v>16</v>
      </c>
      <c r="D18" s="6">
        <f t="shared" si="12"/>
        <v>15</v>
      </c>
      <c r="E18" s="2">
        <v>0</v>
      </c>
    </row>
    <row r="19" spans="1:5" x14ac:dyDescent="0.25">
      <c r="A19" s="1" t="s">
        <v>269</v>
      </c>
      <c r="B19" s="1" t="s">
        <v>281</v>
      </c>
      <c r="C19" s="6">
        <f t="shared" ref="C19:D19" si="13">C18+1</f>
        <v>17</v>
      </c>
      <c r="D19" s="6">
        <f t="shared" si="13"/>
        <v>16</v>
      </c>
      <c r="E19" s="2">
        <v>0</v>
      </c>
    </row>
    <row r="20" spans="1:5" x14ac:dyDescent="0.25">
      <c r="A20" s="1" t="s">
        <v>270</v>
      </c>
      <c r="B20" s="1" t="s">
        <v>282</v>
      </c>
      <c r="C20" s="6">
        <f t="shared" ref="C20:D20" si="14">C19+1</f>
        <v>18</v>
      </c>
      <c r="D20" s="6">
        <f t="shared" si="14"/>
        <v>17</v>
      </c>
      <c r="E20" s="2">
        <v>0</v>
      </c>
    </row>
    <row r="21" spans="1:5" x14ac:dyDescent="0.25">
      <c r="A21" s="1" t="s">
        <v>271</v>
      </c>
      <c r="B21" s="1" t="s">
        <v>283</v>
      </c>
      <c r="C21" s="6">
        <f t="shared" ref="C21:D21" si="15">C20+1</f>
        <v>19</v>
      </c>
      <c r="D21" s="6">
        <f t="shared" si="15"/>
        <v>18</v>
      </c>
      <c r="E21" s="2">
        <v>0</v>
      </c>
    </row>
    <row r="22" spans="1:5" x14ac:dyDescent="0.25">
      <c r="A22" s="20" t="s">
        <v>272</v>
      </c>
      <c r="B22" s="20" t="s">
        <v>284</v>
      </c>
      <c r="C22" s="6">
        <f t="shared" ref="C22:D22" si="16">C21+1</f>
        <v>20</v>
      </c>
      <c r="D22" s="6">
        <f t="shared" si="16"/>
        <v>19</v>
      </c>
      <c r="E22" s="22">
        <v>0</v>
      </c>
    </row>
    <row r="23" spans="1:5" x14ac:dyDescent="0.25">
      <c r="A23" s="20" t="s">
        <v>276</v>
      </c>
      <c r="B23" s="20" t="s">
        <v>286</v>
      </c>
      <c r="C23" s="6">
        <f t="shared" ref="C23:D23" si="17">C22+1</f>
        <v>21</v>
      </c>
      <c r="D23" s="6">
        <f t="shared" si="17"/>
        <v>20</v>
      </c>
      <c r="E23" s="22">
        <v>0</v>
      </c>
    </row>
    <row r="24" spans="1:5" x14ac:dyDescent="0.25">
      <c r="A24" s="20" t="s">
        <v>273</v>
      </c>
      <c r="B24" s="20" t="s">
        <v>285</v>
      </c>
      <c r="C24" s="6">
        <f t="shared" ref="C24:D24" si="18">C23+1</f>
        <v>22</v>
      </c>
      <c r="D24" s="6">
        <f t="shared" si="18"/>
        <v>21</v>
      </c>
      <c r="E24" s="22">
        <v>0</v>
      </c>
    </row>
    <row r="25" spans="1:5" x14ac:dyDescent="0.25">
      <c r="A25" s="20" t="s">
        <v>274</v>
      </c>
      <c r="B25" s="20" t="s">
        <v>287</v>
      </c>
      <c r="C25" s="6">
        <f t="shared" ref="C25:D26" si="19">C24+1</f>
        <v>23</v>
      </c>
      <c r="D25" s="6">
        <f t="shared" si="19"/>
        <v>22</v>
      </c>
      <c r="E25" s="22">
        <v>0</v>
      </c>
    </row>
    <row r="26" spans="1:5" x14ac:dyDescent="0.25">
      <c r="A26" s="20" t="s">
        <v>275</v>
      </c>
      <c r="B26" s="20" t="s">
        <v>288</v>
      </c>
      <c r="C26" s="6">
        <f t="shared" si="19"/>
        <v>24</v>
      </c>
      <c r="D26" s="6">
        <f t="shared" si="19"/>
        <v>23</v>
      </c>
      <c r="E26" s="22">
        <v>0</v>
      </c>
    </row>
    <row r="27" spans="1:5" ht="17.25" customHeight="1" x14ac:dyDescent="0.25">
      <c r="A27" s="20" t="s">
        <v>124</v>
      </c>
      <c r="B27" s="20" t="s">
        <v>123</v>
      </c>
      <c r="C27" s="6">
        <f t="shared" ref="C27:D27" si="20">C26+1</f>
        <v>25</v>
      </c>
      <c r="D27" s="6">
        <f t="shared" si="20"/>
        <v>24</v>
      </c>
      <c r="E27" s="22">
        <v>0</v>
      </c>
    </row>
    <row r="28" spans="1:5" x14ac:dyDescent="0.25">
      <c r="A28" s="20" t="s">
        <v>125</v>
      </c>
      <c r="B28" s="20" t="s">
        <v>136</v>
      </c>
      <c r="C28" s="6">
        <f t="shared" ref="C28:D28" si="21">C27+1</f>
        <v>26</v>
      </c>
      <c r="D28" s="6">
        <f t="shared" si="21"/>
        <v>25</v>
      </c>
      <c r="E28" s="22">
        <v>0</v>
      </c>
    </row>
    <row r="29" spans="1:5" x14ac:dyDescent="0.25">
      <c r="A29" s="20" t="s">
        <v>126</v>
      </c>
      <c r="B29" s="20" t="s">
        <v>137</v>
      </c>
      <c r="C29" s="6">
        <f t="shared" ref="C29:D29" si="22">C28+1</f>
        <v>27</v>
      </c>
      <c r="D29" s="6">
        <f t="shared" si="22"/>
        <v>26</v>
      </c>
      <c r="E29" s="22">
        <v>0</v>
      </c>
    </row>
    <row r="30" spans="1:5" x14ac:dyDescent="0.25">
      <c r="A30" s="20" t="s">
        <v>127</v>
      </c>
      <c r="B30" s="20" t="s">
        <v>138</v>
      </c>
      <c r="C30" s="6">
        <f t="shared" ref="C30:D30" si="23">C29+1</f>
        <v>28</v>
      </c>
      <c r="D30" s="6">
        <f t="shared" si="23"/>
        <v>27</v>
      </c>
      <c r="E30" s="22">
        <v>0</v>
      </c>
    </row>
    <row r="31" spans="1:5" x14ac:dyDescent="0.25">
      <c r="A31" s="1" t="s">
        <v>128</v>
      </c>
      <c r="B31" s="1" t="s">
        <v>139</v>
      </c>
      <c r="C31" s="6">
        <f t="shared" ref="C31:D31" si="24">C30+1</f>
        <v>29</v>
      </c>
      <c r="D31" s="6">
        <f t="shared" si="24"/>
        <v>28</v>
      </c>
      <c r="E31" s="2">
        <v>0</v>
      </c>
    </row>
    <row r="32" spans="1:5" x14ac:dyDescent="0.25">
      <c r="A32" s="1" t="s">
        <v>129</v>
      </c>
      <c r="B32" s="1" t="s">
        <v>140</v>
      </c>
      <c r="C32" s="6">
        <f t="shared" ref="C32:D32" si="25">C31+1</f>
        <v>30</v>
      </c>
      <c r="D32" s="6">
        <f t="shared" si="25"/>
        <v>29</v>
      </c>
      <c r="E32" s="2">
        <v>0</v>
      </c>
    </row>
    <row r="33" spans="1:5" x14ac:dyDescent="0.25">
      <c r="A33" s="1" t="s">
        <v>130</v>
      </c>
      <c r="B33" s="1" t="s">
        <v>141</v>
      </c>
      <c r="C33" s="6">
        <f t="shared" ref="C33:D33" si="26">C32+1</f>
        <v>31</v>
      </c>
      <c r="D33" s="6">
        <f t="shared" si="26"/>
        <v>30</v>
      </c>
      <c r="E33" s="2">
        <v>0</v>
      </c>
    </row>
    <row r="34" spans="1:5" x14ac:dyDescent="0.25">
      <c r="A34" s="1" t="s">
        <v>131</v>
      </c>
      <c r="B34" s="1" t="s">
        <v>142</v>
      </c>
      <c r="C34" s="6">
        <f t="shared" ref="C34:D34" si="27">C33+1</f>
        <v>32</v>
      </c>
      <c r="D34" s="6">
        <f t="shared" si="27"/>
        <v>31</v>
      </c>
      <c r="E34" s="2">
        <v>0</v>
      </c>
    </row>
    <row r="35" spans="1:5" x14ac:dyDescent="0.25">
      <c r="A35" s="1" t="s">
        <v>132</v>
      </c>
      <c r="B35" s="1" t="s">
        <v>143</v>
      </c>
      <c r="C35" s="6">
        <f t="shared" ref="C35:D35" si="28">C34+1</f>
        <v>33</v>
      </c>
      <c r="D35" s="6">
        <f t="shared" si="28"/>
        <v>32</v>
      </c>
      <c r="E35" s="2">
        <v>0</v>
      </c>
    </row>
    <row r="36" spans="1:5" x14ac:dyDescent="0.25">
      <c r="A36" s="1" t="s">
        <v>133</v>
      </c>
      <c r="B36" s="1" t="s">
        <v>144</v>
      </c>
      <c r="C36" s="6">
        <f t="shared" ref="C36:D36" si="29">C35+1</f>
        <v>34</v>
      </c>
      <c r="D36" s="6">
        <f t="shared" si="29"/>
        <v>33</v>
      </c>
      <c r="E36" s="2">
        <v>0</v>
      </c>
    </row>
    <row r="37" spans="1:5" x14ac:dyDescent="0.25">
      <c r="A37" s="1" t="s">
        <v>134</v>
      </c>
      <c r="B37" s="1" t="s">
        <v>145</v>
      </c>
      <c r="C37" s="6">
        <f t="shared" ref="C37:D37" si="30">C36+1</f>
        <v>35</v>
      </c>
      <c r="D37" s="6">
        <f t="shared" si="30"/>
        <v>34</v>
      </c>
      <c r="E37" s="2">
        <v>0</v>
      </c>
    </row>
    <row r="38" spans="1:5" x14ac:dyDescent="0.25">
      <c r="A38" s="1" t="s">
        <v>135</v>
      </c>
      <c r="B38" s="1" t="s">
        <v>146</v>
      </c>
      <c r="C38" s="6">
        <f t="shared" ref="C38:D38" si="31">C37+1</f>
        <v>36</v>
      </c>
      <c r="D38" s="6">
        <f t="shared" si="31"/>
        <v>35</v>
      </c>
      <c r="E38" s="2">
        <v>0</v>
      </c>
    </row>
    <row r="39" spans="1:5" x14ac:dyDescent="0.25">
      <c r="A39" s="20" t="s">
        <v>289</v>
      </c>
      <c r="B39" s="20" t="s">
        <v>301</v>
      </c>
      <c r="C39" s="6">
        <f t="shared" ref="C39:D39" si="32">C38+1</f>
        <v>37</v>
      </c>
      <c r="D39" s="6">
        <f t="shared" si="32"/>
        <v>36</v>
      </c>
      <c r="E39" s="22">
        <v>0</v>
      </c>
    </row>
    <row r="40" spans="1:5" x14ac:dyDescent="0.25">
      <c r="A40" s="20" t="s">
        <v>290</v>
      </c>
      <c r="B40" s="20" t="s">
        <v>302</v>
      </c>
      <c r="C40" s="6">
        <f t="shared" ref="C40:D40" si="33">C39+1</f>
        <v>38</v>
      </c>
      <c r="D40" s="6">
        <f t="shared" si="33"/>
        <v>37</v>
      </c>
      <c r="E40" s="22">
        <v>0</v>
      </c>
    </row>
    <row r="41" spans="1:5" x14ac:dyDescent="0.25">
      <c r="A41" s="20" t="s">
        <v>291</v>
      </c>
      <c r="B41" s="20" t="s">
        <v>303</v>
      </c>
      <c r="C41" s="6">
        <f t="shared" ref="C41:D41" si="34">C40+1</f>
        <v>39</v>
      </c>
      <c r="D41" s="6">
        <f t="shared" si="34"/>
        <v>38</v>
      </c>
      <c r="E41" s="22">
        <v>0</v>
      </c>
    </row>
    <row r="42" spans="1:5" x14ac:dyDescent="0.25">
      <c r="A42" s="20" t="s">
        <v>292</v>
      </c>
      <c r="B42" s="20" t="s">
        <v>304</v>
      </c>
      <c r="C42" s="6">
        <f t="shared" ref="C42:D42" si="35">C41+1</f>
        <v>40</v>
      </c>
      <c r="D42" s="6">
        <f t="shared" si="35"/>
        <v>39</v>
      </c>
      <c r="E42" s="22">
        <v>0</v>
      </c>
    </row>
    <row r="43" spans="1:5" x14ac:dyDescent="0.25">
      <c r="A43" s="1" t="s">
        <v>293</v>
      </c>
      <c r="B43" s="1" t="s">
        <v>305</v>
      </c>
      <c r="C43" s="6">
        <f t="shared" ref="C43:D43" si="36">C42+1</f>
        <v>41</v>
      </c>
      <c r="D43" s="6">
        <f t="shared" si="36"/>
        <v>40</v>
      </c>
      <c r="E43" s="2">
        <v>0</v>
      </c>
    </row>
    <row r="44" spans="1:5" x14ac:dyDescent="0.25">
      <c r="A44" s="1" t="s">
        <v>294</v>
      </c>
      <c r="B44" s="1" t="s">
        <v>306</v>
      </c>
      <c r="C44" s="6">
        <f t="shared" ref="C44:D44" si="37">C43+1</f>
        <v>42</v>
      </c>
      <c r="D44" s="6">
        <f t="shared" si="37"/>
        <v>41</v>
      </c>
      <c r="E44" s="2">
        <v>0</v>
      </c>
    </row>
    <row r="45" spans="1:5" x14ac:dyDescent="0.25">
      <c r="A45" s="1" t="s">
        <v>295</v>
      </c>
      <c r="B45" s="1" t="s">
        <v>307</v>
      </c>
      <c r="C45" s="6">
        <f t="shared" ref="C45:D45" si="38">C44+1</f>
        <v>43</v>
      </c>
      <c r="D45" s="6">
        <f t="shared" si="38"/>
        <v>42</v>
      </c>
      <c r="E45" s="2">
        <v>0</v>
      </c>
    </row>
    <row r="46" spans="1:5" x14ac:dyDescent="0.25">
      <c r="A46" s="1" t="s">
        <v>296</v>
      </c>
      <c r="B46" s="1" t="s">
        <v>308</v>
      </c>
      <c r="C46" s="6">
        <f t="shared" ref="C46:D46" si="39">C45+1</f>
        <v>44</v>
      </c>
      <c r="D46" s="6">
        <f t="shared" si="39"/>
        <v>43</v>
      </c>
      <c r="E46" s="2">
        <v>0</v>
      </c>
    </row>
    <row r="47" spans="1:5" x14ac:dyDescent="0.25">
      <c r="A47" s="1" t="s">
        <v>297</v>
      </c>
      <c r="B47" s="1" t="s">
        <v>309</v>
      </c>
      <c r="C47" s="6">
        <f t="shared" ref="C47:D47" si="40">C46+1</f>
        <v>45</v>
      </c>
      <c r="D47" s="6">
        <f t="shared" si="40"/>
        <v>44</v>
      </c>
      <c r="E47" s="2">
        <v>0</v>
      </c>
    </row>
    <row r="48" spans="1:5" x14ac:dyDescent="0.25">
      <c r="A48" s="1" t="s">
        <v>298</v>
      </c>
      <c r="B48" s="1" t="s">
        <v>310</v>
      </c>
      <c r="C48" s="6">
        <f t="shared" ref="C48:D48" si="41">C47+1</f>
        <v>46</v>
      </c>
      <c r="D48" s="6">
        <f t="shared" si="41"/>
        <v>45</v>
      </c>
      <c r="E48" s="2">
        <v>0</v>
      </c>
    </row>
    <row r="49" spans="1:9" x14ac:dyDescent="0.25">
      <c r="A49" s="1" t="s">
        <v>299</v>
      </c>
      <c r="B49" s="1" t="s">
        <v>311</v>
      </c>
      <c r="C49" s="6">
        <f t="shared" ref="C49:D49" si="42">C48+1</f>
        <v>47</v>
      </c>
      <c r="D49" s="6">
        <f t="shared" si="42"/>
        <v>46</v>
      </c>
      <c r="E49" s="2">
        <v>0</v>
      </c>
    </row>
    <row r="50" spans="1:9" x14ac:dyDescent="0.25">
      <c r="A50" s="1" t="s">
        <v>300</v>
      </c>
      <c r="B50" s="1" t="s">
        <v>312</v>
      </c>
      <c r="C50" s="6">
        <f t="shared" ref="C50:D50" si="43">C49+1</f>
        <v>48</v>
      </c>
      <c r="D50" s="6">
        <f t="shared" si="43"/>
        <v>47</v>
      </c>
      <c r="E50" s="2">
        <v>0</v>
      </c>
      <c r="F50" s="13"/>
      <c r="G50" s="13"/>
      <c r="H50" s="13"/>
      <c r="I50" s="13"/>
    </row>
    <row r="51" spans="1:9" x14ac:dyDescent="0.25">
      <c r="A51" s="20" t="s">
        <v>226</v>
      </c>
      <c r="B51" s="20" t="s">
        <v>109</v>
      </c>
      <c r="C51" s="21">
        <f>C50+1</f>
        <v>49</v>
      </c>
      <c r="D51" s="21">
        <f>D50+1</f>
        <v>48</v>
      </c>
      <c r="E51" s="22">
        <v>0</v>
      </c>
      <c r="F51" s="13"/>
      <c r="G51" s="13"/>
      <c r="H51" s="13"/>
      <c r="I51" s="13"/>
    </row>
    <row r="52" spans="1:9" x14ac:dyDescent="0.25">
      <c r="A52" s="20" t="s">
        <v>227</v>
      </c>
      <c r="B52" s="20" t="s">
        <v>110</v>
      </c>
      <c r="C52" s="21">
        <f t="shared" ref="C52:D58" si="44">C51+1</f>
        <v>50</v>
      </c>
      <c r="D52" s="21">
        <f t="shared" si="44"/>
        <v>49</v>
      </c>
      <c r="E52" s="22">
        <v>0</v>
      </c>
      <c r="F52" s="13"/>
      <c r="G52" s="13"/>
      <c r="H52" s="13"/>
      <c r="I52" s="13"/>
    </row>
    <row r="53" spans="1:9" x14ac:dyDescent="0.25">
      <c r="A53" s="20" t="s">
        <v>30</v>
      </c>
      <c r="B53" s="20" t="s">
        <v>36</v>
      </c>
      <c r="C53" s="21">
        <f t="shared" si="44"/>
        <v>51</v>
      </c>
      <c r="D53" s="21">
        <f t="shared" si="44"/>
        <v>50</v>
      </c>
      <c r="E53" s="22">
        <v>0</v>
      </c>
      <c r="F53" s="19"/>
      <c r="G53" s="19"/>
      <c r="H53" s="19"/>
      <c r="I53" s="19"/>
    </row>
    <row r="54" spans="1:9" x14ac:dyDescent="0.25">
      <c r="A54" s="20" t="s">
        <v>150</v>
      </c>
      <c r="B54" s="20" t="s">
        <v>147</v>
      </c>
      <c r="C54" s="21">
        <f t="shared" si="44"/>
        <v>52</v>
      </c>
      <c r="D54" s="21">
        <f t="shared" si="44"/>
        <v>51</v>
      </c>
      <c r="E54" s="22">
        <v>0</v>
      </c>
      <c r="F54" s="13"/>
      <c r="G54" s="13"/>
      <c r="H54" s="13"/>
      <c r="I54" s="13"/>
    </row>
    <row r="55" spans="1:9" x14ac:dyDescent="0.25">
      <c r="A55" s="20" t="s">
        <v>230</v>
      </c>
      <c r="B55" s="20" t="s">
        <v>148</v>
      </c>
      <c r="C55" s="21">
        <f t="shared" si="44"/>
        <v>53</v>
      </c>
      <c r="D55" s="21">
        <f t="shared" si="44"/>
        <v>52</v>
      </c>
      <c r="E55" s="22">
        <v>0</v>
      </c>
      <c r="F55" s="13"/>
      <c r="G55" s="13"/>
      <c r="H55" s="13"/>
      <c r="I55" s="13"/>
    </row>
    <row r="56" spans="1:9" x14ac:dyDescent="0.25">
      <c r="A56" s="20" t="s">
        <v>231</v>
      </c>
      <c r="B56" s="20" t="s">
        <v>149</v>
      </c>
      <c r="C56" s="21">
        <f t="shared" si="44"/>
        <v>54</v>
      </c>
      <c r="D56" s="21">
        <f t="shared" si="44"/>
        <v>53</v>
      </c>
      <c r="E56" s="22">
        <v>0</v>
      </c>
      <c r="F56" s="13"/>
      <c r="G56" s="13"/>
      <c r="H56" s="13"/>
      <c r="I56" s="13"/>
    </row>
    <row r="57" spans="1:9" x14ac:dyDescent="0.25">
      <c r="A57" s="20" t="s">
        <v>232</v>
      </c>
      <c r="B57" s="20" t="s">
        <v>151</v>
      </c>
      <c r="C57" s="21">
        <f t="shared" si="44"/>
        <v>55</v>
      </c>
      <c r="D57" s="21">
        <f t="shared" si="44"/>
        <v>54</v>
      </c>
      <c r="E57" s="22">
        <v>0</v>
      </c>
    </row>
    <row r="58" spans="1:9" x14ac:dyDescent="0.25">
      <c r="A58" s="20" t="s">
        <v>228</v>
      </c>
      <c r="B58" s="20" t="s">
        <v>107</v>
      </c>
      <c r="C58" s="21">
        <f t="shared" si="44"/>
        <v>56</v>
      </c>
      <c r="D58" s="21">
        <f t="shared" si="44"/>
        <v>55</v>
      </c>
      <c r="E58" s="22">
        <v>0</v>
      </c>
    </row>
    <row r="59" spans="1:9" x14ac:dyDescent="0.25">
      <c r="A59" s="20" t="s">
        <v>316</v>
      </c>
      <c r="B59" s="20" t="s">
        <v>317</v>
      </c>
      <c r="C59" s="21">
        <f t="shared" ref="C59:D59" si="45">C58+1</f>
        <v>57</v>
      </c>
      <c r="D59" s="21">
        <f t="shared" si="45"/>
        <v>56</v>
      </c>
      <c r="E59" s="22">
        <v>0</v>
      </c>
    </row>
    <row r="60" spans="1:9" x14ac:dyDescent="0.25">
      <c r="A60" s="20" t="s">
        <v>318</v>
      </c>
      <c r="B60" s="20" t="s">
        <v>319</v>
      </c>
      <c r="C60" s="21">
        <f t="shared" ref="C60:D60" si="46">C59+1</f>
        <v>58</v>
      </c>
      <c r="D60" s="21">
        <f t="shared" si="46"/>
        <v>57</v>
      </c>
      <c r="E60" s="22">
        <v>0</v>
      </c>
    </row>
    <row r="61" spans="1:9" x14ac:dyDescent="0.25">
      <c r="A61" s="1" t="s">
        <v>229</v>
      </c>
      <c r="B61" s="1" t="s">
        <v>108</v>
      </c>
      <c r="C61" s="21">
        <f t="shared" ref="C61:D61" si="47">C60+1</f>
        <v>59</v>
      </c>
      <c r="D61" s="21">
        <f t="shared" si="47"/>
        <v>58</v>
      </c>
      <c r="E61" s="2">
        <v>0</v>
      </c>
    </row>
    <row r="62" spans="1:9" x14ac:dyDescent="0.25">
      <c r="A62" s="47" t="s">
        <v>233</v>
      </c>
      <c r="B62" s="48"/>
      <c r="C62" s="48"/>
      <c r="D62" s="48"/>
      <c r="E62" s="48"/>
    </row>
    <row r="63" spans="1:9" x14ac:dyDescent="0.25">
      <c r="A63" s="20" t="s">
        <v>383</v>
      </c>
      <c r="B63" s="20" t="s">
        <v>384</v>
      </c>
      <c r="C63" s="21">
        <f>C61+1</f>
        <v>60</v>
      </c>
      <c r="D63" s="21">
        <f>D61+1</f>
        <v>59</v>
      </c>
      <c r="E63" s="22">
        <v>0</v>
      </c>
    </row>
    <row r="64" spans="1:9" x14ac:dyDescent="0.25">
      <c r="A64" s="20" t="s">
        <v>385</v>
      </c>
      <c r="B64" s="20" t="s">
        <v>387</v>
      </c>
      <c r="C64" s="21">
        <f t="shared" ref="C64:C72" si="48">C63+1</f>
        <v>61</v>
      </c>
      <c r="D64" s="21">
        <f t="shared" ref="D64:D72" si="49">D63+1</f>
        <v>60</v>
      </c>
      <c r="E64" s="22">
        <v>0</v>
      </c>
    </row>
    <row r="65" spans="1:5" x14ac:dyDescent="0.25">
      <c r="A65" s="20" t="s">
        <v>386</v>
      </c>
      <c r="B65" s="20" t="s">
        <v>388</v>
      </c>
      <c r="C65" s="21">
        <f t="shared" si="48"/>
        <v>62</v>
      </c>
      <c r="D65" s="21">
        <f t="shared" si="49"/>
        <v>61</v>
      </c>
      <c r="E65" s="22">
        <v>0</v>
      </c>
    </row>
    <row r="66" spans="1:5" x14ac:dyDescent="0.25">
      <c r="A66" s="20" t="s">
        <v>389</v>
      </c>
      <c r="B66" s="20" t="s">
        <v>390</v>
      </c>
      <c r="C66" s="21">
        <f t="shared" si="48"/>
        <v>63</v>
      </c>
      <c r="D66" s="21">
        <f t="shared" si="49"/>
        <v>62</v>
      </c>
      <c r="E66" s="22">
        <v>0</v>
      </c>
    </row>
    <row r="67" spans="1:5" x14ac:dyDescent="0.25">
      <c r="A67" s="20" t="s">
        <v>391</v>
      </c>
      <c r="B67" s="20" t="s">
        <v>392</v>
      </c>
      <c r="C67" s="21">
        <f t="shared" si="48"/>
        <v>64</v>
      </c>
      <c r="D67" s="21">
        <f t="shared" si="49"/>
        <v>63</v>
      </c>
      <c r="E67" s="22">
        <v>0</v>
      </c>
    </row>
    <row r="68" spans="1:5" x14ac:dyDescent="0.25">
      <c r="A68" s="20" t="s">
        <v>393</v>
      </c>
      <c r="B68" s="20" t="s">
        <v>394</v>
      </c>
      <c r="C68" s="21">
        <f t="shared" si="48"/>
        <v>65</v>
      </c>
      <c r="D68" s="21">
        <f t="shared" si="49"/>
        <v>64</v>
      </c>
      <c r="E68" s="22">
        <v>0</v>
      </c>
    </row>
    <row r="69" spans="1:5" x14ac:dyDescent="0.25">
      <c r="A69" s="20" t="s">
        <v>395</v>
      </c>
      <c r="B69" s="20" t="s">
        <v>396</v>
      </c>
      <c r="C69" s="21">
        <f t="shared" si="48"/>
        <v>66</v>
      </c>
      <c r="D69" s="21">
        <f t="shared" si="49"/>
        <v>65</v>
      </c>
      <c r="E69" s="22">
        <v>0</v>
      </c>
    </row>
    <row r="70" spans="1:5" x14ac:dyDescent="0.25">
      <c r="A70" s="20" t="s">
        <v>397</v>
      </c>
      <c r="B70" s="20" t="s">
        <v>398</v>
      </c>
      <c r="C70" s="21">
        <f t="shared" si="48"/>
        <v>67</v>
      </c>
      <c r="D70" s="21">
        <f t="shared" si="49"/>
        <v>66</v>
      </c>
      <c r="E70" s="22">
        <v>0</v>
      </c>
    </row>
    <row r="71" spans="1:5" x14ac:dyDescent="0.25">
      <c r="A71" s="1" t="s">
        <v>399</v>
      </c>
      <c r="B71" s="20" t="s">
        <v>400</v>
      </c>
      <c r="C71" s="6">
        <f t="shared" si="48"/>
        <v>68</v>
      </c>
      <c r="D71" s="23">
        <f t="shared" si="49"/>
        <v>67</v>
      </c>
      <c r="E71" s="2">
        <v>0</v>
      </c>
    </row>
    <row r="72" spans="1:5" x14ac:dyDescent="0.25">
      <c r="A72" s="1" t="s">
        <v>401</v>
      </c>
      <c r="B72" s="20" t="s">
        <v>402</v>
      </c>
      <c r="C72" s="6">
        <f t="shared" si="48"/>
        <v>69</v>
      </c>
      <c r="D72" s="23">
        <f t="shared" si="49"/>
        <v>68</v>
      </c>
      <c r="E72" s="2">
        <v>0</v>
      </c>
    </row>
  </sheetData>
  <mergeCells count="2">
    <mergeCell ref="A2:E2"/>
    <mergeCell ref="A62:E6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18" sqref="G18"/>
    </sheetView>
  </sheetViews>
  <sheetFormatPr baseColWidth="10" defaultRowHeight="15" x14ac:dyDescent="0.25"/>
  <cols>
    <col min="1" max="1" width="40.140625" customWidth="1"/>
    <col min="2" max="2" width="22.85546875" customWidth="1"/>
    <col min="3" max="3" width="22.42578125" customWidth="1"/>
  </cols>
  <sheetData>
    <row r="1" spans="1:5" ht="18.75" x14ac:dyDescent="0.3">
      <c r="A1" s="8" t="s">
        <v>213</v>
      </c>
      <c r="B1" s="8" t="s">
        <v>2</v>
      </c>
      <c r="C1" s="8" t="s">
        <v>101</v>
      </c>
      <c r="D1" s="8" t="s">
        <v>165</v>
      </c>
      <c r="E1" s="8" t="s">
        <v>1</v>
      </c>
    </row>
    <row r="2" spans="1:5" x14ac:dyDescent="0.25">
      <c r="A2" s="47" t="s">
        <v>167</v>
      </c>
      <c r="B2" s="48"/>
      <c r="C2" s="48"/>
      <c r="D2" s="48"/>
      <c r="E2" s="48"/>
    </row>
    <row r="3" spans="1:5" x14ac:dyDescent="0.25">
      <c r="A3" s="1" t="s">
        <v>237</v>
      </c>
      <c r="B3" s="1" t="s">
        <v>235</v>
      </c>
      <c r="C3" s="1">
        <v>0</v>
      </c>
      <c r="D3" s="1">
        <v>0</v>
      </c>
      <c r="E3" s="1">
        <v>0</v>
      </c>
    </row>
    <row r="4" spans="1:5" x14ac:dyDescent="0.25">
      <c r="A4" s="1" t="s">
        <v>238</v>
      </c>
      <c r="B4" s="1" t="s">
        <v>236</v>
      </c>
      <c r="C4" s="1">
        <f t="shared" ref="C4:C5" si="0">C3+1</f>
        <v>1</v>
      </c>
      <c r="D4" s="1">
        <f t="shared" ref="D4:D5" si="1">D3+1</f>
        <v>1</v>
      </c>
      <c r="E4" s="1">
        <v>0</v>
      </c>
    </row>
    <row r="5" spans="1:5" x14ac:dyDescent="0.25">
      <c r="A5" s="1" t="s">
        <v>239</v>
      </c>
      <c r="B5" s="1" t="s">
        <v>240</v>
      </c>
      <c r="C5" s="1">
        <f t="shared" si="0"/>
        <v>2</v>
      </c>
      <c r="D5" s="1">
        <f t="shared" si="1"/>
        <v>2</v>
      </c>
      <c r="E5" s="1">
        <v>0</v>
      </c>
    </row>
    <row r="6" spans="1:5" x14ac:dyDescent="0.25">
      <c r="A6" s="1" t="s">
        <v>416</v>
      </c>
      <c r="B6" s="1" t="s">
        <v>417</v>
      </c>
      <c r="C6" s="1">
        <f>C5+1</f>
        <v>3</v>
      </c>
      <c r="D6" s="1">
        <f>D5+1</f>
        <v>3</v>
      </c>
      <c r="E6" s="1">
        <v>0</v>
      </c>
    </row>
    <row r="7" spans="1:5" x14ac:dyDescent="0.25">
      <c r="A7" s="1" t="s">
        <v>421</v>
      </c>
      <c r="B7" s="1" t="s">
        <v>422</v>
      </c>
      <c r="C7" s="1">
        <f>C6+1</f>
        <v>4</v>
      </c>
      <c r="D7" s="1">
        <f>D6+1</f>
        <v>4</v>
      </c>
      <c r="E7" s="1">
        <v>1</v>
      </c>
    </row>
    <row r="8" spans="1:5" x14ac:dyDescent="0.25">
      <c r="A8" s="46" t="s">
        <v>234</v>
      </c>
      <c r="B8" s="46"/>
      <c r="C8" s="46"/>
      <c r="D8" s="46"/>
      <c r="E8" s="46"/>
    </row>
  </sheetData>
  <mergeCells count="2">
    <mergeCell ref="A2:E2"/>
    <mergeCell ref="A8:E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Funktionen</vt:lpstr>
      <vt:lpstr>Master</vt:lpstr>
      <vt:lpstr>Slave</vt:lpstr>
      <vt:lpstr>InputRegister</vt:lpstr>
      <vt:lpstr>HoldingRegister</vt:lpstr>
      <vt:lpstr>DiscreteInputs</vt:lpstr>
      <vt:lpstr>Coils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2017-01-10T11:12:16Z</dcterms:modified>
</cp:coreProperties>
</file>