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 Hochholzer\Documents\Studium\TUD\Bachelor Medieninformatik\5. Semester\Mensch-Computer-Interaktion\Uebungen\Loesungen\2\"/>
    </mc:Choice>
  </mc:AlternateContent>
  <bookViews>
    <workbookView xWindow="0" yWindow="0" windowWidth="23040" windowHeight="9084" activeTab="3"/>
  </bookViews>
  <sheets>
    <sheet name="Mouse" sheetId="2" r:id="rId1"/>
    <sheet name="Touchpad" sheetId="3" r:id="rId2"/>
    <sheet name="Abweichungen" sheetId="8" r:id="rId3"/>
    <sheet name="Korrelationskoeffizienten" sheetId="7" r:id="rId4"/>
  </sheets>
  <definedNames>
    <definedName name="ExterneDaten_1" localSheetId="0" hidden="1">Mouse!$A$1:$B$31</definedName>
    <definedName name="ExterneDaten_2" localSheetId="1" hidden="1">Touchpad!$A$1:$B$31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7" l="1"/>
  <c r="B2" i="7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2" i="8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2" i="8"/>
</calcChain>
</file>

<file path=xl/connections.xml><?xml version="1.0" encoding="utf-8"?>
<connections xmlns="http://schemas.openxmlformats.org/spreadsheetml/2006/main">
  <connection id="1" keepAlive="1" name="Abfrage - Testdaten_Mouse" description="Verbindung mit der Abfrage 'Testdaten_Mouse' in der Arbeitsmappe." type="5" refreshedVersion="6" background="1" saveData="1">
    <dbPr connection="Provider=Microsoft.Mashup.OleDb.1;Data Source=$Workbook$;Location=Testdaten_Mouse;Extended Properties=&quot;&quot;" command="SELECT * FROM [Testdaten_Mouse]"/>
  </connection>
  <connection id="2" keepAlive="1" name="Abfrage - Testdaten_Touchpad" description="Verbindung mit der Abfrage 'Testdaten_Touchpad' in der Arbeitsmappe." type="5" refreshedVersion="6" background="1" saveData="1">
    <dbPr connection="Provider=Microsoft.Mashup.OleDb.1;Data Source=$Workbook$;Location=Testdaten_Touchpad;Extended Properties=&quot;&quot;" command="SELECT * FROM [Testdaten_Touchpad]"/>
  </connection>
</connections>
</file>

<file path=xl/sharedStrings.xml><?xml version="1.0" encoding="utf-8"?>
<sst xmlns="http://schemas.openxmlformats.org/spreadsheetml/2006/main" count="12" uniqueCount="10">
  <si>
    <t>ID</t>
  </si>
  <si>
    <t>AVG</t>
  </si>
  <si>
    <t>Korrelationskoeffizient</t>
  </si>
  <si>
    <t>Mouse</t>
  </si>
  <si>
    <t>Eingabegerät</t>
  </si>
  <si>
    <t>Touchpad</t>
  </si>
  <si>
    <t>ID_Mouse</t>
  </si>
  <si>
    <t>AVG_Mouse</t>
  </si>
  <si>
    <t>ID_Touchpad</t>
  </si>
  <si>
    <t>AVG_Touchpad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</si>
</sst>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eDaten_1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AVG" tableColumnId="2"/>
    </queryTableFields>
  </queryTableRefresh>
</queryTable>
</file>

<file path=xl/queryTables/queryTable2.xml><?xml version="1.0" encoding="utf-8"?>
<queryTable xmlns="http://schemas.openxmlformats.org/spreadsheetml/2006/main" name="ExterneDaten_2" connectionId="2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AVG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Testdaten_Mouse" displayName="Testdaten_Mouse" ref="A1:B31" tableType="queryTable" totalsRowShown="0">
  <autoFilter ref="A1:B31"/>
  <tableColumns count="2">
    <tableColumn id="1" uniqueName="1" name="ID" queryTableFieldId="1"/>
    <tableColumn id="2" uniqueName="2" name="AVG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estdaten_Touchpad" displayName="Testdaten_Touchpad" ref="A1:B31" tableType="queryTable" totalsRowShown="0">
  <autoFilter ref="A1:B31"/>
  <tableColumns count="2">
    <tableColumn id="1" uniqueName="1" name="ID" queryTableFieldId="1"/>
    <tableColumn id="2" uniqueName="2" name="AVG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C1" sqref="C1"/>
    </sheetView>
  </sheetViews>
  <sheetFormatPr baseColWidth="10" defaultRowHeight="14.4" x14ac:dyDescent="0.3"/>
  <cols>
    <col min="1" max="1" width="5" bestFit="1" customWidth="1"/>
    <col min="2" max="2" width="6.8867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264.8</v>
      </c>
    </row>
    <row r="3" spans="1:2" x14ac:dyDescent="0.3">
      <c r="A3">
        <v>2</v>
      </c>
      <c r="B3">
        <v>308</v>
      </c>
    </row>
    <row r="4" spans="1:2" x14ac:dyDescent="0.3">
      <c r="A4">
        <v>3</v>
      </c>
      <c r="B4">
        <v>392.8</v>
      </c>
    </row>
    <row r="5" spans="1:2" x14ac:dyDescent="0.3">
      <c r="A5">
        <v>4</v>
      </c>
      <c r="B5">
        <v>572.79999999999995</v>
      </c>
    </row>
    <row r="6" spans="1:2" x14ac:dyDescent="0.3">
      <c r="A6">
        <v>5</v>
      </c>
      <c r="B6">
        <v>756</v>
      </c>
    </row>
    <row r="7" spans="1:2" x14ac:dyDescent="0.3">
      <c r="A7">
        <v>6</v>
      </c>
      <c r="B7">
        <v>774.4</v>
      </c>
    </row>
    <row r="8" spans="1:2" x14ac:dyDescent="0.3">
      <c r="A8">
        <v>1</v>
      </c>
      <c r="B8">
        <v>193.6</v>
      </c>
    </row>
    <row r="9" spans="1:2" x14ac:dyDescent="0.3">
      <c r="A9">
        <v>2</v>
      </c>
      <c r="B9">
        <v>272.8</v>
      </c>
    </row>
    <row r="10" spans="1:2" x14ac:dyDescent="0.3">
      <c r="A10">
        <v>3</v>
      </c>
      <c r="B10">
        <v>300.8</v>
      </c>
    </row>
    <row r="11" spans="1:2" x14ac:dyDescent="0.3">
      <c r="A11">
        <v>4</v>
      </c>
      <c r="B11">
        <v>449.6</v>
      </c>
    </row>
    <row r="12" spans="1:2" x14ac:dyDescent="0.3">
      <c r="A12">
        <v>5</v>
      </c>
      <c r="B12">
        <v>518.4</v>
      </c>
    </row>
    <row r="13" spans="1:2" x14ac:dyDescent="0.3">
      <c r="A13">
        <v>6</v>
      </c>
      <c r="B13">
        <v>810.4</v>
      </c>
    </row>
    <row r="14" spans="1:2" x14ac:dyDescent="0.3">
      <c r="A14">
        <v>1</v>
      </c>
      <c r="B14">
        <v>183.2</v>
      </c>
    </row>
    <row r="15" spans="1:2" x14ac:dyDescent="0.3">
      <c r="A15">
        <v>2</v>
      </c>
      <c r="B15">
        <v>257.7</v>
      </c>
    </row>
    <row r="16" spans="1:2" x14ac:dyDescent="0.3">
      <c r="A16">
        <v>3</v>
      </c>
      <c r="B16">
        <v>386.4</v>
      </c>
    </row>
    <row r="17" spans="1:2" x14ac:dyDescent="0.3">
      <c r="A17">
        <v>4</v>
      </c>
      <c r="B17">
        <v>449.6</v>
      </c>
    </row>
    <row r="18" spans="1:2" x14ac:dyDescent="0.3">
      <c r="A18">
        <v>5</v>
      </c>
      <c r="B18">
        <v>608.5</v>
      </c>
    </row>
    <row r="19" spans="1:2" x14ac:dyDescent="0.3">
      <c r="A19">
        <v>6</v>
      </c>
      <c r="B19">
        <v>614.79999999999995</v>
      </c>
    </row>
    <row r="20" spans="1:2" x14ac:dyDescent="0.3">
      <c r="A20">
        <v>1</v>
      </c>
      <c r="B20">
        <v>516.79999999999995</v>
      </c>
    </row>
    <row r="21" spans="1:2" x14ac:dyDescent="0.3">
      <c r="A21">
        <v>2</v>
      </c>
      <c r="B21">
        <v>488</v>
      </c>
    </row>
    <row r="22" spans="1:2" x14ac:dyDescent="0.3">
      <c r="A22">
        <v>3</v>
      </c>
      <c r="B22">
        <v>540.79999999999995</v>
      </c>
    </row>
    <row r="23" spans="1:2" x14ac:dyDescent="0.3">
      <c r="A23">
        <v>4</v>
      </c>
      <c r="B23">
        <v>603.20000000000005</v>
      </c>
    </row>
    <row r="24" spans="1:2" x14ac:dyDescent="0.3">
      <c r="A24">
        <v>5</v>
      </c>
      <c r="B24">
        <v>656</v>
      </c>
    </row>
    <row r="25" spans="1:2" x14ac:dyDescent="0.3">
      <c r="A25">
        <v>6</v>
      </c>
      <c r="B25">
        <v>712.8</v>
      </c>
    </row>
    <row r="26" spans="1:2" x14ac:dyDescent="0.3">
      <c r="A26">
        <v>1</v>
      </c>
      <c r="B26">
        <v>361.1</v>
      </c>
    </row>
    <row r="27" spans="1:2" x14ac:dyDescent="0.3">
      <c r="A27">
        <v>2</v>
      </c>
      <c r="B27">
        <v>273.2</v>
      </c>
    </row>
    <row r="28" spans="1:2" x14ac:dyDescent="0.3">
      <c r="A28">
        <v>3</v>
      </c>
      <c r="B28">
        <v>452.8</v>
      </c>
    </row>
    <row r="29" spans="1:2" x14ac:dyDescent="0.3">
      <c r="A29">
        <v>4</v>
      </c>
      <c r="B29">
        <v>521.6</v>
      </c>
    </row>
    <row r="30" spans="1:2" x14ac:dyDescent="0.3">
      <c r="A30">
        <v>5</v>
      </c>
      <c r="B30">
        <v>592.79999999999995</v>
      </c>
    </row>
    <row r="31" spans="1:2" x14ac:dyDescent="0.3">
      <c r="A31">
        <v>6</v>
      </c>
      <c r="B31">
        <v>700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B3" sqref="B3"/>
    </sheetView>
  </sheetViews>
  <sheetFormatPr baseColWidth="10" defaultRowHeight="14.4" x14ac:dyDescent="0.3"/>
  <cols>
    <col min="1" max="1" width="5" bestFit="1" customWidth="1"/>
    <col min="2" max="2" width="7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307.8</v>
      </c>
    </row>
    <row r="3" spans="1:2" x14ac:dyDescent="0.3">
      <c r="A3">
        <v>2</v>
      </c>
      <c r="B3">
        <v>307.10000000000002</v>
      </c>
    </row>
    <row r="4" spans="1:2" x14ac:dyDescent="0.3">
      <c r="A4">
        <v>3</v>
      </c>
      <c r="B4">
        <v>396.9</v>
      </c>
    </row>
    <row r="5" spans="1:2" x14ac:dyDescent="0.3">
      <c r="A5">
        <v>4</v>
      </c>
      <c r="B5">
        <v>526.4</v>
      </c>
    </row>
    <row r="6" spans="1:2" x14ac:dyDescent="0.3">
      <c r="A6">
        <v>5</v>
      </c>
      <c r="B6">
        <v>717.2</v>
      </c>
    </row>
    <row r="7" spans="1:2" x14ac:dyDescent="0.3">
      <c r="A7">
        <v>6</v>
      </c>
      <c r="B7">
        <v>857.9</v>
      </c>
    </row>
    <row r="8" spans="1:2" x14ac:dyDescent="0.3">
      <c r="A8">
        <v>1</v>
      </c>
      <c r="B8">
        <v>275.3</v>
      </c>
    </row>
    <row r="9" spans="1:2" x14ac:dyDescent="0.3">
      <c r="A9">
        <v>2</v>
      </c>
      <c r="B9">
        <v>324.7</v>
      </c>
    </row>
    <row r="10" spans="1:2" x14ac:dyDescent="0.3">
      <c r="A10">
        <v>3</v>
      </c>
      <c r="B10">
        <v>345.3</v>
      </c>
    </row>
    <row r="11" spans="1:2" x14ac:dyDescent="0.3">
      <c r="A11">
        <v>4</v>
      </c>
      <c r="B11">
        <v>476.3</v>
      </c>
    </row>
    <row r="12" spans="1:2" x14ac:dyDescent="0.3">
      <c r="A12">
        <v>5</v>
      </c>
      <c r="B12">
        <v>690</v>
      </c>
    </row>
    <row r="13" spans="1:2" x14ac:dyDescent="0.3">
      <c r="A13">
        <v>6</v>
      </c>
      <c r="B13">
        <v>727.1</v>
      </c>
    </row>
    <row r="14" spans="1:2" x14ac:dyDescent="0.3">
      <c r="A14">
        <v>1</v>
      </c>
      <c r="B14">
        <v>391.1</v>
      </c>
    </row>
    <row r="15" spans="1:2" x14ac:dyDescent="0.3">
      <c r="A15">
        <v>2</v>
      </c>
      <c r="B15">
        <v>483.7</v>
      </c>
    </row>
    <row r="16" spans="1:2" x14ac:dyDescent="0.3">
      <c r="A16">
        <v>3</v>
      </c>
      <c r="B16">
        <v>532.29999999999995</v>
      </c>
    </row>
    <row r="17" spans="1:2" x14ac:dyDescent="0.3">
      <c r="A17">
        <v>4</v>
      </c>
      <c r="B17">
        <v>670.4</v>
      </c>
    </row>
    <row r="18" spans="1:2" x14ac:dyDescent="0.3">
      <c r="A18">
        <v>5</v>
      </c>
      <c r="B18">
        <v>883.1</v>
      </c>
    </row>
    <row r="19" spans="1:2" x14ac:dyDescent="0.3">
      <c r="A19">
        <v>6</v>
      </c>
      <c r="B19">
        <v>1028.4000000000001</v>
      </c>
    </row>
    <row r="20" spans="1:2" x14ac:dyDescent="0.3">
      <c r="A20">
        <v>1</v>
      </c>
      <c r="B20">
        <v>245.9</v>
      </c>
    </row>
    <row r="21" spans="1:2" x14ac:dyDescent="0.3">
      <c r="A21">
        <v>2</v>
      </c>
      <c r="B21">
        <v>302.2</v>
      </c>
    </row>
    <row r="22" spans="1:2" x14ac:dyDescent="0.3">
      <c r="A22">
        <v>3</v>
      </c>
      <c r="B22">
        <v>548.4</v>
      </c>
    </row>
    <row r="23" spans="1:2" x14ac:dyDescent="0.3">
      <c r="A23">
        <v>4</v>
      </c>
      <c r="B23">
        <v>661.2</v>
      </c>
    </row>
    <row r="24" spans="1:2" x14ac:dyDescent="0.3">
      <c r="A24">
        <v>5</v>
      </c>
      <c r="B24">
        <v>820.9</v>
      </c>
    </row>
    <row r="25" spans="1:2" x14ac:dyDescent="0.3">
      <c r="A25">
        <v>6</v>
      </c>
      <c r="B25">
        <v>870.6</v>
      </c>
    </row>
    <row r="26" spans="1:2" x14ac:dyDescent="0.3">
      <c r="A26">
        <v>1</v>
      </c>
      <c r="B26">
        <v>263.10000000000002</v>
      </c>
    </row>
    <row r="27" spans="1:2" x14ac:dyDescent="0.3">
      <c r="A27">
        <v>2</v>
      </c>
      <c r="B27">
        <v>391.6</v>
      </c>
    </row>
    <row r="28" spans="1:2" x14ac:dyDescent="0.3">
      <c r="A28">
        <v>3</v>
      </c>
      <c r="B28">
        <v>525.9</v>
      </c>
    </row>
    <row r="29" spans="1:2" x14ac:dyDescent="0.3">
      <c r="A29">
        <v>4</v>
      </c>
      <c r="B29">
        <v>577.1</v>
      </c>
    </row>
    <row r="30" spans="1:2" x14ac:dyDescent="0.3">
      <c r="A30">
        <v>5</v>
      </c>
      <c r="B30">
        <v>702.4</v>
      </c>
    </row>
    <row r="31" spans="1:2" x14ac:dyDescent="0.3">
      <c r="A31">
        <v>6</v>
      </c>
      <c r="B31">
        <v>968.3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F28" sqref="F28"/>
    </sheetView>
  </sheetViews>
  <sheetFormatPr baseColWidth="10" defaultRowHeight="14.4" x14ac:dyDescent="0.3"/>
  <cols>
    <col min="3" max="3" width="12.21875" bestFit="1" customWidth="1"/>
    <col min="4" max="4" width="14.109375" bestFit="1" customWidth="1"/>
  </cols>
  <sheetData>
    <row r="1" spans="1:4" s="1" customFormat="1" x14ac:dyDescent="0.3">
      <c r="A1" s="1" t="s">
        <v>6</v>
      </c>
      <c r="B1" s="1" t="s">
        <v>7</v>
      </c>
      <c r="C1" s="1" t="s">
        <v>8</v>
      </c>
      <c r="D1" s="1" t="s">
        <v>9</v>
      </c>
    </row>
    <row r="2" spans="1:4" x14ac:dyDescent="0.3">
      <c r="A2">
        <f>Testdaten_Mouse[[#This Row],[ID]] - AVERAGE(Testdaten_Mouse[ID])</f>
        <v>-2.5</v>
      </c>
      <c r="B2">
        <f>Testdaten_Mouse[[#This Row],[AVG]] - AVERAGE(Testdaten_Mouse[AVG])</f>
        <v>-219.65666666666664</v>
      </c>
      <c r="C2">
        <f>Testdaten_Touchpad[[#This Row],[ID]]-AVERAGE(Testdaten_Touchpad[ID])</f>
        <v>-2.5</v>
      </c>
      <c r="D2">
        <f>Testdaten_Touchpad[[#This Row],[AVG]]-AVERAGE(Testdaten_Touchpad[AVG])</f>
        <v>-252.82000000000011</v>
      </c>
    </row>
    <row r="3" spans="1:4" x14ac:dyDescent="0.3">
      <c r="A3">
        <f>Testdaten_Mouse[[#This Row],[ID]] - AVERAGE(Testdaten_Mouse[ID])</f>
        <v>-1.5</v>
      </c>
      <c r="B3">
        <f>Testdaten_Mouse[[#This Row],[AVG]] - AVERAGE(Testdaten_Mouse[AVG])</f>
        <v>-176.45666666666665</v>
      </c>
      <c r="C3">
        <f>Testdaten_Touchpad[[#This Row],[ID]]-AVERAGE(Testdaten_Touchpad[ID])</f>
        <v>-1.5</v>
      </c>
      <c r="D3">
        <f>Testdaten_Touchpad[[#This Row],[AVG]]-AVERAGE(Testdaten_Touchpad[AVG])</f>
        <v>-253.5200000000001</v>
      </c>
    </row>
    <row r="4" spans="1:4" x14ac:dyDescent="0.3">
      <c r="A4">
        <f>Testdaten_Mouse[[#This Row],[ID]] - AVERAGE(Testdaten_Mouse[ID])</f>
        <v>-0.5</v>
      </c>
      <c r="B4">
        <f>Testdaten_Mouse[[#This Row],[AVG]] - AVERAGE(Testdaten_Mouse[AVG])</f>
        <v>-91.656666666666638</v>
      </c>
      <c r="C4">
        <f>Testdaten_Touchpad[[#This Row],[ID]]-AVERAGE(Testdaten_Touchpad[ID])</f>
        <v>-0.5</v>
      </c>
      <c r="D4">
        <f>Testdaten_Touchpad[[#This Row],[AVG]]-AVERAGE(Testdaten_Touchpad[AVG])</f>
        <v>-163.72000000000014</v>
      </c>
    </row>
    <row r="5" spans="1:4" x14ac:dyDescent="0.3">
      <c r="A5">
        <f>Testdaten_Mouse[[#This Row],[ID]] - AVERAGE(Testdaten_Mouse[ID])</f>
        <v>0.5</v>
      </c>
      <c r="B5">
        <f>Testdaten_Mouse[[#This Row],[AVG]] - AVERAGE(Testdaten_Mouse[AVG])</f>
        <v>88.343333333333305</v>
      </c>
      <c r="C5">
        <f>Testdaten_Touchpad[[#This Row],[ID]]-AVERAGE(Testdaten_Touchpad[ID])</f>
        <v>0.5</v>
      </c>
      <c r="D5">
        <f>Testdaten_Touchpad[[#This Row],[AVG]]-AVERAGE(Testdaten_Touchpad[AVG])</f>
        <v>-34.220000000000141</v>
      </c>
    </row>
    <row r="6" spans="1:4" x14ac:dyDescent="0.3">
      <c r="A6">
        <f>Testdaten_Mouse[[#This Row],[ID]] - AVERAGE(Testdaten_Mouse[ID])</f>
        <v>1.5</v>
      </c>
      <c r="B6">
        <f>Testdaten_Mouse[[#This Row],[AVG]] - AVERAGE(Testdaten_Mouse[AVG])</f>
        <v>271.54333333333335</v>
      </c>
      <c r="C6">
        <f>Testdaten_Touchpad[[#This Row],[ID]]-AVERAGE(Testdaten_Touchpad[ID])</f>
        <v>1.5</v>
      </c>
      <c r="D6">
        <f>Testdaten_Touchpad[[#This Row],[AVG]]-AVERAGE(Testdaten_Touchpad[AVG])</f>
        <v>156.57999999999993</v>
      </c>
    </row>
    <row r="7" spans="1:4" x14ac:dyDescent="0.3">
      <c r="A7">
        <f>Testdaten_Mouse[[#This Row],[ID]] - AVERAGE(Testdaten_Mouse[ID])</f>
        <v>2.5</v>
      </c>
      <c r="B7">
        <f>Testdaten_Mouse[[#This Row],[AVG]] - AVERAGE(Testdaten_Mouse[AVG])</f>
        <v>289.94333333333333</v>
      </c>
      <c r="C7">
        <f>Testdaten_Touchpad[[#This Row],[ID]]-AVERAGE(Testdaten_Touchpad[ID])</f>
        <v>2.5</v>
      </c>
      <c r="D7">
        <f>Testdaten_Touchpad[[#This Row],[AVG]]-AVERAGE(Testdaten_Touchpad[AVG])</f>
        <v>297.27999999999986</v>
      </c>
    </row>
    <row r="8" spans="1:4" x14ac:dyDescent="0.3">
      <c r="A8">
        <f>Testdaten_Mouse[[#This Row],[ID]] - AVERAGE(Testdaten_Mouse[ID])</f>
        <v>-2.5</v>
      </c>
      <c r="B8">
        <f>Testdaten_Mouse[[#This Row],[AVG]] - AVERAGE(Testdaten_Mouse[AVG])</f>
        <v>-290.85666666666668</v>
      </c>
      <c r="C8">
        <f>Testdaten_Touchpad[[#This Row],[ID]]-AVERAGE(Testdaten_Touchpad[ID])</f>
        <v>-2.5</v>
      </c>
      <c r="D8">
        <f>Testdaten_Touchpad[[#This Row],[AVG]]-AVERAGE(Testdaten_Touchpad[AVG])</f>
        <v>-285.32000000000011</v>
      </c>
    </row>
    <row r="9" spans="1:4" x14ac:dyDescent="0.3">
      <c r="A9">
        <f>Testdaten_Mouse[[#This Row],[ID]] - AVERAGE(Testdaten_Mouse[ID])</f>
        <v>-1.5</v>
      </c>
      <c r="B9">
        <f>Testdaten_Mouse[[#This Row],[AVG]] - AVERAGE(Testdaten_Mouse[AVG])</f>
        <v>-211.65666666666664</v>
      </c>
      <c r="C9">
        <f>Testdaten_Touchpad[[#This Row],[ID]]-AVERAGE(Testdaten_Touchpad[ID])</f>
        <v>-1.5</v>
      </c>
      <c r="D9">
        <f>Testdaten_Touchpad[[#This Row],[AVG]]-AVERAGE(Testdaten_Touchpad[AVG])</f>
        <v>-235.92000000000013</v>
      </c>
    </row>
    <row r="10" spans="1:4" x14ac:dyDescent="0.3">
      <c r="A10">
        <f>Testdaten_Mouse[[#This Row],[ID]] - AVERAGE(Testdaten_Mouse[ID])</f>
        <v>-0.5</v>
      </c>
      <c r="B10">
        <f>Testdaten_Mouse[[#This Row],[AVG]] - AVERAGE(Testdaten_Mouse[AVG])</f>
        <v>-183.65666666666664</v>
      </c>
      <c r="C10">
        <f>Testdaten_Touchpad[[#This Row],[ID]]-AVERAGE(Testdaten_Touchpad[ID])</f>
        <v>-0.5</v>
      </c>
      <c r="D10">
        <f>Testdaten_Touchpad[[#This Row],[AVG]]-AVERAGE(Testdaten_Touchpad[AVG])</f>
        <v>-215.32000000000011</v>
      </c>
    </row>
    <row r="11" spans="1:4" x14ac:dyDescent="0.3">
      <c r="A11">
        <f>Testdaten_Mouse[[#This Row],[ID]] - AVERAGE(Testdaten_Mouse[ID])</f>
        <v>0.5</v>
      </c>
      <c r="B11">
        <f>Testdaten_Mouse[[#This Row],[AVG]] - AVERAGE(Testdaten_Mouse[AVG])</f>
        <v>-34.856666666666626</v>
      </c>
      <c r="C11">
        <f>Testdaten_Touchpad[[#This Row],[ID]]-AVERAGE(Testdaten_Touchpad[ID])</f>
        <v>0.5</v>
      </c>
      <c r="D11">
        <f>Testdaten_Touchpad[[#This Row],[AVG]]-AVERAGE(Testdaten_Touchpad[AVG])</f>
        <v>-84.320000000000107</v>
      </c>
    </row>
    <row r="12" spans="1:4" x14ac:dyDescent="0.3">
      <c r="A12">
        <f>Testdaten_Mouse[[#This Row],[ID]] - AVERAGE(Testdaten_Mouse[ID])</f>
        <v>1.5</v>
      </c>
      <c r="B12">
        <f>Testdaten_Mouse[[#This Row],[AVG]] - AVERAGE(Testdaten_Mouse[AVG])</f>
        <v>33.943333333333328</v>
      </c>
      <c r="C12">
        <f>Testdaten_Touchpad[[#This Row],[ID]]-AVERAGE(Testdaten_Touchpad[ID])</f>
        <v>1.5</v>
      </c>
      <c r="D12">
        <f>Testdaten_Touchpad[[#This Row],[AVG]]-AVERAGE(Testdaten_Touchpad[AVG])</f>
        <v>129.37999999999988</v>
      </c>
    </row>
    <row r="13" spans="1:4" x14ac:dyDescent="0.3">
      <c r="A13">
        <f>Testdaten_Mouse[[#This Row],[ID]] - AVERAGE(Testdaten_Mouse[ID])</f>
        <v>2.5</v>
      </c>
      <c r="B13">
        <f>Testdaten_Mouse[[#This Row],[AVG]] - AVERAGE(Testdaten_Mouse[AVG])</f>
        <v>325.94333333333333</v>
      </c>
      <c r="C13">
        <f>Testdaten_Touchpad[[#This Row],[ID]]-AVERAGE(Testdaten_Touchpad[ID])</f>
        <v>2.5</v>
      </c>
      <c r="D13">
        <f>Testdaten_Touchpad[[#This Row],[AVG]]-AVERAGE(Testdaten_Touchpad[AVG])</f>
        <v>166.4799999999999</v>
      </c>
    </row>
    <row r="14" spans="1:4" x14ac:dyDescent="0.3">
      <c r="A14">
        <f>Testdaten_Mouse[[#This Row],[ID]] - AVERAGE(Testdaten_Mouse[ID])</f>
        <v>-2.5</v>
      </c>
      <c r="B14">
        <f>Testdaten_Mouse[[#This Row],[AVG]] - AVERAGE(Testdaten_Mouse[AVG])</f>
        <v>-301.25666666666666</v>
      </c>
      <c r="C14">
        <f>Testdaten_Touchpad[[#This Row],[ID]]-AVERAGE(Testdaten_Touchpad[ID])</f>
        <v>-2.5</v>
      </c>
      <c r="D14">
        <f>Testdaten_Touchpad[[#This Row],[AVG]]-AVERAGE(Testdaten_Touchpad[AVG])</f>
        <v>-169.5200000000001</v>
      </c>
    </row>
    <row r="15" spans="1:4" x14ac:dyDescent="0.3">
      <c r="A15">
        <f>Testdaten_Mouse[[#This Row],[ID]] - AVERAGE(Testdaten_Mouse[ID])</f>
        <v>-1.5</v>
      </c>
      <c r="B15">
        <f>Testdaten_Mouse[[#This Row],[AVG]] - AVERAGE(Testdaten_Mouse[AVG])</f>
        <v>-226.75666666666666</v>
      </c>
      <c r="C15">
        <f>Testdaten_Touchpad[[#This Row],[ID]]-AVERAGE(Testdaten_Touchpad[ID])</f>
        <v>-1.5</v>
      </c>
      <c r="D15">
        <f>Testdaten_Touchpad[[#This Row],[AVG]]-AVERAGE(Testdaten_Touchpad[AVG])</f>
        <v>-76.92000000000013</v>
      </c>
    </row>
    <row r="16" spans="1:4" x14ac:dyDescent="0.3">
      <c r="A16">
        <f>Testdaten_Mouse[[#This Row],[ID]] - AVERAGE(Testdaten_Mouse[ID])</f>
        <v>-0.5</v>
      </c>
      <c r="B16">
        <f>Testdaten_Mouse[[#This Row],[AVG]] - AVERAGE(Testdaten_Mouse[AVG])</f>
        <v>-98.056666666666672</v>
      </c>
      <c r="C16">
        <f>Testdaten_Touchpad[[#This Row],[ID]]-AVERAGE(Testdaten_Touchpad[ID])</f>
        <v>-0.5</v>
      </c>
      <c r="D16">
        <f>Testdaten_Touchpad[[#This Row],[AVG]]-AVERAGE(Testdaten_Touchpad[AVG])</f>
        <v>-28.320000000000164</v>
      </c>
    </row>
    <row r="17" spans="1:4" x14ac:dyDescent="0.3">
      <c r="A17">
        <f>Testdaten_Mouse[[#This Row],[ID]] - AVERAGE(Testdaten_Mouse[ID])</f>
        <v>0.5</v>
      </c>
      <c r="B17">
        <f>Testdaten_Mouse[[#This Row],[AVG]] - AVERAGE(Testdaten_Mouse[AVG])</f>
        <v>-34.856666666666626</v>
      </c>
      <c r="C17">
        <f>Testdaten_Touchpad[[#This Row],[ID]]-AVERAGE(Testdaten_Touchpad[ID])</f>
        <v>0.5</v>
      </c>
      <c r="D17">
        <f>Testdaten_Touchpad[[#This Row],[AVG]]-AVERAGE(Testdaten_Touchpad[AVG])</f>
        <v>109.77999999999986</v>
      </c>
    </row>
    <row r="18" spans="1:4" x14ac:dyDescent="0.3">
      <c r="A18">
        <f>Testdaten_Mouse[[#This Row],[ID]] - AVERAGE(Testdaten_Mouse[ID])</f>
        <v>1.5</v>
      </c>
      <c r="B18">
        <f>Testdaten_Mouse[[#This Row],[AVG]] - AVERAGE(Testdaten_Mouse[AVG])</f>
        <v>124.04333333333335</v>
      </c>
      <c r="C18">
        <f>Testdaten_Touchpad[[#This Row],[ID]]-AVERAGE(Testdaten_Touchpad[ID])</f>
        <v>1.5</v>
      </c>
      <c r="D18">
        <f>Testdaten_Touchpad[[#This Row],[AVG]]-AVERAGE(Testdaten_Touchpad[AVG])</f>
        <v>322.4799999999999</v>
      </c>
    </row>
    <row r="19" spans="1:4" x14ac:dyDescent="0.3">
      <c r="A19">
        <f>Testdaten_Mouse[[#This Row],[ID]] - AVERAGE(Testdaten_Mouse[ID])</f>
        <v>2.5</v>
      </c>
      <c r="B19">
        <f>Testdaten_Mouse[[#This Row],[AVG]] - AVERAGE(Testdaten_Mouse[AVG])</f>
        <v>130.34333333333331</v>
      </c>
      <c r="C19">
        <f>Testdaten_Touchpad[[#This Row],[ID]]-AVERAGE(Testdaten_Touchpad[ID])</f>
        <v>2.5</v>
      </c>
      <c r="D19">
        <f>Testdaten_Touchpad[[#This Row],[AVG]]-AVERAGE(Testdaten_Touchpad[AVG])</f>
        <v>467.78</v>
      </c>
    </row>
    <row r="20" spans="1:4" x14ac:dyDescent="0.3">
      <c r="A20">
        <f>Testdaten_Mouse[[#This Row],[ID]] - AVERAGE(Testdaten_Mouse[ID])</f>
        <v>-2.5</v>
      </c>
      <c r="B20">
        <f>Testdaten_Mouse[[#This Row],[AVG]] - AVERAGE(Testdaten_Mouse[AVG])</f>
        <v>32.343333333333305</v>
      </c>
      <c r="C20">
        <f>Testdaten_Touchpad[[#This Row],[ID]]-AVERAGE(Testdaten_Touchpad[ID])</f>
        <v>-2.5</v>
      </c>
      <c r="D20">
        <f>Testdaten_Touchpad[[#This Row],[AVG]]-AVERAGE(Testdaten_Touchpad[AVG])</f>
        <v>-314.72000000000014</v>
      </c>
    </row>
    <row r="21" spans="1:4" x14ac:dyDescent="0.3">
      <c r="A21">
        <f>Testdaten_Mouse[[#This Row],[ID]] - AVERAGE(Testdaten_Mouse[ID])</f>
        <v>-1.5</v>
      </c>
      <c r="B21">
        <f>Testdaten_Mouse[[#This Row],[AVG]] - AVERAGE(Testdaten_Mouse[AVG])</f>
        <v>3.5433333333333508</v>
      </c>
      <c r="C21">
        <f>Testdaten_Touchpad[[#This Row],[ID]]-AVERAGE(Testdaten_Touchpad[ID])</f>
        <v>-1.5</v>
      </c>
      <c r="D21">
        <f>Testdaten_Touchpad[[#This Row],[AVG]]-AVERAGE(Testdaten_Touchpad[AVG])</f>
        <v>-258.42000000000013</v>
      </c>
    </row>
    <row r="22" spans="1:4" x14ac:dyDescent="0.3">
      <c r="A22">
        <f>Testdaten_Mouse[[#This Row],[ID]] - AVERAGE(Testdaten_Mouse[ID])</f>
        <v>-0.5</v>
      </c>
      <c r="B22">
        <f>Testdaten_Mouse[[#This Row],[AVG]] - AVERAGE(Testdaten_Mouse[AVG])</f>
        <v>56.343333333333305</v>
      </c>
      <c r="C22">
        <f>Testdaten_Touchpad[[#This Row],[ID]]-AVERAGE(Testdaten_Touchpad[ID])</f>
        <v>-0.5</v>
      </c>
      <c r="D22">
        <f>Testdaten_Touchpad[[#This Row],[AVG]]-AVERAGE(Testdaten_Touchpad[AVG])</f>
        <v>-12.220000000000141</v>
      </c>
    </row>
    <row r="23" spans="1:4" x14ac:dyDescent="0.3">
      <c r="A23">
        <f>Testdaten_Mouse[[#This Row],[ID]] - AVERAGE(Testdaten_Mouse[ID])</f>
        <v>0.5</v>
      </c>
      <c r="B23">
        <f>Testdaten_Mouse[[#This Row],[AVG]] - AVERAGE(Testdaten_Mouse[AVG])</f>
        <v>118.7433333333334</v>
      </c>
      <c r="C23">
        <f>Testdaten_Touchpad[[#This Row],[ID]]-AVERAGE(Testdaten_Touchpad[ID])</f>
        <v>0.5</v>
      </c>
      <c r="D23">
        <f>Testdaten_Touchpad[[#This Row],[AVG]]-AVERAGE(Testdaten_Touchpad[AVG])</f>
        <v>100.57999999999993</v>
      </c>
    </row>
    <row r="24" spans="1:4" x14ac:dyDescent="0.3">
      <c r="A24">
        <f>Testdaten_Mouse[[#This Row],[ID]] - AVERAGE(Testdaten_Mouse[ID])</f>
        <v>1.5</v>
      </c>
      <c r="B24">
        <f>Testdaten_Mouse[[#This Row],[AVG]] - AVERAGE(Testdaten_Mouse[AVG])</f>
        <v>171.54333333333335</v>
      </c>
      <c r="C24">
        <f>Testdaten_Touchpad[[#This Row],[ID]]-AVERAGE(Testdaten_Touchpad[ID])</f>
        <v>1.5</v>
      </c>
      <c r="D24">
        <f>Testdaten_Touchpad[[#This Row],[AVG]]-AVERAGE(Testdaten_Touchpad[AVG])</f>
        <v>260.27999999999986</v>
      </c>
    </row>
    <row r="25" spans="1:4" x14ac:dyDescent="0.3">
      <c r="A25">
        <f>Testdaten_Mouse[[#This Row],[ID]] - AVERAGE(Testdaten_Mouse[ID])</f>
        <v>2.5</v>
      </c>
      <c r="B25">
        <f>Testdaten_Mouse[[#This Row],[AVG]] - AVERAGE(Testdaten_Mouse[AVG])</f>
        <v>228.34333333333331</v>
      </c>
      <c r="C25">
        <f>Testdaten_Touchpad[[#This Row],[ID]]-AVERAGE(Testdaten_Touchpad[ID])</f>
        <v>2.5</v>
      </c>
      <c r="D25">
        <f>Testdaten_Touchpad[[#This Row],[AVG]]-AVERAGE(Testdaten_Touchpad[AVG])</f>
        <v>309.9799999999999</v>
      </c>
    </row>
    <row r="26" spans="1:4" x14ac:dyDescent="0.3">
      <c r="A26">
        <f>Testdaten_Mouse[[#This Row],[ID]] - AVERAGE(Testdaten_Mouse[ID])</f>
        <v>-2.5</v>
      </c>
      <c r="B26">
        <f>Testdaten_Mouse[[#This Row],[AVG]] - AVERAGE(Testdaten_Mouse[AVG])</f>
        <v>-123.35666666666663</v>
      </c>
      <c r="C26">
        <f>Testdaten_Touchpad[[#This Row],[ID]]-AVERAGE(Testdaten_Touchpad[ID])</f>
        <v>-2.5</v>
      </c>
      <c r="D26">
        <f>Testdaten_Touchpad[[#This Row],[AVG]]-AVERAGE(Testdaten_Touchpad[AVG])</f>
        <v>-297.5200000000001</v>
      </c>
    </row>
    <row r="27" spans="1:4" x14ac:dyDescent="0.3">
      <c r="A27">
        <f>Testdaten_Mouse[[#This Row],[ID]] - AVERAGE(Testdaten_Mouse[ID])</f>
        <v>-1.5</v>
      </c>
      <c r="B27">
        <f>Testdaten_Mouse[[#This Row],[AVG]] - AVERAGE(Testdaten_Mouse[AVG])</f>
        <v>-211.25666666666666</v>
      </c>
      <c r="C27">
        <f>Testdaten_Touchpad[[#This Row],[ID]]-AVERAGE(Testdaten_Touchpad[ID])</f>
        <v>-1.5</v>
      </c>
      <c r="D27">
        <f>Testdaten_Touchpad[[#This Row],[AVG]]-AVERAGE(Testdaten_Touchpad[AVG])</f>
        <v>-169.0200000000001</v>
      </c>
    </row>
    <row r="28" spans="1:4" x14ac:dyDescent="0.3">
      <c r="A28">
        <f>Testdaten_Mouse[[#This Row],[ID]] - AVERAGE(Testdaten_Mouse[ID])</f>
        <v>-0.5</v>
      </c>
      <c r="B28">
        <f>Testdaten_Mouse[[#This Row],[AVG]] - AVERAGE(Testdaten_Mouse[AVG])</f>
        <v>-31.656666666666638</v>
      </c>
      <c r="C28">
        <f>Testdaten_Touchpad[[#This Row],[ID]]-AVERAGE(Testdaten_Touchpad[ID])</f>
        <v>-0.5</v>
      </c>
      <c r="D28">
        <f>Testdaten_Touchpad[[#This Row],[AVG]]-AVERAGE(Testdaten_Touchpad[AVG])</f>
        <v>-34.720000000000141</v>
      </c>
    </row>
    <row r="29" spans="1:4" x14ac:dyDescent="0.3">
      <c r="A29">
        <f>Testdaten_Mouse[[#This Row],[ID]] - AVERAGE(Testdaten_Mouse[ID])</f>
        <v>0.5</v>
      </c>
      <c r="B29">
        <f>Testdaten_Mouse[[#This Row],[AVG]] - AVERAGE(Testdaten_Mouse[AVG])</f>
        <v>37.143333333333374</v>
      </c>
      <c r="C29">
        <f>Testdaten_Touchpad[[#This Row],[ID]]-AVERAGE(Testdaten_Touchpad[ID])</f>
        <v>0.5</v>
      </c>
      <c r="D29">
        <f>Testdaten_Touchpad[[#This Row],[AVG]]-AVERAGE(Testdaten_Touchpad[AVG])</f>
        <v>16.479999999999905</v>
      </c>
    </row>
    <row r="30" spans="1:4" x14ac:dyDescent="0.3">
      <c r="A30">
        <f>Testdaten_Mouse[[#This Row],[ID]] - AVERAGE(Testdaten_Mouse[ID])</f>
        <v>1.5</v>
      </c>
      <c r="B30">
        <f>Testdaten_Mouse[[#This Row],[AVG]] - AVERAGE(Testdaten_Mouse[AVG])</f>
        <v>108.34333333333331</v>
      </c>
      <c r="C30">
        <f>Testdaten_Touchpad[[#This Row],[ID]]-AVERAGE(Testdaten_Touchpad[ID])</f>
        <v>1.5</v>
      </c>
      <c r="D30">
        <f>Testdaten_Touchpad[[#This Row],[AVG]]-AVERAGE(Testdaten_Touchpad[AVG])</f>
        <v>141.77999999999986</v>
      </c>
    </row>
    <row r="31" spans="1:4" x14ac:dyDescent="0.3">
      <c r="A31">
        <f>Testdaten_Mouse[[#This Row],[ID]] - AVERAGE(Testdaten_Mouse[ID])</f>
        <v>2.5</v>
      </c>
      <c r="B31">
        <f>Testdaten_Mouse[[#This Row],[AVG]] - AVERAGE(Testdaten_Mouse[AVG])</f>
        <v>215.54333333333335</v>
      </c>
      <c r="C31">
        <f>Testdaten_Touchpad[[#This Row],[ID]]-AVERAGE(Testdaten_Touchpad[ID])</f>
        <v>2.5</v>
      </c>
      <c r="D31">
        <f>Testdaten_Touchpad[[#This Row],[AVG]]-AVERAGE(Testdaten_Touchpad[AVG])</f>
        <v>407.67999999999984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3" sqref="B3"/>
    </sheetView>
  </sheetViews>
  <sheetFormatPr baseColWidth="10" defaultRowHeight="14.4" x14ac:dyDescent="0.3"/>
  <cols>
    <col min="1" max="1" width="12" bestFit="1" customWidth="1"/>
    <col min="2" max="2" width="20.109375" bestFit="1" customWidth="1"/>
  </cols>
  <sheetData>
    <row r="1" spans="1:2" s="1" customFormat="1" x14ac:dyDescent="0.3">
      <c r="A1" s="1" t="s">
        <v>4</v>
      </c>
      <c r="B1" s="1" t="s">
        <v>2</v>
      </c>
    </row>
    <row r="2" spans="1:2" x14ac:dyDescent="0.3">
      <c r="A2" t="s">
        <v>3</v>
      </c>
      <c r="B2">
        <f xml:space="preserve"> (1/30 * SUMPRODUCT(Abweichungen!A2:A31,Abweichungen!B2:B31)) / (SQRT(1/30 * SUMPRODUCT(Abweichungen!A2:A31,Abweichungen!A2:A31)) * SQRT(1/30 * SUMPRODUCT(Abweichungen!B2:B31,Abweichungen!B2:B31)))</f>
        <v>0.86337732778113974</v>
      </c>
    </row>
    <row r="3" spans="1:2" x14ac:dyDescent="0.3">
      <c r="A3" t="s">
        <v>5</v>
      </c>
      <c r="B3">
        <f xml:space="preserve"> (1/30 * SUMPRODUCT(Abweichungen!C2:C31,Abweichungen!D2:D31)) / (SQRT(1/30 * SUMPRODUCT(Abweichungen!C2:C31,Abweichungen!C2:C31)) * SQRT(1/30 * SUMPRODUCT(Abweichungen!D2:D31,Abweichungen!D2:D31)))</f>
        <v>0.92897293618625543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Y E A A B Q S w M E F A A C A A g A z V N p S 7 M R a W G o A A A A + A A A A B I A H A B D b 2 5 m a W c v U G F j a 2 F n Z S 5 4 b W w g o h g A K K A U A A A A A A A A A A A A A A A A A A A A A A A A A A A A h Y / N C o J A G E V f R W b v / J U h 8 T k u q l 1 C E E T b Y Z x 0 S M f Q s f H d W v R I v U J C W e 1 a 3 s u 5 c O 7 j d o d 0 q K v g q t v O N D Z B D F M U a K u a 3 N g i Q b 0 7 h T F K B e y k O s t C B y N s u + X Q m Q S V z l 2 W h H j v s Z / h p i 0 I p 5 S R Y 7 b d q 1 L X M j S 2 c 9 I q j T 6 r / P 8 K C T i 8 Z A T H E c P z O I 4 w X z A g U w 2 Z s V + E j 8 a Y A v k p Y d V X r m + 1 y H W 4 3 g C Z I p D 3 C / E E U E s D B B Q A A g A I A M 1 T a U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U 2 l L I v + b U o w B A A B 1 B A A A E w A c A E Z v c m 1 1 b G F z L 1 N l Y 3 R p b 2 4 x L m 0 g o h g A K K A U A A A A A A A A A A A A A A A A A A A A A A A A A A A A 7 V L L S i t B E N 0 H 8 g / N u E l g M m B 8 L J R Z x I k a F x E l k 7 u x R T o 9 l U x j d 3 X o h 6 A h f + M 3 + A P + m B V G y U V 0 5 U 7 s T d f r V J 0 6 l A c Z l E U 2 a f 7 d 4 3 a r 3 f K 1 c F C x E n y o R A C 8 G 9 v o g e V M Q 2 i 3 G L 3 r C F p v I o V / y I Z W R g M Y O m d K Q 1 Z Y J E j w n a Q 4 4 l M P z v O J M j R i Z G V d W / 0 E j n 8 g K B V i p a L h 5 X T I T 4 S s Q V v H x l A p Q I V z 6 4 w I 6 p 4 f Z E T Q E B 3 C j g G 9 r H u F N c t I f u + C x j l x v 2 H P p z C L u A D k g z h f i B k Z f d 7 P 9 l h v u w v / t F U m / U P S T W + G o J V R 1 C p P j p O U F V Z H g z 7 v p + w U p a 0 U L v L d / g G 5 1 9 E G m I R H D f n W z C 4 t w m 0 3 b d T Z S U a v L z U 4 t q B Z c R 6 A j U B U 4 B I S r B Q z K r 9 y 1 h C 2 C f t O I 2 f K b t 7 j A 6 0 n U m j h f B 5 c / L / x O b w + I 2 G I K C s f l 9 u O p R P o N 4 I 1 z C k H v v M t k X S 1 S i 6 G t C e p d 7 i f b a r X K V s l g 3 / n F A z k M o x m B m 6 9 7 r Z b C r 8 b / / W 5 l D b K e i m q X 3 c x H 4 v 9 H c 2 P j u Y N U E s B A i 0 A F A A C A A g A z V N p S 7 M R a W G o A A A A + A A A A B I A A A A A A A A A A A A A A A A A A A A A A E N v b m Z p Z y 9 Q Y W N r Y W d l L n h t b F B L A Q I t A B Q A A g A I A M 1 T a U s P y u m r p A A A A O k A A A A T A A A A A A A A A A A A A A A A A P Q A A A B b Q 2 9 u d G V u d F 9 U e X B l c 1 0 u e G 1 s U E s B A i 0 A F A A C A A g A z V N p S y L / m 1 K M A Q A A d Q Q A A B M A A A A A A A A A A A A A A A A A 5 Q E A A E Z v c m 1 1 b G F z L 1 N l Y 3 R p b 2 4 x L m 1 Q S w U G A A A A A A M A A w D C A A A A v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h A A A A A A A A C k E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k Y X R l b l 9 N b 3 V z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S 0 w O V Q w O D o y N z o 0 N i 4 4 N D A 4 O T U 0 W i I g L z 4 8 R W 5 0 c n k g V H l w Z T 0 i R m l s b E N v b H V t b k 5 h b W V z I i B W Y W x 1 Z T 0 i c 1 s m c X V v d D t J R C Z x d W 9 0 O y w m c X V v d D t B V k c m c X V v d D t d I i A v P j x F b n R y e S B U e X B l P S J G a W x s R X J y b 3 J D b 2 R l I i B W Y W x 1 Z T 0 i c 1 V u a 2 5 v d 2 4 i I C 8 + P E V u d H J 5 I F R 5 c G U 9 I k Z p b G x D b 2 x 1 b W 5 U e X B l c y I g V m F s d W U 9 I n N B d 1 U 9 I i A v P j x F b n R y e S B U e X B l P S J G a W x s R X J y b 3 J D b 3 V u d C I g V m F s d W U 9 I m w w I i A v P j x F b n R y e S B U e X B l P S J G a W x s Q 2 9 1 b n Q i I F Z h b H V l P S J s M z A i I C 8 + P E V u d H J 5 I F R 5 c G U 9 I k Z p b G x T d G F 0 d X M i I F Z h b H V l P S J z Q 2 9 t c G x l d G U i I C 8 + P E V u d H J 5 I F R 5 c G U 9 I k Z p b G x U Y X J n Z X Q i I F Z h b H V l P S J z V G V z d G R h d G V u X 0 1 v d X N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R h d G V u X 0 1 v d X N l L 0 d l w 6 R u Z G V y d G V y I F R 5 c C 5 7 S U Q s M H 0 m c X V v d D s s J n F 1 b 3 Q 7 U 2 V j d G l v b j E v V G V z d G R h d G V u X 0 1 v d X N l L 0 d l w 6 R u Z G V y d G V y I F R 5 c C 5 7 Q V Z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l c 3 R k Y X R l b l 9 N b 3 V z Z S 9 H Z c O k b m R l c n R l c i B U e X A u e 0 l E L D B 9 J n F 1 b 3 Q 7 L C Z x d W 9 0 O 1 N l Y 3 R p b 2 4 x L 1 R l c 3 R k Y X R l b l 9 N b 3 V z Z S 9 H Z c O k b m R l c n R l c i B U e X A u e 0 F W R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R h d G V u X 0 1 v d X N l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k Y X R l b l 9 N b 3 V z Z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Z G F 0 Z W 5 f T W 9 1 c 2 U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R h d G V u X 1 R v d W N o c G F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x L T A 5 V D A 4 O j I 5 O j M 5 L j A 2 N T A y N z J a I i A v P j x F b n R y e S B U e X B l P S J G a W x s R X J y b 3 J D b 2 R l I i B W Y W x 1 Z T 0 i c 1 V u a 2 5 v d 2 4 i I C 8 + P E V u d H J 5 I F R 5 c G U 9 I k Z p b G x D b 2 x 1 b W 5 O Y W 1 l c y I g V m F s d W U 9 I n N b J n F 1 b 3 Q 7 S U Q m c X V v d D s s J n F 1 b 3 Q 7 Q V Z H J n F 1 b 3 Q 7 X S I g L z 4 8 R W 5 0 c n k g V H l w Z T 0 i R m l s b E N v b H V t b l R 5 c G V z I i B W Y W x 1 Z T 0 i c 0 F 3 V T 0 i I C 8 + P E V u d H J 5 I F R 5 c G U 9 I k Z p b G x F c n J v c k N v d W 5 0 I i B W Y W x 1 Z T 0 i b D A i I C 8 + P E V u d H J 5 I F R 5 c G U 9 I k Z p b G x D b 3 V u d C I g V m F s d W U 9 I m w z M C I g L z 4 8 R W 5 0 c n k g V H l w Z T 0 i R m l s b F N 0 Y X R 1 c y I g V m F s d W U 9 I n N D b 2 1 w b G V 0 Z S I g L z 4 8 R W 5 0 c n k g V H l w Z T 0 i R m l s b F R h c m d l d C I g V m F s d W U 9 I n N U Z X N 0 Z G F 0 Z W 5 f V G 9 1 Y 2 h w Y W Q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Z G F 0 Z W 5 f V G 9 1 Y 2 h w Y W Q v R 2 X D p G 5 k Z X J 0 Z X I g V H l w L n t J R C w w f S Z x d W 9 0 O y w m c X V v d D t T Z W N 0 a W 9 u M S 9 U Z X N 0 Z G F 0 Z W 5 f V G 9 1 Y 2 h w Y W Q v R 2 X D p G 5 k Z X J 0 Z X I g V H l w L n t B V k c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V z d G R h d G V u X 1 R v d W N o c G F k L 0 d l w 6 R u Z G V y d G V y I F R 5 c C 5 7 S U Q s M H 0 m c X V v d D s s J n F 1 b 3 Q 7 U 2 V j d G l v b j E v V G V z d G R h d G V u X 1 R v d W N o c G F k L 0 d l w 6 R u Z G V y d G V y I F R 5 c C 5 7 Q V Z H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Z G F 0 Z W 5 f V G 9 1 Y 2 h w Y W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R h d G V u X 1 R v d W N o c G F k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k Y X R l b l 9 U b 3 V j a H B h Z C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J O 0 D 1 h O m E e O P 7 S Y r i a m f A A A A A A C A A A A A A A Q Z g A A A A E A A C A A A A C S f 6 Y c H r G i x r 5 c N 5 H / G R 7 S m X w X u L Q U 5 O g J u 9 W z L 3 h z O A A A A A A O g A A A A A I A A C A A A A C c 2 7 E r P q 5 I 1 O u 3 v q u W m 0 V P G C 7 9 k 6 N 7 j M W z K P m R G 7 T 2 p 1 A A A A D G D 7 G l Y O 9 K B f a L b c 5 6 d t R Z 2 g s w n a 1 l + g t R j q i 3 l Z 1 Q e h B + / R x C / 3 4 i 4 d r b U S u h D J n w x 2 n Q J E h c G N D I Z 2 C o P v V j n F 3 x e 2 p A v N M q X 1 C C O o z L / U A A A A D 6 u 3 z B 8 B K h 4 o Y m N Z U C I z J 8 u L Z 7 Z K M f k i V S S 7 F J p h a 9 T H w U R U O O G L u d h i X 1 Z E X 9 r d O 9 C T B / P 4 K / / H p k f 2 E 2 Z 4 U 4 < / D a t a M a s h u p > 
</file>

<file path=customXml/itemProps1.xml><?xml version="1.0" encoding="utf-8"?>
<ds:datastoreItem xmlns:ds="http://schemas.openxmlformats.org/officeDocument/2006/customXml" ds:itemID="{B6CBAFD1-F983-46E0-AACB-C785C0E156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Mouse</vt:lpstr>
      <vt:lpstr>Touchpad</vt:lpstr>
      <vt:lpstr>Abweichungen</vt:lpstr>
      <vt:lpstr>Korrelationskoeffizienten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Hochholzer</dc:creator>
  <cp:lastModifiedBy>Simon Hochholzer</cp:lastModifiedBy>
  <dcterms:created xsi:type="dcterms:W3CDTF">2017-11-09T07:22:30Z</dcterms:created>
  <dcterms:modified xsi:type="dcterms:W3CDTF">2017-11-09T09:54:30Z</dcterms:modified>
</cp:coreProperties>
</file>