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" sheetId="1" r:id="rId4"/>
    <sheet state="visible" name="REF" sheetId="2" r:id="rId5"/>
  </sheets>
  <definedNames/>
  <calcPr/>
</workbook>
</file>

<file path=xl/sharedStrings.xml><?xml version="1.0" encoding="utf-8"?>
<sst xmlns="http://schemas.openxmlformats.org/spreadsheetml/2006/main" count="41" uniqueCount="37">
  <si>
    <t>Leftover Juice Tote Calculator</t>
  </si>
  <si>
    <t>SKU</t>
  </si>
  <si>
    <t>Juice Tote</t>
  </si>
  <si>
    <t>Input Gross Wgt</t>
  </si>
  <si>
    <t>Leftover Gallons</t>
  </si>
  <si>
    <t>Mango Cardboard</t>
  </si>
  <si>
    <t>Mango Plastic</t>
  </si>
  <si>
    <t>Guava Plastic</t>
  </si>
  <si>
    <t>Strawberry Plastic</t>
  </si>
  <si>
    <t>Grapefruit Cardboard</t>
  </si>
  <si>
    <t>Pineapple Cardboard</t>
  </si>
  <si>
    <t>Pineapple Plastic</t>
  </si>
  <si>
    <t>Cranberry Plastic</t>
  </si>
  <si>
    <t>J376537</t>
  </si>
  <si>
    <t>Tangerine Plastic</t>
  </si>
  <si>
    <t>J883223</t>
  </si>
  <si>
    <t>Kiwi Plastic</t>
  </si>
  <si>
    <t>Black Cherry Plastic</t>
  </si>
  <si>
    <t>Lemon Plastic</t>
  </si>
  <si>
    <t>Prickly Pear Plastic</t>
  </si>
  <si>
    <t>J328749</t>
  </si>
  <si>
    <t>Peach Plastic</t>
  </si>
  <si>
    <t>Juice Density Table</t>
  </si>
  <si>
    <t>Description</t>
  </si>
  <si>
    <t>Density</t>
  </si>
  <si>
    <t xml:space="preserve">Mango </t>
  </si>
  <si>
    <t xml:space="preserve">Guava </t>
  </si>
  <si>
    <t xml:space="preserve">Strawberry </t>
  </si>
  <si>
    <t xml:space="preserve">Grapefruit </t>
  </si>
  <si>
    <t xml:space="preserve">Pineapple </t>
  </si>
  <si>
    <t xml:space="preserve">Cranberry </t>
  </si>
  <si>
    <t xml:space="preserve">Tangerine </t>
  </si>
  <si>
    <t xml:space="preserve">Kiwi </t>
  </si>
  <si>
    <t xml:space="preserve">Black Cherry </t>
  </si>
  <si>
    <t xml:space="preserve">Lemon </t>
  </si>
  <si>
    <t xml:space="preserve">Prickly Pear </t>
  </si>
  <si>
    <t xml:space="preserve">Peach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</si>
</sst>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"/>
  </numFmts>
  <fonts count="18">
    <font>
      <sz val="10.0"/>
      <color rgb="FF000000"/>
      <name val="Arial"/>
      <scheme val="minor"/>
    </font>
    <font>
      <b/>
      <sz val="20.0"/>
      <color theme="1"/>
      <name val="Roboto Serif"/>
    </font>
    <font/>
    <font>
      <b/>
      <sz val="23.0"/>
      <color theme="1"/>
      <name val="Exo 2"/>
    </font>
    <font>
      <b/>
      <sz val="24.0"/>
      <color theme="1"/>
      <name val="Exo 2"/>
    </font>
    <font>
      <b/>
      <sz val="10.0"/>
      <color theme="1"/>
      <name val="Exo 2"/>
    </font>
    <font>
      <b/>
      <sz val="12.0"/>
      <color theme="1"/>
      <name val="Exo 2"/>
    </font>
    <font>
      <b/>
      <sz val="14.0"/>
      <color theme="1"/>
      <name val="Exo 2"/>
    </font>
    <font>
      <b/>
      <sz val="15.0"/>
      <color theme="1"/>
      <name val="Exo 2"/>
    </font>
    <font>
      <b/>
      <sz val="16.0"/>
      <color theme="1"/>
      <name val="Exo 2"/>
    </font>
    <font>
      <b/>
      <sz val="14.0"/>
      <color rgb="FFFFFFFF"/>
      <name val="Exo 2"/>
    </font>
    <font>
      <b/>
      <sz val="15.0"/>
      <color rgb="FFFFFFFF"/>
      <name val="Exo 2"/>
    </font>
    <font>
      <b/>
      <sz val="16.0"/>
      <color rgb="FF000000"/>
      <name val="Exo 2"/>
    </font>
    <font>
      <b/>
      <sz val="14.0"/>
      <color theme="0"/>
      <name val="Exo 2"/>
    </font>
    <font>
      <b/>
      <sz val="15.0"/>
      <color theme="0"/>
      <name val="Exo 2"/>
    </font>
    <font>
      <color theme="1"/>
      <name val="Arial"/>
      <scheme val="minor"/>
    </font>
    <font>
      <sz val="27.0"/>
      <color theme="1"/>
      <name val="Impact"/>
    </font>
    <font>
      <color theme="1"/>
      <name val="Exo 2"/>
    </font>
  </fonts>
  <fills count="17">
    <fill>
      <patternFill patternType="none"/>
    </fill>
    <fill>
      <patternFill patternType="lightGray"/>
    </fill>
    <fill>
      <patternFill patternType="solid">
        <fgColor rgb="FFFFBDDE"/>
        <bgColor rgb="FFFFBDDE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2782"/>
        <bgColor rgb="FFFF2782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660000"/>
        <bgColor rgb="FF660000"/>
      </patternFill>
    </fill>
    <fill>
      <patternFill patternType="solid">
        <fgColor rgb="FFFFFB95"/>
        <bgColor rgb="FFFFFB95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 readingOrder="0"/>
    </xf>
    <xf borderId="6" fillId="4" fontId="8" numFmtId="0" xfId="0" applyAlignment="1" applyBorder="1" applyFont="1">
      <alignment horizontal="center" readingOrder="0"/>
    </xf>
    <xf borderId="6" fillId="2" fontId="9" numFmtId="0" xfId="0" applyAlignment="1" applyBorder="1" applyFont="1">
      <alignment horizontal="center" readingOrder="0"/>
    </xf>
    <xf borderId="7" fillId="5" fontId="9" numFmtId="164" xfId="0" applyAlignment="1" applyBorder="1" applyFill="1" applyFont="1" applyNumberFormat="1">
      <alignment horizontal="center"/>
    </xf>
    <xf borderId="5" fillId="6" fontId="7" numFmtId="0" xfId="0" applyAlignment="1" applyBorder="1" applyFill="1" applyFont="1">
      <alignment horizontal="center" readingOrder="0"/>
    </xf>
    <xf borderId="6" fillId="6" fontId="8" numFmtId="0" xfId="0" applyAlignment="1" applyBorder="1" applyFont="1">
      <alignment horizontal="center" readingOrder="0"/>
    </xf>
    <xf borderId="5" fillId="7" fontId="7" numFmtId="0" xfId="0" applyAlignment="1" applyBorder="1" applyFill="1" applyFont="1">
      <alignment horizontal="center" readingOrder="0"/>
    </xf>
    <xf borderId="6" fillId="7" fontId="8" numFmtId="0" xfId="0" applyAlignment="1" applyBorder="1" applyFont="1">
      <alignment horizontal="center" readingOrder="0"/>
    </xf>
    <xf borderId="5" fillId="8" fontId="7" numFmtId="0" xfId="0" applyAlignment="1" applyBorder="1" applyFill="1" applyFont="1">
      <alignment horizontal="center" readingOrder="0"/>
    </xf>
    <xf borderId="6" fillId="8" fontId="8" numFmtId="0" xfId="0" applyAlignment="1" applyBorder="1" applyFont="1">
      <alignment horizontal="center" readingOrder="0"/>
    </xf>
    <xf borderId="5" fillId="9" fontId="7" numFmtId="0" xfId="0" applyAlignment="1" applyBorder="1" applyFill="1" applyFont="1">
      <alignment horizontal="center" readingOrder="0"/>
    </xf>
    <xf borderId="6" fillId="9" fontId="8" numFmtId="0" xfId="0" applyAlignment="1" applyBorder="1" applyFont="1">
      <alignment horizontal="center" readingOrder="0"/>
    </xf>
    <xf borderId="5" fillId="10" fontId="10" numFmtId="0" xfId="0" applyAlignment="1" applyBorder="1" applyFill="1" applyFont="1">
      <alignment horizontal="center" readingOrder="0"/>
    </xf>
    <xf borderId="6" fillId="10" fontId="11" numFmtId="0" xfId="0" applyAlignment="1" applyBorder="1" applyFont="1">
      <alignment horizontal="center" readingOrder="0"/>
    </xf>
    <xf borderId="6" fillId="2" fontId="12" numFmtId="0" xfId="0" applyAlignment="1" applyBorder="1" applyFont="1">
      <alignment horizontal="center" readingOrder="0"/>
    </xf>
    <xf borderId="5" fillId="11" fontId="7" numFmtId="0" xfId="0" applyAlignment="1" applyBorder="1" applyFill="1" applyFont="1">
      <alignment horizontal="center" readingOrder="0"/>
    </xf>
    <xf borderId="6" fillId="11" fontId="8" numFmtId="0" xfId="0" applyAlignment="1" applyBorder="1" applyFont="1">
      <alignment horizontal="center" readingOrder="0"/>
    </xf>
    <xf borderId="5" fillId="12" fontId="7" numFmtId="0" xfId="0" applyAlignment="1" applyBorder="1" applyFill="1" applyFont="1">
      <alignment horizontal="center" readingOrder="0"/>
    </xf>
    <xf borderId="6" fillId="12" fontId="8" numFmtId="0" xfId="0" applyAlignment="1" applyBorder="1" applyFont="1">
      <alignment horizontal="center" readingOrder="0"/>
    </xf>
    <xf borderId="5" fillId="13" fontId="13" numFmtId="0" xfId="0" applyAlignment="1" applyBorder="1" applyFill="1" applyFont="1">
      <alignment horizontal="center" readingOrder="0"/>
    </xf>
    <xf borderId="6" fillId="13" fontId="14" numFmtId="0" xfId="0" applyAlignment="1" applyBorder="1" applyFont="1">
      <alignment horizontal="center" readingOrder="0"/>
    </xf>
    <xf borderId="5" fillId="14" fontId="7" numFmtId="0" xfId="0" applyAlignment="1" applyBorder="1" applyFill="1" applyFont="1">
      <alignment horizontal="center" readingOrder="0"/>
    </xf>
    <xf borderId="6" fillId="14" fontId="8" numFmtId="0" xfId="0" applyAlignment="1" applyBorder="1" applyFont="1">
      <alignment horizontal="center" readingOrder="0"/>
    </xf>
    <xf borderId="5" fillId="15" fontId="7" numFmtId="0" xfId="0" applyAlignment="1" applyBorder="1" applyFill="1" applyFont="1">
      <alignment horizontal="center" readingOrder="0"/>
    </xf>
    <xf borderId="6" fillId="15" fontId="8" numFmtId="0" xfId="0" applyAlignment="1" applyBorder="1" applyFont="1">
      <alignment horizontal="center" readingOrder="0"/>
    </xf>
    <xf borderId="5" fillId="16" fontId="7" numFmtId="0" xfId="0" applyAlignment="1" applyBorder="1" applyFill="1" applyFont="1">
      <alignment horizontal="center" readingOrder="0"/>
    </xf>
    <xf borderId="6" fillId="16" fontId="8" numFmtId="0" xfId="0" applyAlignment="1" applyBorder="1" applyFont="1">
      <alignment horizontal="center" readingOrder="0"/>
    </xf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 readingOrder="0" vertical="center"/>
    </xf>
    <xf borderId="0" fillId="0" fontId="17" numFmtId="0" xfId="0" applyFont="1"/>
    <xf borderId="0" fillId="0" fontId="17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7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8.38"/>
    <col customWidth="1" min="4" max="4" width="10.25"/>
  </cols>
  <sheetData>
    <row r="1">
      <c r="A1" s="1" t="s">
        <v>0</v>
      </c>
      <c r="B1" s="2"/>
      <c r="C1" s="2"/>
      <c r="D1" s="3"/>
    </row>
    <row r="2" ht="37.5" customHeight="1">
      <c r="A2" s="4" t="s">
        <v>1</v>
      </c>
      <c r="B2" s="5" t="s">
        <v>2</v>
      </c>
      <c r="C2" s="6" t="s">
        <v>3</v>
      </c>
      <c r="D2" s="7" t="s">
        <v>4</v>
      </c>
    </row>
    <row r="3" ht="24.0" customHeight="1">
      <c r="A3" s="8">
        <v>1.0078435E7</v>
      </c>
      <c r="B3" s="9" t="s">
        <v>5</v>
      </c>
      <c r="C3" s="10">
        <v>1877.0</v>
      </c>
      <c r="D3" s="11">
        <f>(C3-110)/REF!C4</f>
        <v>160.9131435</v>
      </c>
    </row>
    <row r="4" ht="24.0" customHeight="1">
      <c r="A4" s="8">
        <v>1.0078435E7</v>
      </c>
      <c r="B4" s="9" t="s">
        <v>6</v>
      </c>
      <c r="C4" s="10">
        <v>1500.0</v>
      </c>
      <c r="D4" s="11">
        <f>(C4-125)/REF!C4</f>
        <v>125.2153777</v>
      </c>
    </row>
    <row r="5" ht="24.0" customHeight="1">
      <c r="A5" s="12">
        <v>1.0043968E7</v>
      </c>
      <c r="B5" s="13" t="s">
        <v>7</v>
      </c>
      <c r="C5" s="10">
        <v>520.0</v>
      </c>
      <c r="D5" s="11">
        <f>(C5-125)/REF!C5</f>
        <v>33.61648535</v>
      </c>
    </row>
    <row r="6" ht="24.0" customHeight="1">
      <c r="A6" s="14">
        <v>1.0099766E7</v>
      </c>
      <c r="B6" s="15" t="s">
        <v>8</v>
      </c>
      <c r="C6" s="10">
        <v>796.0</v>
      </c>
      <c r="D6" s="11">
        <f>(C6-110)/REF!C6</f>
        <v>62.47135159</v>
      </c>
    </row>
    <row r="7" ht="24.0" customHeight="1">
      <c r="A7" s="16">
        <v>1.0043437E7</v>
      </c>
      <c r="B7" s="17" t="s">
        <v>9</v>
      </c>
      <c r="C7" s="10">
        <v>1209.0</v>
      </c>
      <c r="D7" s="11">
        <f>(C7-125)/REF!C7</f>
        <v>96.09554384</v>
      </c>
    </row>
    <row r="8" ht="24.0" customHeight="1">
      <c r="A8" s="18">
        <v>1.0068997E7</v>
      </c>
      <c r="B8" s="19" t="s">
        <v>10</v>
      </c>
      <c r="C8" s="10">
        <v>2830.0</v>
      </c>
      <c r="D8" s="11">
        <f>(C8-125)/REF!C8</f>
        <v>238.4259864</v>
      </c>
    </row>
    <row r="9" ht="24.0" customHeight="1">
      <c r="A9" s="18">
        <v>1.0068997E7</v>
      </c>
      <c r="B9" s="19" t="s">
        <v>11</v>
      </c>
      <c r="C9" s="10">
        <v>990.0</v>
      </c>
      <c r="D9" s="11">
        <f>(C9-110)/REF!C8</f>
        <v>77.56557044</v>
      </c>
    </row>
    <row r="10" ht="24.0" customHeight="1">
      <c r="A10" s="20">
        <v>1.0001234E7</v>
      </c>
      <c r="B10" s="21" t="s">
        <v>12</v>
      </c>
      <c r="C10" s="22">
        <v>1477.0</v>
      </c>
      <c r="D10" s="11">
        <f>(C10-125)/REF!C9</f>
        <v>123.1212666</v>
      </c>
    </row>
    <row r="11" ht="24.0" customHeight="1">
      <c r="A11" s="23" t="s">
        <v>13</v>
      </c>
      <c r="B11" s="24" t="s">
        <v>14</v>
      </c>
      <c r="C11" s="10">
        <v>1108.5</v>
      </c>
      <c r="D11" s="11">
        <f>(C11-125)/REF!C10</f>
        <v>91.86232902</v>
      </c>
    </row>
    <row r="12" ht="24.0" customHeight="1">
      <c r="A12" s="25" t="s">
        <v>15</v>
      </c>
      <c r="B12" s="26" t="s">
        <v>16</v>
      </c>
      <c r="C12" s="10">
        <v>1388.5</v>
      </c>
      <c r="D12" s="11">
        <f>(C12-110)/REF!C11</f>
        <v>113.7617061</v>
      </c>
    </row>
    <row r="13" ht="24.0" customHeight="1">
      <c r="A13" s="27">
        <v>1.0029998E7</v>
      </c>
      <c r="B13" s="28" t="s">
        <v>17</v>
      </c>
      <c r="C13" s="22">
        <v>1007.0</v>
      </c>
      <c r="D13" s="11">
        <f>(C13-125)/REF!C12</f>
        <v>80.32001498</v>
      </c>
    </row>
    <row r="14" ht="24.0" customHeight="1">
      <c r="A14" s="29">
        <v>1.0032968E7</v>
      </c>
      <c r="B14" s="30" t="s">
        <v>18</v>
      </c>
      <c r="C14" s="10">
        <v>2140.0</v>
      </c>
      <c r="D14" s="11">
        <f>(C14-125)/REF!C13</f>
        <v>183.4817485</v>
      </c>
    </row>
    <row r="15" ht="24.0" customHeight="1">
      <c r="A15" s="31">
        <v>1.000942E7</v>
      </c>
      <c r="B15" s="32" t="s">
        <v>19</v>
      </c>
      <c r="C15" s="10">
        <v>409.0</v>
      </c>
      <c r="D15" s="11">
        <f>(C15-110)/REF!C14</f>
        <v>27.102522</v>
      </c>
    </row>
    <row r="16" ht="24.0" customHeight="1">
      <c r="A16" s="33" t="s">
        <v>20</v>
      </c>
      <c r="B16" s="34" t="s">
        <v>21</v>
      </c>
      <c r="C16" s="10">
        <v>1900.5</v>
      </c>
      <c r="D16" s="11">
        <f>(C16-125)/REF!C15</f>
        <v>175.8136234</v>
      </c>
    </row>
    <row r="17">
      <c r="A17" s="35"/>
    </row>
    <row r="18">
      <c r="A18" s="35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22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 t="s">
        <v>1</v>
      </c>
      <c r="B3" s="38" t="s">
        <v>23</v>
      </c>
      <c r="C3" s="38" t="s">
        <v>24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9">
        <v>1.0078435E7</v>
      </c>
      <c r="B4" s="39" t="s">
        <v>25</v>
      </c>
      <c r="C4" s="40">
        <v>10.9810793645269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9">
        <v>1.0043968E7</v>
      </c>
      <c r="B5" s="39" t="s">
        <v>26</v>
      </c>
      <c r="C5" s="40">
        <v>11.7501873228975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9">
        <v>1.0099766E7</v>
      </c>
      <c r="B6" s="39" t="s">
        <v>27</v>
      </c>
      <c r="C6" s="40">
        <v>10.9810334267588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>
        <v>1.0043437E7</v>
      </c>
      <c r="B7" s="39" t="s">
        <v>28</v>
      </c>
      <c r="C7" s="40">
        <v>11.2804398273489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9">
        <v>1.0068997E7</v>
      </c>
      <c r="B8" s="39" t="s">
        <v>29</v>
      </c>
      <c r="C8" s="40">
        <v>11.3452398405764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>
        <v>1.0001234E7</v>
      </c>
      <c r="B9" s="39" t="s">
        <v>30</v>
      </c>
      <c r="C9" s="40">
        <v>10.9810436277498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9" t="s">
        <v>13</v>
      </c>
      <c r="B10" s="39" t="s">
        <v>31</v>
      </c>
      <c r="C10" s="40">
        <v>10.7062384602345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 t="s">
        <v>15</v>
      </c>
      <c r="B11" s="39" t="s">
        <v>32</v>
      </c>
      <c r="C11" s="40">
        <v>11.238403884632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9">
        <v>1.0029998E7</v>
      </c>
      <c r="B12" s="39" t="s">
        <v>33</v>
      </c>
      <c r="C12" s="40">
        <v>10.9810736489302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9">
        <v>1.0032968E7</v>
      </c>
      <c r="B13" s="39" t="s">
        <v>34</v>
      </c>
      <c r="C13" s="40">
        <v>10.9820187354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9">
        <v>1.000942E7</v>
      </c>
      <c r="B14" s="39" t="s">
        <v>35</v>
      </c>
      <c r="C14" s="40">
        <v>11.032183645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 t="s">
        <v>20</v>
      </c>
      <c r="B15" s="39" t="s">
        <v>36</v>
      </c>
      <c r="C15" s="40">
        <v>10.098762345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A1:C2"/>
  </mergeCells>
  <drawing r:id="rId1"/>
</worksheet>
</file>