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oscar\cross-domain-am\"/>
    </mc:Choice>
  </mc:AlternateContent>
  <xr:revisionPtr revIDLastSave="0" documentId="13_ncr:1_{2B28DE75-12C1-4C85-AF4A-0F96718A3269}" xr6:coauthVersionLast="47" xr6:coauthVersionMax="47" xr10:uidLastSave="{00000000-0000-0000-0000-000000000000}"/>
  <bookViews>
    <workbookView xWindow="-120" yWindow="-120" windowWidth="29040" windowHeight="17520" xr2:uid="{560725C9-BDEE-4959-928C-087CD574D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5" i="1" l="1"/>
  <c r="W60" i="1"/>
  <c r="W59" i="1"/>
  <c r="W57" i="1"/>
  <c r="W56" i="1"/>
  <c r="W54" i="1"/>
  <c r="W53" i="1"/>
  <c r="W51" i="1"/>
  <c r="W50" i="1"/>
  <c r="W48" i="1"/>
  <c r="W47" i="1"/>
  <c r="K60" i="1"/>
  <c r="K59" i="1"/>
  <c r="K57" i="1"/>
  <c r="K56" i="1"/>
  <c r="K55" i="1"/>
  <c r="K54" i="1"/>
  <c r="K53" i="1"/>
  <c r="K51" i="1"/>
  <c r="K50" i="1"/>
  <c r="K48" i="1"/>
  <c r="K47" i="1"/>
  <c r="AI37" i="1"/>
  <c r="AH37" i="1"/>
  <c r="AG37" i="1"/>
  <c r="AF37" i="1"/>
  <c r="AE37" i="1"/>
  <c r="AD37" i="1"/>
  <c r="AC37" i="1"/>
  <c r="AB37" i="1"/>
  <c r="AA37" i="1"/>
  <c r="AI36" i="1"/>
  <c r="AH36" i="1"/>
  <c r="AG36" i="1"/>
  <c r="AF36" i="1"/>
  <c r="AE36" i="1"/>
  <c r="AD36" i="1"/>
  <c r="AC36" i="1"/>
  <c r="AB36" i="1"/>
  <c r="AA36" i="1"/>
  <c r="AI35" i="1"/>
  <c r="AH35" i="1"/>
  <c r="AG35" i="1"/>
  <c r="AF35" i="1"/>
  <c r="AE35" i="1"/>
  <c r="AD35" i="1"/>
  <c r="AC35" i="1"/>
  <c r="AB35" i="1"/>
  <c r="AA35" i="1"/>
  <c r="AI34" i="1"/>
  <c r="AH34" i="1"/>
  <c r="AG34" i="1"/>
  <c r="AF34" i="1"/>
  <c r="AE34" i="1"/>
  <c r="AD34" i="1"/>
  <c r="AC34" i="1"/>
  <c r="AB34" i="1"/>
  <c r="AA34" i="1"/>
  <c r="AI33" i="1"/>
  <c r="AH33" i="1"/>
  <c r="AG33" i="1"/>
  <c r="AF33" i="1"/>
  <c r="AE33" i="1"/>
  <c r="AD33" i="1"/>
  <c r="AC33" i="1"/>
  <c r="AB33" i="1"/>
  <c r="AA33" i="1"/>
  <c r="AI31" i="1"/>
  <c r="AH31" i="1"/>
  <c r="AG31" i="1"/>
  <c r="AF31" i="1"/>
  <c r="AE31" i="1"/>
  <c r="AD31" i="1"/>
  <c r="AC31" i="1"/>
  <c r="AB31" i="1"/>
  <c r="AA31" i="1"/>
  <c r="AI30" i="1"/>
  <c r="AH30" i="1"/>
  <c r="AG30" i="1"/>
  <c r="AF30" i="1"/>
  <c r="AE30" i="1"/>
  <c r="AD30" i="1"/>
  <c r="AC30" i="1"/>
  <c r="AB30" i="1"/>
  <c r="AA30" i="1"/>
  <c r="AI28" i="1"/>
  <c r="AH28" i="1"/>
  <c r="AG28" i="1"/>
  <c r="AF28" i="1"/>
  <c r="AE28" i="1"/>
  <c r="AD28" i="1"/>
  <c r="AC28" i="1"/>
  <c r="AB28" i="1"/>
  <c r="AA28" i="1"/>
  <c r="AI27" i="1"/>
  <c r="AH27" i="1"/>
  <c r="AG27" i="1"/>
  <c r="AF27" i="1"/>
  <c r="AE27" i="1"/>
  <c r="AD27" i="1"/>
  <c r="AC27" i="1"/>
  <c r="AB27" i="1"/>
  <c r="AA27" i="1"/>
  <c r="AI40" i="1"/>
  <c r="AH40" i="1"/>
  <c r="AG40" i="1"/>
  <c r="AF40" i="1"/>
  <c r="AE40" i="1"/>
  <c r="AD40" i="1"/>
  <c r="AC40" i="1"/>
  <c r="AB40" i="1"/>
  <c r="AA40" i="1"/>
  <c r="AI39" i="1"/>
  <c r="AH39" i="1"/>
  <c r="AG39" i="1"/>
  <c r="AF39" i="1"/>
  <c r="AE39" i="1"/>
  <c r="AD39" i="1"/>
  <c r="AC39" i="1"/>
  <c r="AB39" i="1"/>
  <c r="AA39" i="1"/>
  <c r="W40" i="1"/>
  <c r="V40" i="1"/>
  <c r="U40" i="1"/>
  <c r="T40" i="1"/>
  <c r="S40" i="1"/>
  <c r="R40" i="1"/>
  <c r="Q40" i="1"/>
  <c r="P40" i="1"/>
  <c r="O40" i="1"/>
  <c r="W39" i="1"/>
  <c r="V39" i="1"/>
  <c r="U39" i="1"/>
  <c r="T39" i="1"/>
  <c r="S39" i="1"/>
  <c r="R39" i="1"/>
  <c r="Q39" i="1"/>
  <c r="P39" i="1"/>
  <c r="O39" i="1"/>
  <c r="K40" i="1"/>
  <c r="J40" i="1"/>
  <c r="I40" i="1"/>
  <c r="H40" i="1"/>
  <c r="G40" i="1"/>
  <c r="F40" i="1"/>
  <c r="E40" i="1"/>
  <c r="D40" i="1"/>
  <c r="C40" i="1"/>
  <c r="K39" i="1"/>
  <c r="J39" i="1"/>
  <c r="I39" i="1"/>
  <c r="H39" i="1"/>
  <c r="G39" i="1"/>
  <c r="F39" i="1"/>
  <c r="E39" i="1"/>
  <c r="D39" i="1"/>
  <c r="C39" i="1"/>
  <c r="W37" i="1"/>
  <c r="V37" i="1"/>
  <c r="U37" i="1"/>
  <c r="T37" i="1"/>
  <c r="S37" i="1"/>
  <c r="R37" i="1"/>
  <c r="Q37" i="1"/>
  <c r="P37" i="1"/>
  <c r="O37" i="1"/>
  <c r="W36" i="1"/>
  <c r="V36" i="1"/>
  <c r="U36" i="1"/>
  <c r="T36" i="1"/>
  <c r="S36" i="1"/>
  <c r="R36" i="1"/>
  <c r="Q36" i="1"/>
  <c r="P36" i="1"/>
  <c r="O36" i="1"/>
  <c r="W35" i="1"/>
  <c r="V35" i="1"/>
  <c r="U35" i="1"/>
  <c r="T35" i="1"/>
  <c r="S35" i="1"/>
  <c r="R35" i="1"/>
  <c r="Q35" i="1"/>
  <c r="P35" i="1"/>
  <c r="O35" i="1"/>
  <c r="W34" i="1"/>
  <c r="V34" i="1"/>
  <c r="U34" i="1"/>
  <c r="T34" i="1"/>
  <c r="S34" i="1"/>
  <c r="R34" i="1"/>
  <c r="Q34" i="1"/>
  <c r="P34" i="1"/>
  <c r="O34" i="1"/>
  <c r="W33" i="1"/>
  <c r="V33" i="1"/>
  <c r="U33" i="1"/>
  <c r="T33" i="1"/>
  <c r="S33" i="1"/>
  <c r="R33" i="1"/>
  <c r="Q33" i="1"/>
  <c r="P33" i="1"/>
  <c r="O33" i="1"/>
  <c r="W31" i="1"/>
  <c r="V31" i="1"/>
  <c r="U31" i="1"/>
  <c r="T31" i="1"/>
  <c r="S31" i="1"/>
  <c r="R31" i="1"/>
  <c r="Q31" i="1"/>
  <c r="P31" i="1"/>
  <c r="O31" i="1"/>
  <c r="W30" i="1"/>
  <c r="V30" i="1"/>
  <c r="U30" i="1"/>
  <c r="T30" i="1"/>
  <c r="S30" i="1"/>
  <c r="R30" i="1"/>
  <c r="Q30" i="1"/>
  <c r="P30" i="1"/>
  <c r="O30" i="1"/>
  <c r="W28" i="1"/>
  <c r="V28" i="1"/>
  <c r="U28" i="1"/>
  <c r="T28" i="1"/>
  <c r="S28" i="1"/>
  <c r="R28" i="1"/>
  <c r="Q28" i="1"/>
  <c r="P28" i="1"/>
  <c r="O28" i="1"/>
  <c r="W27" i="1"/>
  <c r="V27" i="1"/>
  <c r="U27" i="1"/>
  <c r="T27" i="1"/>
  <c r="S27" i="1"/>
  <c r="Q27" i="1"/>
  <c r="R27" i="1"/>
  <c r="P27" i="1"/>
  <c r="O27" i="1"/>
  <c r="K28" i="1"/>
  <c r="J28" i="1"/>
  <c r="I28" i="1"/>
  <c r="H28" i="1"/>
  <c r="G28" i="1"/>
  <c r="F28" i="1"/>
  <c r="E28" i="1"/>
  <c r="D28" i="1"/>
  <c r="C28" i="1"/>
  <c r="K27" i="1"/>
  <c r="J27" i="1"/>
  <c r="I27" i="1"/>
  <c r="H27" i="1"/>
  <c r="G27" i="1"/>
  <c r="F27" i="1"/>
  <c r="E27" i="1"/>
  <c r="D27" i="1"/>
  <c r="C27" i="1"/>
  <c r="K31" i="1"/>
  <c r="J31" i="1"/>
  <c r="I31" i="1"/>
  <c r="H31" i="1"/>
  <c r="G31" i="1"/>
  <c r="F31" i="1"/>
  <c r="E31" i="1"/>
  <c r="D31" i="1"/>
  <c r="C31" i="1"/>
  <c r="K30" i="1"/>
  <c r="J30" i="1"/>
  <c r="I30" i="1"/>
  <c r="H30" i="1"/>
  <c r="G30" i="1"/>
  <c r="F30" i="1"/>
  <c r="E30" i="1"/>
  <c r="D30" i="1"/>
  <c r="C30" i="1"/>
  <c r="K35" i="1"/>
  <c r="J35" i="1"/>
  <c r="I35" i="1"/>
  <c r="H35" i="1"/>
  <c r="G35" i="1"/>
  <c r="F35" i="1"/>
  <c r="E35" i="1"/>
  <c r="D35" i="1"/>
  <c r="C35" i="1"/>
  <c r="K34" i="1"/>
  <c r="J34" i="1"/>
  <c r="I34" i="1"/>
  <c r="H34" i="1"/>
  <c r="G34" i="1"/>
  <c r="F34" i="1"/>
  <c r="E34" i="1"/>
  <c r="D34" i="1"/>
  <c r="C34" i="1"/>
  <c r="K33" i="1"/>
  <c r="J33" i="1"/>
  <c r="I33" i="1"/>
  <c r="H33" i="1"/>
  <c r="G33" i="1"/>
  <c r="F33" i="1"/>
  <c r="E33" i="1"/>
  <c r="D33" i="1"/>
  <c r="C33" i="1"/>
  <c r="K36" i="1"/>
  <c r="J36" i="1"/>
  <c r="I36" i="1"/>
  <c r="H36" i="1"/>
  <c r="G36" i="1"/>
  <c r="F36" i="1"/>
  <c r="E36" i="1"/>
  <c r="D36" i="1"/>
  <c r="C36" i="1"/>
  <c r="K37" i="1"/>
  <c r="J37" i="1"/>
  <c r="I37" i="1"/>
  <c r="H37" i="1"/>
  <c r="G37" i="1"/>
  <c r="F37" i="1"/>
  <c r="E37" i="1"/>
  <c r="D37" i="1"/>
  <c r="C37" i="1"/>
  <c r="AD20" i="1"/>
  <c r="AD19" i="1"/>
  <c r="AD17" i="1"/>
  <c r="AD16" i="1"/>
  <c r="AD15" i="1"/>
  <c r="AD14" i="1"/>
  <c r="AD13" i="1"/>
  <c r="AD11" i="1"/>
  <c r="AD10" i="1"/>
  <c r="AD8" i="1"/>
  <c r="AD7" i="1"/>
  <c r="AC17" i="1"/>
  <c r="AB17" i="1"/>
  <c r="AA17" i="1"/>
  <c r="AC16" i="1"/>
  <c r="AB16" i="1"/>
  <c r="AA16" i="1"/>
  <c r="AC15" i="1"/>
  <c r="AB15" i="1"/>
  <c r="AA15" i="1"/>
  <c r="AC14" i="1"/>
  <c r="AB14" i="1"/>
  <c r="AA14" i="1"/>
  <c r="AC13" i="1"/>
  <c r="AB13" i="1"/>
  <c r="AA13" i="1"/>
  <c r="AC11" i="1"/>
  <c r="AB11" i="1"/>
  <c r="AA11" i="1"/>
  <c r="AC10" i="1"/>
  <c r="AB10" i="1"/>
  <c r="AA10" i="1"/>
  <c r="AC8" i="1"/>
  <c r="AB8" i="1"/>
  <c r="AC7" i="1"/>
  <c r="AB7" i="1"/>
  <c r="AA8" i="1"/>
  <c r="AA7" i="1"/>
  <c r="AA20" i="1"/>
  <c r="AA19" i="1"/>
</calcChain>
</file>

<file path=xl/sharedStrings.xml><?xml version="1.0" encoding="utf-8"?>
<sst xmlns="http://schemas.openxmlformats.org/spreadsheetml/2006/main" count="233" uniqueCount="30">
  <si>
    <t>Sequence</t>
  </si>
  <si>
    <t>Early</t>
  </si>
  <si>
    <t>Late</t>
  </si>
  <si>
    <t>Concatenation</t>
  </si>
  <si>
    <t>Product</t>
  </si>
  <si>
    <t>CA Text</t>
  </si>
  <si>
    <t>CA Audio</t>
  </si>
  <si>
    <t>Random</t>
  </si>
  <si>
    <t>Majority</t>
  </si>
  <si>
    <t>-</t>
  </si>
  <si>
    <t>Multimodal</t>
  </si>
  <si>
    <t>SCS</t>
  </si>
  <si>
    <t>LCS</t>
  </si>
  <si>
    <t>US</t>
  </si>
  <si>
    <t>B</t>
  </si>
  <si>
    <t>E</t>
  </si>
  <si>
    <t>M</t>
  </si>
  <si>
    <t>P</t>
  </si>
  <si>
    <t>S</t>
  </si>
  <si>
    <t>G</t>
  </si>
  <si>
    <t>H</t>
  </si>
  <si>
    <t>W</t>
  </si>
  <si>
    <t>Text-Only</t>
  </si>
  <si>
    <t>Audio-Only</t>
  </si>
  <si>
    <t>Baselines</t>
  </si>
  <si>
    <t>4class</t>
  </si>
  <si>
    <t>Fusion</t>
  </si>
  <si>
    <t>Mean</t>
  </si>
  <si>
    <t>Fusion Methods</t>
  </si>
  <si>
    <t>..4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</si>
</sst>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Border="1"/>
    <xf numFmtId="49" fontId="1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Fill="1" applyBorder="1"/>
    <xf numFmtId="0" fontId="0" fillId="0" borderId="0" xfId="0" applyAlignment="1"/>
    <xf numFmtId="49" fontId="1" fillId="0" borderId="0" xfId="0" applyNumberFormat="1" applyFont="1" applyBorder="1" applyAlignment="1"/>
    <xf numFmtId="2" fontId="0" fillId="0" borderId="0" xfId="0" quotePrefix="1" applyNumberFormat="1" applyBorder="1"/>
    <xf numFmtId="2" fontId="0" fillId="0" borderId="0" xfId="0" applyNumberFormat="1" applyBorder="1"/>
    <xf numFmtId="0" fontId="0" fillId="0" borderId="0" xfId="0" quotePrefix="1" applyNumberFormat="1" applyBorder="1"/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NumberFormat="1" applyBorder="1" applyAlignment="1"/>
    <xf numFmtId="49" fontId="0" fillId="0" borderId="0" xfId="0" applyNumberFormat="1" applyBorder="1" applyAlignment="1"/>
    <xf numFmtId="49" fontId="0" fillId="0" borderId="0" xfId="0" applyNumberFormat="1" applyAlignment="1"/>
    <xf numFmtId="49" fontId="0" fillId="0" borderId="0" xfId="0" applyNumberFormat="1" applyFont="1" applyBorder="1" applyAlignment="1"/>
    <xf numFmtId="49" fontId="0" fillId="0" borderId="0" xfId="0" applyNumberFormat="1" applyFont="1" applyBorder="1" applyAlignment="1">
      <alignment horizontal="center"/>
    </xf>
    <xf numFmtId="49" fontId="0" fillId="0" borderId="0" xfId="0" applyNumberFormat="1" applyFont="1" applyBorder="1"/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2DF-9B24-4201-A972-9C778C06A5E3}">
  <dimension ref="A2:AI60"/>
  <sheetViews>
    <sheetView tabSelected="1" topLeftCell="A22" workbookViewId="0">
      <selection activeCell="O59" sqref="O59"/>
    </sheetView>
  </sheetViews>
  <sheetFormatPr defaultRowHeight="15" x14ac:dyDescent="0.25"/>
  <cols>
    <col min="2" max="2" width="15.140625" customWidth="1"/>
  </cols>
  <sheetData>
    <row r="2" spans="1:31" x14ac:dyDescent="0.25">
      <c r="B2" t="s">
        <v>25</v>
      </c>
    </row>
    <row r="4" spans="1:31" x14ac:dyDescent="0.25">
      <c r="A4" s="2" t="s">
        <v>26</v>
      </c>
      <c r="B4" s="2"/>
      <c r="C4" s="2" t="s">
        <v>14</v>
      </c>
      <c r="D4" s="2"/>
      <c r="E4" s="2"/>
      <c r="F4" s="2" t="s">
        <v>15</v>
      </c>
      <c r="G4" s="2"/>
      <c r="H4" s="2"/>
      <c r="I4" s="2" t="s">
        <v>16</v>
      </c>
      <c r="J4" s="2"/>
      <c r="K4" s="2"/>
      <c r="L4" s="2" t="s">
        <v>17</v>
      </c>
      <c r="M4" s="2"/>
      <c r="N4" s="2"/>
      <c r="O4" s="2" t="s">
        <v>18</v>
      </c>
      <c r="P4" s="2"/>
      <c r="Q4" s="2"/>
      <c r="R4" s="2" t="s">
        <v>19</v>
      </c>
      <c r="S4" s="2"/>
      <c r="T4" s="2"/>
      <c r="U4" s="2" t="s">
        <v>20</v>
      </c>
      <c r="V4" s="2"/>
      <c r="W4" s="2"/>
      <c r="X4" s="2" t="s">
        <v>21</v>
      </c>
      <c r="Y4" s="2"/>
      <c r="Z4" s="2"/>
      <c r="AA4" s="1" t="s">
        <v>27</v>
      </c>
      <c r="AB4" s="1"/>
      <c r="AC4" s="1"/>
      <c r="AD4" s="1"/>
      <c r="AE4" s="7"/>
    </row>
    <row r="5" spans="1:31" x14ac:dyDescent="0.25">
      <c r="A5" s="3" t="s">
        <v>0</v>
      </c>
      <c r="B5" s="3" t="s">
        <v>10</v>
      </c>
      <c r="C5" s="3" t="s">
        <v>11</v>
      </c>
      <c r="D5" s="3" t="s">
        <v>12</v>
      </c>
      <c r="E5" s="3" t="s">
        <v>13</v>
      </c>
      <c r="F5" s="3" t="s">
        <v>11</v>
      </c>
      <c r="G5" s="3" t="s">
        <v>12</v>
      </c>
      <c r="H5" s="3" t="s">
        <v>13</v>
      </c>
      <c r="I5" s="3" t="s">
        <v>11</v>
      </c>
      <c r="J5" s="3" t="s">
        <v>12</v>
      </c>
      <c r="K5" s="3" t="s">
        <v>13</v>
      </c>
      <c r="L5" s="3" t="s">
        <v>11</v>
      </c>
      <c r="M5" s="3" t="s">
        <v>12</v>
      </c>
      <c r="N5" s="3" t="s">
        <v>13</v>
      </c>
      <c r="O5" s="3" t="s">
        <v>11</v>
      </c>
      <c r="P5" s="3" t="s">
        <v>12</v>
      </c>
      <c r="Q5" s="3" t="s">
        <v>13</v>
      </c>
      <c r="R5" s="3" t="s">
        <v>11</v>
      </c>
      <c r="S5" s="3" t="s">
        <v>12</v>
      </c>
      <c r="T5" s="3" t="s">
        <v>13</v>
      </c>
      <c r="U5" s="3" t="s">
        <v>11</v>
      </c>
      <c r="V5" s="3" t="s">
        <v>12</v>
      </c>
      <c r="W5" s="3" t="s">
        <v>13</v>
      </c>
      <c r="X5" s="3" t="s">
        <v>11</v>
      </c>
      <c r="Y5" s="3" t="s">
        <v>12</v>
      </c>
      <c r="Z5" s="3" t="s">
        <v>13</v>
      </c>
      <c r="AA5" s="6" t="s">
        <v>11</v>
      </c>
      <c r="AB5" s="6" t="s">
        <v>12</v>
      </c>
      <c r="AC5" s="6" t="s">
        <v>13</v>
      </c>
      <c r="AD5" s="6" t="s">
        <v>27</v>
      </c>
    </row>
    <row r="6" spans="1:31" x14ac:dyDescent="0.25">
      <c r="A6" s="4" t="s">
        <v>22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1" x14ac:dyDescent="0.25">
      <c r="A7" s="3" t="s">
        <v>1</v>
      </c>
      <c r="B7" s="3" t="s">
        <v>9</v>
      </c>
      <c r="C7" s="9">
        <v>0.44</v>
      </c>
      <c r="D7" s="10">
        <v>0.41</v>
      </c>
      <c r="E7" s="10">
        <v>0.43</v>
      </c>
      <c r="F7" s="10">
        <v>0.46</v>
      </c>
      <c r="G7" s="10">
        <v>0.48</v>
      </c>
      <c r="H7" s="10">
        <v>0.44</v>
      </c>
      <c r="I7" s="10">
        <v>0.48</v>
      </c>
      <c r="J7" s="10">
        <v>0.46</v>
      </c>
      <c r="K7" s="10">
        <v>0.45</v>
      </c>
      <c r="L7" s="10">
        <v>0.42</v>
      </c>
      <c r="M7" s="10">
        <v>0.44</v>
      </c>
      <c r="N7" s="10">
        <v>0.44</v>
      </c>
      <c r="O7" s="10">
        <v>0.43</v>
      </c>
      <c r="P7" s="10">
        <v>0.45</v>
      </c>
      <c r="Q7" s="10">
        <v>0.45</v>
      </c>
      <c r="R7" s="10">
        <v>0.5</v>
      </c>
      <c r="S7" s="10">
        <v>0.52</v>
      </c>
      <c r="T7" s="10">
        <v>0.54</v>
      </c>
      <c r="U7" s="10">
        <v>0.51</v>
      </c>
      <c r="V7" s="10">
        <v>0.45</v>
      </c>
      <c r="W7" s="10">
        <v>0.47</v>
      </c>
      <c r="X7" s="10">
        <v>0.41</v>
      </c>
      <c r="Y7" s="10">
        <v>0.46</v>
      </c>
      <c r="Z7" s="10">
        <v>0.45</v>
      </c>
      <c r="AA7" s="12">
        <f>AVERAGE(C7,F7,I7,L7,O7,R7,U7,X7)</f>
        <v>0.45625000000000004</v>
      </c>
      <c r="AB7" s="12">
        <f>AVERAGE(D7,G7,J7,M7,P7,S7,V7,Y7)</f>
        <v>0.45874999999999999</v>
      </c>
      <c r="AC7" s="12">
        <f>AVERAGE(E7,H7,K7,N7,Q7,T7,W7,Z7)</f>
        <v>0.45874999999999999</v>
      </c>
      <c r="AD7" s="12">
        <f>AVERAGE(AA7:AC7)</f>
        <v>0.45791666666666669</v>
      </c>
    </row>
    <row r="8" spans="1:31" x14ac:dyDescent="0.25">
      <c r="A8" s="3" t="s">
        <v>2</v>
      </c>
      <c r="B8" s="3" t="s">
        <v>9</v>
      </c>
      <c r="C8" s="10">
        <v>0.31</v>
      </c>
      <c r="D8" s="10">
        <v>0.31</v>
      </c>
      <c r="E8" s="10">
        <v>0.28999999999999998</v>
      </c>
      <c r="F8" s="10">
        <v>0.28000000000000003</v>
      </c>
      <c r="G8" s="10">
        <v>0.28000000000000003</v>
      </c>
      <c r="H8" s="10">
        <v>0.27</v>
      </c>
      <c r="I8" s="10">
        <v>0.32</v>
      </c>
      <c r="J8" s="10">
        <v>0.3</v>
      </c>
      <c r="K8" s="10">
        <v>0.33</v>
      </c>
      <c r="L8" s="10">
        <v>0.26</v>
      </c>
      <c r="M8" s="10">
        <v>0.33</v>
      </c>
      <c r="N8" s="10">
        <v>0.28999999999999998</v>
      </c>
      <c r="O8" s="10">
        <v>0.3</v>
      </c>
      <c r="P8" s="10">
        <v>0.33</v>
      </c>
      <c r="Q8" s="10">
        <v>0.34</v>
      </c>
      <c r="R8" s="10">
        <v>0.31</v>
      </c>
      <c r="S8" s="10">
        <v>0.33</v>
      </c>
      <c r="T8" s="10">
        <v>0.35</v>
      </c>
      <c r="U8" s="10">
        <v>0.33</v>
      </c>
      <c r="V8" s="10">
        <v>0.38</v>
      </c>
      <c r="W8" s="10">
        <v>0.31</v>
      </c>
      <c r="X8" s="10">
        <v>0.28999999999999998</v>
      </c>
      <c r="Y8" s="10">
        <v>0.32</v>
      </c>
      <c r="Z8" s="10">
        <v>0.33</v>
      </c>
      <c r="AA8" s="12">
        <f>AVERAGE(C8,F8,I8,L8,O8,R8,U8,X8)</f>
        <v>0.30000000000000004</v>
      </c>
      <c r="AB8" s="12">
        <f>AVERAGE(D8,G8,J8,M8,P8,S8,V8,Y8)</f>
        <v>0.32250000000000001</v>
      </c>
      <c r="AC8" s="12">
        <f>AVERAGE(E8,H8,K8,N8,Q8,T8,W8,Z8)</f>
        <v>0.31375000000000003</v>
      </c>
      <c r="AD8" s="12">
        <f>AVERAGE(AA8:AC8)</f>
        <v>0.31208333333333332</v>
      </c>
    </row>
    <row r="9" spans="1:31" x14ac:dyDescent="0.25">
      <c r="A9" s="4" t="s">
        <v>23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1" x14ac:dyDescent="0.25">
      <c r="A10" s="3" t="s">
        <v>1</v>
      </c>
      <c r="B10" s="3" t="s">
        <v>9</v>
      </c>
      <c r="C10" s="10">
        <v>0.34</v>
      </c>
      <c r="D10" s="10">
        <v>0.33</v>
      </c>
      <c r="E10" s="10">
        <v>0.23</v>
      </c>
      <c r="F10" s="10">
        <v>0.37</v>
      </c>
      <c r="G10" s="10">
        <v>0.38</v>
      </c>
      <c r="H10" s="10">
        <v>0.22</v>
      </c>
      <c r="I10" s="10">
        <v>0.39</v>
      </c>
      <c r="J10" s="10">
        <v>0.38</v>
      </c>
      <c r="K10" s="10">
        <v>0.23</v>
      </c>
      <c r="L10" s="10">
        <v>0.38</v>
      </c>
      <c r="M10" s="10">
        <v>0.36</v>
      </c>
      <c r="N10" s="10">
        <v>0.22</v>
      </c>
      <c r="O10" s="10">
        <v>0.33</v>
      </c>
      <c r="P10" s="10">
        <v>0.32</v>
      </c>
      <c r="Q10" s="10">
        <v>0.23</v>
      </c>
      <c r="R10" s="10">
        <v>0.38</v>
      </c>
      <c r="S10" s="10">
        <v>0.36</v>
      </c>
      <c r="T10" s="10">
        <v>0.18</v>
      </c>
      <c r="U10" s="10">
        <v>0.4</v>
      </c>
      <c r="V10" s="10">
        <v>0.4</v>
      </c>
      <c r="W10" s="10">
        <v>0.22</v>
      </c>
      <c r="X10" s="10">
        <v>0.37</v>
      </c>
      <c r="Y10" s="10">
        <v>0.36</v>
      </c>
      <c r="Z10" s="10">
        <v>0.22</v>
      </c>
      <c r="AA10" s="12">
        <f>AVERAGE(C10,F10,I10,L10,O10,R10,U10,X10)</f>
        <v>0.37</v>
      </c>
      <c r="AB10" s="12">
        <f>AVERAGE(D10,G10,J10,M10,P10,S10,V10,Y10)</f>
        <v>0.36124999999999996</v>
      </c>
      <c r="AC10" s="12">
        <f>AVERAGE(E10,H10,K10,N10,Q10,T10,W10,Z10)</f>
        <v>0.21875</v>
      </c>
      <c r="AD10" s="12">
        <f t="shared" ref="AD10:AD11" si="0">AVERAGE(AA10:AC10)</f>
        <v>0.31666666666666665</v>
      </c>
    </row>
    <row r="11" spans="1:31" x14ac:dyDescent="0.25">
      <c r="A11" s="3" t="s">
        <v>2</v>
      </c>
      <c r="B11" s="3" t="s">
        <v>9</v>
      </c>
      <c r="C11" s="10">
        <v>0.2</v>
      </c>
      <c r="D11" s="10">
        <v>0.22</v>
      </c>
      <c r="E11" s="10">
        <v>0.28999999999999998</v>
      </c>
      <c r="F11" s="10">
        <v>0.22</v>
      </c>
      <c r="G11" s="10">
        <v>0.25</v>
      </c>
      <c r="H11" s="10">
        <v>0.31</v>
      </c>
      <c r="I11" s="10">
        <v>0.24</v>
      </c>
      <c r="J11" s="10">
        <v>0.24</v>
      </c>
      <c r="K11" s="10">
        <v>0.27</v>
      </c>
      <c r="L11" s="10">
        <v>0.22</v>
      </c>
      <c r="M11" s="10">
        <v>0.24</v>
      </c>
      <c r="N11" s="10">
        <v>0.24</v>
      </c>
      <c r="O11" s="10">
        <v>0.22</v>
      </c>
      <c r="P11" s="10">
        <v>0.2</v>
      </c>
      <c r="Q11" s="10">
        <v>0.28000000000000003</v>
      </c>
      <c r="R11" s="10">
        <v>0.28000000000000003</v>
      </c>
      <c r="S11" s="10">
        <v>0.27</v>
      </c>
      <c r="T11" s="10">
        <v>0.31</v>
      </c>
      <c r="U11" s="10">
        <v>0.25</v>
      </c>
      <c r="V11" s="10">
        <v>0.26</v>
      </c>
      <c r="W11" s="10">
        <v>0.34</v>
      </c>
      <c r="X11" s="10">
        <v>0.22</v>
      </c>
      <c r="Y11" s="10">
        <v>0.23</v>
      </c>
      <c r="Z11" s="10">
        <v>0.28999999999999998</v>
      </c>
      <c r="AA11" s="12">
        <f>AVERAGE(C11,F11,I11,L11,O11,R11,U11,X11)</f>
        <v>0.23125000000000001</v>
      </c>
      <c r="AB11" s="12">
        <f>AVERAGE(D11,G11,J11,M11,P11,S11,V11,Y11)</f>
        <v>0.23874999999999999</v>
      </c>
      <c r="AC11" s="12">
        <f>AVERAGE(E11,H11,K11,N11,Q11,T11,W11,Z11)</f>
        <v>0.29125000000000001</v>
      </c>
      <c r="AD11" s="12">
        <f t="shared" si="0"/>
        <v>0.25374999999999998</v>
      </c>
    </row>
    <row r="12" spans="1:31" x14ac:dyDescent="0.25">
      <c r="A12" s="4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1" x14ac:dyDescent="0.25">
      <c r="A13" s="5" t="s">
        <v>1</v>
      </c>
      <c r="B13" s="3" t="s">
        <v>3</v>
      </c>
      <c r="C13" s="10">
        <v>0.43</v>
      </c>
      <c r="D13" s="10">
        <v>0.41</v>
      </c>
      <c r="E13" s="10">
        <v>0.4</v>
      </c>
      <c r="F13" s="10">
        <v>0.43</v>
      </c>
      <c r="G13" s="10">
        <v>0.38</v>
      </c>
      <c r="H13" s="10">
        <v>0.43</v>
      </c>
      <c r="I13" s="10">
        <v>0.45</v>
      </c>
      <c r="J13" s="10">
        <v>0.41</v>
      </c>
      <c r="K13" s="10">
        <v>0.43</v>
      </c>
      <c r="L13" s="10">
        <v>0.45</v>
      </c>
      <c r="M13" s="10">
        <v>0.42</v>
      </c>
      <c r="N13" s="10">
        <v>0.45</v>
      </c>
      <c r="O13" s="10">
        <v>0.45</v>
      </c>
      <c r="P13" s="10">
        <v>0.39</v>
      </c>
      <c r="Q13" s="10">
        <v>0.44</v>
      </c>
      <c r="R13" s="10">
        <v>0.49</v>
      </c>
      <c r="S13" s="10">
        <v>0.53</v>
      </c>
      <c r="T13" s="10">
        <v>0.51</v>
      </c>
      <c r="U13" s="10">
        <v>0.45</v>
      </c>
      <c r="V13" s="10">
        <v>0.45</v>
      </c>
      <c r="W13" s="10">
        <v>0.44</v>
      </c>
      <c r="X13" s="10">
        <v>0.43</v>
      </c>
      <c r="Y13" s="10">
        <v>0.44</v>
      </c>
      <c r="Z13" s="10">
        <v>0.46</v>
      </c>
      <c r="AA13" s="12">
        <f t="shared" ref="AA13:AA17" si="1">AVERAGE(C13,F13,I13,L13,O13,R13,U13,X13)</f>
        <v>0.44750000000000006</v>
      </c>
      <c r="AB13" s="12">
        <f t="shared" ref="AB13:AB17" si="2">AVERAGE(D13,G13,J13,M13,P13,S13,V13,Y13)</f>
        <v>0.42875000000000002</v>
      </c>
      <c r="AC13" s="12">
        <f t="shared" ref="AC13:AC17" si="3">AVERAGE(E13,H13,K13,N13,Q13,T13,W13,Z13)</f>
        <v>0.44500000000000001</v>
      </c>
      <c r="AD13" s="12">
        <f t="shared" ref="AD13:AD17" si="4">AVERAGE(AA13:AC13)</f>
        <v>0.44041666666666668</v>
      </c>
    </row>
    <row r="14" spans="1:31" x14ac:dyDescent="0.25">
      <c r="A14" s="5"/>
      <c r="B14" s="3" t="s">
        <v>4</v>
      </c>
      <c r="C14" s="10">
        <v>0.41</v>
      </c>
      <c r="D14" s="10">
        <v>0.39</v>
      </c>
      <c r="E14" s="10">
        <v>0.44</v>
      </c>
      <c r="F14" s="10">
        <v>0.44</v>
      </c>
      <c r="G14" s="10">
        <v>0.42</v>
      </c>
      <c r="H14" s="10">
        <v>0.5</v>
      </c>
      <c r="I14" s="10">
        <v>0.42</v>
      </c>
      <c r="J14" s="10">
        <v>0.42</v>
      </c>
      <c r="K14" s="10">
        <v>0.42</v>
      </c>
      <c r="L14" s="10">
        <v>0.42</v>
      </c>
      <c r="M14" s="10">
        <v>0.41</v>
      </c>
      <c r="N14" s="10">
        <v>0.44</v>
      </c>
      <c r="O14" s="10">
        <v>0.46</v>
      </c>
      <c r="P14" s="10">
        <v>0.47</v>
      </c>
      <c r="Q14" s="10">
        <v>0.47</v>
      </c>
      <c r="R14" s="10">
        <v>0.52</v>
      </c>
      <c r="S14" s="10">
        <v>0.51</v>
      </c>
      <c r="T14" s="10">
        <v>0.51</v>
      </c>
      <c r="U14" s="10">
        <v>0.46</v>
      </c>
      <c r="V14" s="10">
        <v>0.43</v>
      </c>
      <c r="W14" s="10">
        <v>0.46</v>
      </c>
      <c r="X14" s="10">
        <v>0.43</v>
      </c>
      <c r="Y14" s="10">
        <v>0.44</v>
      </c>
      <c r="Z14" s="10">
        <v>0.46</v>
      </c>
      <c r="AA14" s="12">
        <f t="shared" si="1"/>
        <v>0.44500000000000001</v>
      </c>
      <c r="AB14" s="12">
        <f t="shared" si="2"/>
        <v>0.43625000000000003</v>
      </c>
      <c r="AC14" s="12">
        <f t="shared" si="3"/>
        <v>0.46249999999999991</v>
      </c>
      <c r="AD14" s="12">
        <f t="shared" si="4"/>
        <v>0.44791666666666669</v>
      </c>
    </row>
    <row r="15" spans="1:31" x14ac:dyDescent="0.25">
      <c r="A15" s="5"/>
      <c r="B15" s="3" t="s">
        <v>5</v>
      </c>
      <c r="C15" s="10">
        <v>0.4</v>
      </c>
      <c r="D15" s="10">
        <v>0.25</v>
      </c>
      <c r="E15" s="10">
        <v>0.36</v>
      </c>
      <c r="F15" s="10">
        <v>0.44</v>
      </c>
      <c r="G15" s="10">
        <v>0.33</v>
      </c>
      <c r="H15" s="10">
        <v>0.45</v>
      </c>
      <c r="I15" s="10">
        <v>0.44</v>
      </c>
      <c r="J15" s="10">
        <v>0.33</v>
      </c>
      <c r="K15" s="10">
        <v>0.39</v>
      </c>
      <c r="L15" s="10">
        <v>0.4</v>
      </c>
      <c r="M15" s="10">
        <v>0.28999999999999998</v>
      </c>
      <c r="N15" s="10">
        <v>0.38</v>
      </c>
      <c r="O15" s="10">
        <v>0.42</v>
      </c>
      <c r="P15" s="10">
        <v>0.27</v>
      </c>
      <c r="Q15" s="10">
        <v>0.41</v>
      </c>
      <c r="R15" s="10">
        <v>0.49</v>
      </c>
      <c r="S15" s="10">
        <v>0.4</v>
      </c>
      <c r="T15" s="10">
        <v>0.48</v>
      </c>
      <c r="U15" s="10">
        <v>0.43</v>
      </c>
      <c r="V15" s="10">
        <v>0.34</v>
      </c>
      <c r="W15" s="10">
        <v>0.37</v>
      </c>
      <c r="X15" s="10">
        <v>0.44</v>
      </c>
      <c r="Y15" s="10">
        <v>0.32</v>
      </c>
      <c r="Z15" s="10">
        <v>0.42</v>
      </c>
      <c r="AA15" s="12">
        <f t="shared" si="1"/>
        <v>0.4325</v>
      </c>
      <c r="AB15" s="12">
        <f t="shared" si="2"/>
        <v>0.31624999999999998</v>
      </c>
      <c r="AC15" s="12">
        <f t="shared" si="3"/>
        <v>0.40749999999999997</v>
      </c>
      <c r="AD15" s="12">
        <f t="shared" si="4"/>
        <v>0.38541666666666669</v>
      </c>
    </row>
    <row r="16" spans="1:31" x14ac:dyDescent="0.25">
      <c r="A16" s="5"/>
      <c r="B16" s="3" t="s">
        <v>6</v>
      </c>
      <c r="C16" s="10">
        <v>0.45</v>
      </c>
      <c r="D16" s="10">
        <v>0.41</v>
      </c>
      <c r="E16" s="10">
        <v>0.4</v>
      </c>
      <c r="F16" s="10">
        <v>0.49</v>
      </c>
      <c r="G16" s="10">
        <v>0.46</v>
      </c>
      <c r="H16" s="10">
        <v>0.4</v>
      </c>
      <c r="I16" s="10">
        <v>0.44</v>
      </c>
      <c r="J16" s="10">
        <v>0.44</v>
      </c>
      <c r="K16" s="10">
        <v>0.41</v>
      </c>
      <c r="L16" s="10">
        <v>0.42</v>
      </c>
      <c r="M16" s="10">
        <v>0.42</v>
      </c>
      <c r="N16" s="10">
        <v>0.41</v>
      </c>
      <c r="O16" s="10">
        <v>0.45</v>
      </c>
      <c r="P16" s="10">
        <v>0.46</v>
      </c>
      <c r="Q16" s="10">
        <v>0.43</v>
      </c>
      <c r="R16" s="10">
        <v>0.53</v>
      </c>
      <c r="S16" s="10">
        <v>0.49</v>
      </c>
      <c r="T16" s="10">
        <v>0.5</v>
      </c>
      <c r="U16" s="10">
        <v>0.48</v>
      </c>
      <c r="V16" s="10">
        <v>0.52</v>
      </c>
      <c r="W16" s="10">
        <v>0.45</v>
      </c>
      <c r="X16" s="10">
        <v>0.46</v>
      </c>
      <c r="Y16" s="10">
        <v>0.46</v>
      </c>
      <c r="Z16" s="10">
        <v>0.43</v>
      </c>
      <c r="AA16" s="12">
        <f t="shared" si="1"/>
        <v>0.46500000000000002</v>
      </c>
      <c r="AB16" s="12">
        <f t="shared" si="2"/>
        <v>0.45749999999999996</v>
      </c>
      <c r="AC16" s="12">
        <f t="shared" si="3"/>
        <v>0.42875000000000002</v>
      </c>
      <c r="AD16" s="12">
        <f t="shared" si="4"/>
        <v>0.45041666666666669</v>
      </c>
    </row>
    <row r="17" spans="1:35" x14ac:dyDescent="0.25">
      <c r="A17" s="3" t="s">
        <v>2</v>
      </c>
      <c r="B17" s="3" t="s">
        <v>3</v>
      </c>
      <c r="C17" s="10">
        <v>0.32</v>
      </c>
      <c r="D17" s="10">
        <v>0.28999999999999998</v>
      </c>
      <c r="E17" s="10">
        <v>0.26</v>
      </c>
      <c r="F17" s="10">
        <v>0.28000000000000003</v>
      </c>
      <c r="G17" s="10">
        <v>0.31</v>
      </c>
      <c r="H17" s="10">
        <v>0.24</v>
      </c>
      <c r="I17" s="10">
        <v>0.31</v>
      </c>
      <c r="J17" s="10">
        <v>0.27</v>
      </c>
      <c r="K17" s="10">
        <v>0.28000000000000003</v>
      </c>
      <c r="L17" s="10">
        <v>0.27</v>
      </c>
      <c r="M17" s="10">
        <v>0.24</v>
      </c>
      <c r="N17" s="10">
        <v>0.28000000000000003</v>
      </c>
      <c r="O17" s="10">
        <v>0.28999999999999998</v>
      </c>
      <c r="P17" s="10">
        <v>0.28000000000000003</v>
      </c>
      <c r="Q17" s="10">
        <v>0.33</v>
      </c>
      <c r="R17" s="10">
        <v>0.31</v>
      </c>
      <c r="S17" s="10">
        <v>0.31</v>
      </c>
      <c r="T17" s="10">
        <v>0.33</v>
      </c>
      <c r="U17" s="10">
        <v>0.35</v>
      </c>
      <c r="V17" s="10">
        <v>0.34</v>
      </c>
      <c r="W17" s="10">
        <v>0.31</v>
      </c>
      <c r="X17" s="10">
        <v>0.3</v>
      </c>
      <c r="Y17" s="10">
        <v>0.28999999999999998</v>
      </c>
      <c r="Z17" s="10">
        <v>0.33</v>
      </c>
      <c r="AA17" s="12">
        <f t="shared" si="1"/>
        <v>0.30375000000000002</v>
      </c>
      <c r="AB17" s="12">
        <f t="shared" si="2"/>
        <v>0.29125000000000001</v>
      </c>
      <c r="AC17" s="12">
        <f t="shared" si="3"/>
        <v>0.29500000000000004</v>
      </c>
      <c r="AD17" s="12">
        <f t="shared" si="4"/>
        <v>0.29666666666666669</v>
      </c>
    </row>
    <row r="18" spans="1:35" x14ac:dyDescent="0.25">
      <c r="A18" s="4" t="s">
        <v>24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5" x14ac:dyDescent="0.25">
      <c r="A19" s="2" t="s">
        <v>7</v>
      </c>
      <c r="B19" s="2"/>
      <c r="C19" s="13">
        <v>0.19</v>
      </c>
      <c r="D19" s="13"/>
      <c r="E19" s="13"/>
      <c r="F19" s="13">
        <v>0.23</v>
      </c>
      <c r="G19" s="13"/>
      <c r="H19" s="13"/>
      <c r="I19" s="13">
        <v>0.2</v>
      </c>
      <c r="J19" s="13"/>
      <c r="K19" s="13"/>
      <c r="L19" s="13">
        <v>0.19</v>
      </c>
      <c r="M19" s="13"/>
      <c r="N19" s="13"/>
      <c r="O19" s="13">
        <v>0.22</v>
      </c>
      <c r="P19" s="13"/>
      <c r="Q19" s="13"/>
      <c r="R19" s="13">
        <v>0.25</v>
      </c>
      <c r="S19" s="13"/>
      <c r="T19" s="13"/>
      <c r="U19" s="13">
        <v>0.21</v>
      </c>
      <c r="V19" s="13"/>
      <c r="W19" s="13"/>
      <c r="X19" s="13">
        <v>0.24</v>
      </c>
      <c r="Y19" s="13"/>
      <c r="Z19" s="13"/>
      <c r="AA19" s="14">
        <f>AVERAGE(C19:Z19)</f>
        <v>0.21625</v>
      </c>
      <c r="AB19" s="14"/>
      <c r="AC19" s="14"/>
      <c r="AD19" s="12">
        <f t="shared" ref="AD19:AD20" si="5">AVERAGE(AA19:AC19)</f>
        <v>0.21625</v>
      </c>
    </row>
    <row r="20" spans="1:35" x14ac:dyDescent="0.25">
      <c r="A20" s="2" t="s">
        <v>8</v>
      </c>
      <c r="B20" s="2"/>
      <c r="C20" s="13">
        <v>0.16</v>
      </c>
      <c r="D20" s="13"/>
      <c r="E20" s="13"/>
      <c r="F20" s="13">
        <v>0.15</v>
      </c>
      <c r="G20" s="13"/>
      <c r="H20" s="13"/>
      <c r="I20" s="13">
        <v>0.15</v>
      </c>
      <c r="J20" s="13"/>
      <c r="K20" s="13"/>
      <c r="L20" s="13">
        <v>0.15</v>
      </c>
      <c r="M20" s="13"/>
      <c r="N20" s="13"/>
      <c r="O20" s="13">
        <v>0.15</v>
      </c>
      <c r="P20" s="13"/>
      <c r="Q20" s="13"/>
      <c r="R20" s="13">
        <v>0.14000000000000001</v>
      </c>
      <c r="S20" s="13"/>
      <c r="T20" s="13"/>
      <c r="U20" s="13">
        <v>0.15</v>
      </c>
      <c r="V20" s="13"/>
      <c r="W20" s="13"/>
      <c r="X20" s="13">
        <v>0.14000000000000001</v>
      </c>
      <c r="Y20" s="13"/>
      <c r="Z20" s="13"/>
      <c r="AA20" s="14">
        <f>AVERAGE(C20:Z20)</f>
        <v>0.14874999999999999</v>
      </c>
      <c r="AB20" s="14"/>
      <c r="AC20" s="14"/>
      <c r="AD20" s="12">
        <f t="shared" si="5"/>
        <v>0.14874999999999999</v>
      </c>
    </row>
    <row r="22" spans="1:35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7"/>
      <c r="AB22" s="17"/>
      <c r="AC22" s="17"/>
      <c r="AD22" s="17"/>
    </row>
    <row r="23" spans="1:35" x14ac:dyDescent="0.25">
      <c r="A23" s="20"/>
      <c r="B23" s="20" t="s">
        <v>11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 t="s">
        <v>12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 t="s">
        <v>13</v>
      </c>
      <c r="Z23" s="3"/>
      <c r="AA23" s="6"/>
      <c r="AB23" s="6"/>
      <c r="AC23" s="6"/>
      <c r="AD23" s="6"/>
    </row>
    <row r="24" spans="1:35" x14ac:dyDescent="0.25">
      <c r="A24" s="19" t="s">
        <v>26</v>
      </c>
      <c r="B24" s="19"/>
      <c r="C24" s="22" t="s">
        <v>14</v>
      </c>
      <c r="D24" s="22" t="s">
        <v>15</v>
      </c>
      <c r="E24" s="22" t="s">
        <v>16</v>
      </c>
      <c r="F24" s="22" t="s">
        <v>17</v>
      </c>
      <c r="G24" s="22" t="s">
        <v>18</v>
      </c>
      <c r="H24" s="22" t="s">
        <v>19</v>
      </c>
      <c r="I24" s="22" t="s">
        <v>20</v>
      </c>
      <c r="J24" s="22" t="s">
        <v>21</v>
      </c>
      <c r="K24" s="22" t="s">
        <v>27</v>
      </c>
      <c r="L24" s="8"/>
      <c r="M24" s="19" t="s">
        <v>26</v>
      </c>
      <c r="N24" s="19"/>
      <c r="O24" s="22" t="s">
        <v>14</v>
      </c>
      <c r="P24" s="22" t="s">
        <v>15</v>
      </c>
      <c r="Q24" s="22" t="s">
        <v>16</v>
      </c>
      <c r="R24" s="22" t="s">
        <v>17</v>
      </c>
      <c r="S24" s="22" t="s">
        <v>18</v>
      </c>
      <c r="T24" s="22" t="s">
        <v>19</v>
      </c>
      <c r="U24" s="22" t="s">
        <v>20</v>
      </c>
      <c r="V24" s="22" t="s">
        <v>21</v>
      </c>
      <c r="W24" s="22" t="s">
        <v>27</v>
      </c>
      <c r="X24" s="8"/>
      <c r="Y24" s="19" t="s">
        <v>28</v>
      </c>
      <c r="Z24" s="19"/>
      <c r="AA24" s="22" t="s">
        <v>14</v>
      </c>
      <c r="AB24" s="22" t="s">
        <v>15</v>
      </c>
      <c r="AC24" s="22" t="s">
        <v>16</v>
      </c>
      <c r="AD24" s="22" t="s">
        <v>17</v>
      </c>
      <c r="AE24" s="22" t="s">
        <v>18</v>
      </c>
      <c r="AF24" s="22" t="s">
        <v>19</v>
      </c>
      <c r="AG24" s="22" t="s">
        <v>20</v>
      </c>
      <c r="AH24" s="22" t="s">
        <v>21</v>
      </c>
      <c r="AI24" s="22" t="s">
        <v>27</v>
      </c>
    </row>
    <row r="25" spans="1:35" x14ac:dyDescent="0.25">
      <c r="A25" s="20" t="s">
        <v>0</v>
      </c>
      <c r="B25" s="20" t="s">
        <v>10</v>
      </c>
      <c r="C25" s="22"/>
      <c r="D25" s="22"/>
      <c r="E25" s="22"/>
      <c r="F25" s="22"/>
      <c r="G25" s="22"/>
      <c r="H25" s="22"/>
      <c r="I25" s="22"/>
      <c r="J25" s="22"/>
      <c r="K25" s="22"/>
      <c r="L25" s="11"/>
      <c r="M25" s="20" t="s">
        <v>0</v>
      </c>
      <c r="N25" s="20" t="s">
        <v>10</v>
      </c>
      <c r="O25" s="22"/>
      <c r="P25" s="22"/>
      <c r="Q25" s="22"/>
      <c r="R25" s="22"/>
      <c r="S25" s="22"/>
      <c r="T25" s="22"/>
      <c r="U25" s="22"/>
      <c r="V25" s="22"/>
      <c r="W25" s="22"/>
      <c r="X25" s="11"/>
      <c r="Y25" s="20" t="s">
        <v>0</v>
      </c>
      <c r="Z25" s="20" t="s">
        <v>10</v>
      </c>
      <c r="AA25" s="22"/>
      <c r="AB25" s="22"/>
      <c r="AC25" s="22"/>
      <c r="AD25" s="22"/>
      <c r="AE25" s="22"/>
      <c r="AF25" s="22"/>
      <c r="AG25" s="22"/>
      <c r="AH25" s="22"/>
      <c r="AI25" s="22"/>
    </row>
    <row r="26" spans="1:35" x14ac:dyDescent="0.25">
      <c r="A26" s="4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11"/>
      <c r="M26" s="4" t="s">
        <v>22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11"/>
      <c r="Y26" s="4" t="s">
        <v>22</v>
      </c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25">
      <c r="A27" s="18" t="s">
        <v>1</v>
      </c>
      <c r="B27" s="18" t="s">
        <v>9</v>
      </c>
      <c r="C27" t="str">
        <f t="shared" ref="C27:C28" si="6">REPLACE(TEXT(C7, "0.00"), 1, 1, "")</f>
        <v>.44</v>
      </c>
      <c r="D27" t="str">
        <f t="shared" ref="D27:D28" si="7">REPLACE(TEXT(F7, "0.00"), 1, 1, "")</f>
        <v>.46</v>
      </c>
      <c r="E27" t="str">
        <f t="shared" ref="E27:E28" si="8">REPLACE(TEXT(I7, "0.00"), 1, 1, "")</f>
        <v>.48</v>
      </c>
      <c r="F27" t="str">
        <f t="shared" ref="F27:F28" si="9">REPLACE(TEXT(L7, "0.00"), 1, 1, "")</f>
        <v>.42</v>
      </c>
      <c r="G27" t="str">
        <f t="shared" ref="G27:G28" si="10">REPLACE(TEXT(O7, "0.00"), 1, 1, "")</f>
        <v>.43</v>
      </c>
      <c r="H27" t="str">
        <f t="shared" ref="H27:H28" si="11">REPLACE(TEXT(R7, "0.00"), 1, 1, "")</f>
        <v>.50</v>
      </c>
      <c r="I27" t="str">
        <f t="shared" ref="I27:I28" si="12">REPLACE(TEXT(U7, "0.00"), 1, 1, "")</f>
        <v>.51</v>
      </c>
      <c r="J27" t="str">
        <f t="shared" ref="J27:J28" si="13">REPLACE(TEXT(X7, "0.00"), 1, 1, "")</f>
        <v>.41</v>
      </c>
      <c r="K27" t="str">
        <f t="shared" ref="K27:K28" si="14">REPLACE(TEXT(AA7, "0.00"), 1, 1, "")</f>
        <v>.46</v>
      </c>
      <c r="L27" s="8"/>
      <c r="M27" s="18" t="s">
        <v>1</v>
      </c>
      <c r="N27" s="18" t="s">
        <v>9</v>
      </c>
      <c r="O27" t="str">
        <f>REPLACE(TEXT(D7, "0.00"), 1, 1, "")</f>
        <v>.41</v>
      </c>
      <c r="P27" t="str">
        <f>REPLACE(TEXT(F7, "0.00"), 1, 1, "")</f>
        <v>.46</v>
      </c>
      <c r="Q27" t="str">
        <f>REPLACE(TEXT(J7, "0.00"), 1, 1, "")</f>
        <v>.46</v>
      </c>
      <c r="R27" t="str">
        <f>REPLACE(TEXT(M7, "0.00"), 1, 1, "")</f>
        <v>.44</v>
      </c>
      <c r="S27" t="str">
        <f>REPLACE(TEXT(P7, "0.00"), 1, 1, "")</f>
        <v>.45</v>
      </c>
      <c r="T27" t="str">
        <f>REPLACE(TEXT(S7, "0.00"), 1, 1, "")</f>
        <v>.52</v>
      </c>
      <c r="U27" t="str">
        <f>REPLACE(TEXT(V7, "0.00"), 1, 1, "")</f>
        <v>.45</v>
      </c>
      <c r="V27" t="str">
        <f>REPLACE(TEXT(Y7, "0.00"), 1, 1, "")</f>
        <v>.46</v>
      </c>
      <c r="W27" t="str">
        <f>REPLACE(TEXT(AB7, "0.00"), 1, 1, "")</f>
        <v>.46</v>
      </c>
      <c r="X27" s="8"/>
      <c r="Y27" s="18" t="s">
        <v>1</v>
      </c>
      <c r="Z27" s="18" t="s">
        <v>9</v>
      </c>
      <c r="AA27" t="str">
        <f>REPLACE(TEXT(E7, "0.00"), 1, 1, "")</f>
        <v>.43</v>
      </c>
      <c r="AB27" t="str">
        <f>REPLACE(TEXT(H7, "0.00"), 1, 1, "")</f>
        <v>.44</v>
      </c>
      <c r="AC27" t="str">
        <f>REPLACE(TEXT(K7, "0.00"), 1, 1, "")</f>
        <v>.45</v>
      </c>
      <c r="AD27" t="str">
        <f>REPLACE(TEXT(N7, "0.00"), 1, 1, "")</f>
        <v>.44</v>
      </c>
      <c r="AE27" t="str">
        <f>REPLACE(TEXT(Q7, "0.00"), 1, 1, "")</f>
        <v>.45</v>
      </c>
      <c r="AF27" t="str">
        <f>REPLACE(TEXT(T7, "0.00"), 1, 1, "")</f>
        <v>.54</v>
      </c>
      <c r="AG27" t="str">
        <f>REPLACE(TEXT(W7, "0.00"), 1, 1, "")</f>
        <v>.47</v>
      </c>
      <c r="AH27" t="str">
        <f>REPLACE(TEXT(Z7, "0.00"), 1, 1, "")</f>
        <v>.45</v>
      </c>
      <c r="AI27" t="str">
        <f>REPLACE(TEXT(AC7, "0.00"), 1, 1, "")</f>
        <v>.46</v>
      </c>
    </row>
    <row r="28" spans="1:35" x14ac:dyDescent="0.25">
      <c r="A28" s="20" t="s">
        <v>2</v>
      </c>
      <c r="B28" s="20" t="s">
        <v>9</v>
      </c>
      <c r="C28" t="str">
        <f t="shared" si="6"/>
        <v>.31</v>
      </c>
      <c r="D28" t="str">
        <f t="shared" si="7"/>
        <v>.28</v>
      </c>
      <c r="E28" t="str">
        <f t="shared" si="8"/>
        <v>.32</v>
      </c>
      <c r="F28" t="str">
        <f t="shared" si="9"/>
        <v>.26</v>
      </c>
      <c r="G28" t="str">
        <f t="shared" si="10"/>
        <v>.30</v>
      </c>
      <c r="H28" t="str">
        <f t="shared" si="11"/>
        <v>.31</v>
      </c>
      <c r="I28" t="str">
        <f t="shared" si="12"/>
        <v>.33</v>
      </c>
      <c r="J28" t="str">
        <f t="shared" si="13"/>
        <v>.29</v>
      </c>
      <c r="K28" t="str">
        <f t="shared" si="14"/>
        <v>.30</v>
      </c>
      <c r="L28" s="11"/>
      <c r="M28" s="20" t="s">
        <v>2</v>
      </c>
      <c r="N28" s="20" t="s">
        <v>9</v>
      </c>
      <c r="O28" t="str">
        <f>REPLACE(TEXT(D8, "0.00"), 1, 1, "")</f>
        <v>.31</v>
      </c>
      <c r="P28" t="str">
        <f>REPLACE(TEXT(F8, "0.00"), 1, 1, "")</f>
        <v>.28</v>
      </c>
      <c r="Q28" t="str">
        <f>REPLACE(TEXT(J8, "0.00"), 1, 1, "")</f>
        <v>.30</v>
      </c>
      <c r="R28" t="str">
        <f>REPLACE(TEXT(M8, "0.00"), 1, 1, "")</f>
        <v>.33</v>
      </c>
      <c r="S28" t="str">
        <f>REPLACE(TEXT(P8, "0.00"), 1, 1, "")</f>
        <v>.33</v>
      </c>
      <c r="T28" t="str">
        <f>REPLACE(TEXT(S8, "0.00"), 1, 1, "")</f>
        <v>.33</v>
      </c>
      <c r="U28" t="str">
        <f>REPLACE(TEXT(V8, "0.00"), 1, 1, "")</f>
        <v>.38</v>
      </c>
      <c r="V28" t="str">
        <f>REPLACE(TEXT(Y8, "0.00"), 1, 1, "")</f>
        <v>.32</v>
      </c>
      <c r="W28" t="str">
        <f>REPLACE(TEXT(AB8, "0.00"), 1, 1, "")</f>
        <v>.32</v>
      </c>
      <c r="X28" s="11"/>
      <c r="Y28" s="20" t="s">
        <v>2</v>
      </c>
      <c r="Z28" s="20" t="s">
        <v>9</v>
      </c>
      <c r="AA28" t="str">
        <f>REPLACE(TEXT(E8, "0.00"), 1, 1, "")</f>
        <v>.29</v>
      </c>
      <c r="AB28" t="str">
        <f>REPLACE(TEXT(H8, "0.00"), 1, 1, "")</f>
        <v>.27</v>
      </c>
      <c r="AC28" t="str">
        <f>REPLACE(TEXT(K8, "0.00"), 1, 1, "")</f>
        <v>.33</v>
      </c>
      <c r="AD28" t="str">
        <f>REPLACE(TEXT(N8, "0.00"), 1, 1, "")</f>
        <v>.29</v>
      </c>
      <c r="AE28" t="str">
        <f>REPLACE(TEXT(Q8, "0.00"), 1, 1, "")</f>
        <v>.34</v>
      </c>
      <c r="AF28" t="str">
        <f>REPLACE(TEXT(T8, "0.00"), 1, 1, "")</f>
        <v>.35</v>
      </c>
      <c r="AG28" t="str">
        <f>REPLACE(TEXT(W8, "0.00"), 1, 1, "")</f>
        <v>.31</v>
      </c>
      <c r="AH28" t="str">
        <f>REPLACE(TEXT(Z8, "0.00"), 1, 1, "")</f>
        <v>.33</v>
      </c>
      <c r="AI28" t="str">
        <f>REPLACE(TEXT(AC8, "0.00"), 1, 1, "")</f>
        <v>.31</v>
      </c>
    </row>
    <row r="29" spans="1:35" x14ac:dyDescent="0.25">
      <c r="A29" s="4" t="s">
        <v>23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11"/>
      <c r="M29" s="4" t="s">
        <v>23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11"/>
      <c r="Y29" s="4" t="s">
        <v>23</v>
      </c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25">
      <c r="A30" s="18" t="s">
        <v>1</v>
      </c>
      <c r="B30" s="18" t="s">
        <v>9</v>
      </c>
      <c r="C30" t="str">
        <f t="shared" ref="C30:C31" si="15">REPLACE(TEXT(C10, "0.00"), 1, 1, "")</f>
        <v>.34</v>
      </c>
      <c r="D30" t="str">
        <f t="shared" ref="D30:D31" si="16">REPLACE(TEXT(F10, "0.00"), 1, 1, "")</f>
        <v>.37</v>
      </c>
      <c r="E30" t="str">
        <f t="shared" ref="E30:E31" si="17">REPLACE(TEXT(I10, "0.00"), 1, 1, "")</f>
        <v>.39</v>
      </c>
      <c r="F30" t="str">
        <f t="shared" ref="F30:F31" si="18">REPLACE(TEXT(L10, "0.00"), 1, 1, "")</f>
        <v>.38</v>
      </c>
      <c r="G30" t="str">
        <f t="shared" ref="G30:G31" si="19">REPLACE(TEXT(O10, "0.00"), 1, 1, "")</f>
        <v>.33</v>
      </c>
      <c r="H30" t="str">
        <f t="shared" ref="H30:H31" si="20">REPLACE(TEXT(R10, "0.00"), 1, 1, "")</f>
        <v>.38</v>
      </c>
      <c r="I30" t="str">
        <f t="shared" ref="I30:I31" si="21">REPLACE(TEXT(U10, "0.00"), 1, 1, "")</f>
        <v>.40</v>
      </c>
      <c r="J30" t="str">
        <f t="shared" ref="J30:J31" si="22">REPLACE(TEXT(X10, "0.00"), 1, 1, "")</f>
        <v>.37</v>
      </c>
      <c r="K30" t="str">
        <f t="shared" ref="K30:K31" si="23">REPLACE(TEXT(AA10, "0.00"), 1, 1, "")</f>
        <v>.37</v>
      </c>
      <c r="L30" s="8"/>
      <c r="M30" s="18" t="s">
        <v>1</v>
      </c>
      <c r="N30" s="18" t="s">
        <v>9</v>
      </c>
      <c r="O30" t="str">
        <f t="shared" ref="O30:O31" si="24">REPLACE(TEXT(D10, "0.00"), 1, 1, "")</f>
        <v>.33</v>
      </c>
      <c r="P30" t="str">
        <f t="shared" ref="P30:P31" si="25">REPLACE(TEXT(F10, "0.00"), 1, 1, "")</f>
        <v>.37</v>
      </c>
      <c r="Q30" t="str">
        <f t="shared" ref="Q30:Q31" si="26">REPLACE(TEXT(J10, "0.00"), 1, 1, "")</f>
        <v>.38</v>
      </c>
      <c r="R30" t="str">
        <f t="shared" ref="R30:R31" si="27">REPLACE(TEXT(M10, "0.00"), 1, 1, "")</f>
        <v>.36</v>
      </c>
      <c r="S30" t="str">
        <f t="shared" ref="S30:S31" si="28">REPLACE(TEXT(P10, "0.00"), 1, 1, "")</f>
        <v>.32</v>
      </c>
      <c r="T30" t="str">
        <f t="shared" ref="T30:T31" si="29">REPLACE(TEXT(S10, "0.00"), 1, 1, "")</f>
        <v>.36</v>
      </c>
      <c r="U30" t="str">
        <f t="shared" ref="U30:U31" si="30">REPLACE(TEXT(V10, "0.00"), 1, 1, "")</f>
        <v>.40</v>
      </c>
      <c r="V30" t="str">
        <f t="shared" ref="V30:V31" si="31">REPLACE(TEXT(Y10, "0.00"), 1, 1, "")</f>
        <v>.36</v>
      </c>
      <c r="W30" t="str">
        <f t="shared" ref="W30:W31" si="32">REPLACE(TEXT(AB10, "0.00"), 1, 1, "")</f>
        <v>.36</v>
      </c>
      <c r="X30" s="8"/>
      <c r="Y30" s="18" t="s">
        <v>1</v>
      </c>
      <c r="Z30" s="18" t="s">
        <v>9</v>
      </c>
      <c r="AA30" t="str">
        <f t="shared" ref="AA30:AA31" si="33">REPLACE(TEXT(E10, "0.00"), 1, 1, "")</f>
        <v>.23</v>
      </c>
      <c r="AB30" t="str">
        <f t="shared" ref="AB30:AB31" si="34">REPLACE(TEXT(H10, "0.00"), 1, 1, "")</f>
        <v>.22</v>
      </c>
      <c r="AC30" t="str">
        <f t="shared" ref="AC30:AC31" si="35">REPLACE(TEXT(K10, "0.00"), 1, 1, "")</f>
        <v>.23</v>
      </c>
      <c r="AD30" t="str">
        <f t="shared" ref="AD30:AD31" si="36">REPLACE(TEXT(N10, "0.00"), 1, 1, "")</f>
        <v>.22</v>
      </c>
      <c r="AE30" t="str">
        <f t="shared" ref="AE30:AE31" si="37">REPLACE(TEXT(Q10, "0.00"), 1, 1, "")</f>
        <v>.23</v>
      </c>
      <c r="AF30" t="str">
        <f t="shared" ref="AF30:AF31" si="38">REPLACE(TEXT(T10, "0.00"), 1, 1, "")</f>
        <v>.18</v>
      </c>
      <c r="AG30" t="str">
        <f t="shared" ref="AG30:AG31" si="39">REPLACE(TEXT(W10, "0.00"), 1, 1, "")</f>
        <v>.22</v>
      </c>
      <c r="AH30" t="str">
        <f t="shared" ref="AH30:AH31" si="40">REPLACE(TEXT(Z10, "0.00"), 1, 1, "")</f>
        <v>.22</v>
      </c>
      <c r="AI30" t="str">
        <f t="shared" ref="AI30:AI31" si="41">REPLACE(TEXT(AC10, "0.00"), 1, 1, "")</f>
        <v>.22</v>
      </c>
    </row>
    <row r="31" spans="1:35" x14ac:dyDescent="0.25">
      <c r="A31" s="21" t="s">
        <v>2</v>
      </c>
      <c r="B31" s="20" t="s">
        <v>9</v>
      </c>
      <c r="C31" t="str">
        <f t="shared" si="15"/>
        <v>.20</v>
      </c>
      <c r="D31" t="str">
        <f t="shared" si="16"/>
        <v>.22</v>
      </c>
      <c r="E31" t="str">
        <f t="shared" si="17"/>
        <v>.24</v>
      </c>
      <c r="F31" t="str">
        <f t="shared" si="18"/>
        <v>.22</v>
      </c>
      <c r="G31" t="str">
        <f t="shared" si="19"/>
        <v>.22</v>
      </c>
      <c r="H31" t="str">
        <f t="shared" si="20"/>
        <v>.28</v>
      </c>
      <c r="I31" t="str">
        <f t="shared" si="21"/>
        <v>.25</v>
      </c>
      <c r="J31" t="str">
        <f t="shared" si="22"/>
        <v>.22</v>
      </c>
      <c r="K31" t="str">
        <f t="shared" si="23"/>
        <v>.23</v>
      </c>
      <c r="L31" s="11"/>
      <c r="M31" s="21" t="s">
        <v>2</v>
      </c>
      <c r="N31" s="20" t="s">
        <v>9</v>
      </c>
      <c r="O31" t="str">
        <f t="shared" si="24"/>
        <v>.22</v>
      </c>
      <c r="P31" t="str">
        <f t="shared" si="25"/>
        <v>.22</v>
      </c>
      <c r="Q31" t="str">
        <f t="shared" si="26"/>
        <v>.24</v>
      </c>
      <c r="R31" t="str">
        <f t="shared" si="27"/>
        <v>.24</v>
      </c>
      <c r="S31" t="str">
        <f t="shared" si="28"/>
        <v>.20</v>
      </c>
      <c r="T31" t="str">
        <f t="shared" si="29"/>
        <v>.27</v>
      </c>
      <c r="U31" t="str">
        <f t="shared" si="30"/>
        <v>.26</v>
      </c>
      <c r="V31" t="str">
        <f t="shared" si="31"/>
        <v>.23</v>
      </c>
      <c r="W31" t="str">
        <f t="shared" si="32"/>
        <v>.24</v>
      </c>
      <c r="X31" s="11"/>
      <c r="Y31" s="21" t="s">
        <v>2</v>
      </c>
      <c r="Z31" s="20" t="s">
        <v>9</v>
      </c>
      <c r="AA31" t="str">
        <f t="shared" si="33"/>
        <v>.29</v>
      </c>
      <c r="AB31" t="str">
        <f t="shared" si="34"/>
        <v>.31</v>
      </c>
      <c r="AC31" t="str">
        <f t="shared" si="35"/>
        <v>.27</v>
      </c>
      <c r="AD31" t="str">
        <f t="shared" si="36"/>
        <v>.24</v>
      </c>
      <c r="AE31" t="str">
        <f t="shared" si="37"/>
        <v>.28</v>
      </c>
      <c r="AF31" t="str">
        <f t="shared" si="38"/>
        <v>.31</v>
      </c>
      <c r="AG31" t="str">
        <f t="shared" si="39"/>
        <v>.34</v>
      </c>
      <c r="AH31" t="str">
        <f t="shared" si="40"/>
        <v>.29</v>
      </c>
      <c r="AI31" t="str">
        <f t="shared" si="41"/>
        <v>.29</v>
      </c>
    </row>
    <row r="32" spans="1:35" x14ac:dyDescent="0.25">
      <c r="A32" s="24" t="s">
        <v>10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11"/>
      <c r="M32" s="24" t="s">
        <v>10</v>
      </c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11"/>
      <c r="Y32" s="24" t="s">
        <v>10</v>
      </c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5" x14ac:dyDescent="0.25">
      <c r="A33" s="22" t="s">
        <v>1</v>
      </c>
      <c r="B33" s="20" t="s">
        <v>3</v>
      </c>
      <c r="C33" t="str">
        <f t="shared" ref="C33:C35" si="42">REPLACE(TEXT(C13, "0.00"), 1, 1, "")</f>
        <v>.43</v>
      </c>
      <c r="D33" t="str">
        <f t="shared" ref="D33:D35" si="43">REPLACE(TEXT(F13, "0.00"), 1, 1, "")</f>
        <v>.43</v>
      </c>
      <c r="E33" t="str">
        <f t="shared" ref="E33:E35" si="44">REPLACE(TEXT(I13, "0.00"), 1, 1, "")</f>
        <v>.45</v>
      </c>
      <c r="F33" t="str">
        <f t="shared" ref="F33:F35" si="45">REPLACE(TEXT(L13, "0.00"), 1, 1, "")</f>
        <v>.45</v>
      </c>
      <c r="G33" t="str">
        <f t="shared" ref="G33:G35" si="46">REPLACE(TEXT(O13, "0.00"), 1, 1, "")</f>
        <v>.45</v>
      </c>
      <c r="H33" t="str">
        <f t="shared" ref="H33:H35" si="47">REPLACE(TEXT(R13, "0.00"), 1, 1, "")</f>
        <v>.49</v>
      </c>
      <c r="I33" t="str">
        <f t="shared" ref="I33:I35" si="48">REPLACE(TEXT(U13, "0.00"), 1, 1, "")</f>
        <v>.45</v>
      </c>
      <c r="J33" t="str">
        <f t="shared" ref="J33:J35" si="49">REPLACE(TEXT(X13, "0.00"), 1, 1, "")</f>
        <v>.43</v>
      </c>
      <c r="K33" t="str">
        <f t="shared" ref="K33:K35" si="50">REPLACE(TEXT(AA13, "0.00"), 1, 1, "")</f>
        <v>.45</v>
      </c>
      <c r="L33" s="11"/>
      <c r="M33" s="22" t="s">
        <v>1</v>
      </c>
      <c r="N33" s="20" t="s">
        <v>3</v>
      </c>
      <c r="O33" t="str">
        <f t="shared" ref="O33:O37" si="51">REPLACE(TEXT(D13, "0.00"), 1, 1, "")</f>
        <v>.41</v>
      </c>
      <c r="P33" t="str">
        <f t="shared" ref="P33:P37" si="52">REPLACE(TEXT(F13, "0.00"), 1, 1, "")</f>
        <v>.43</v>
      </c>
      <c r="Q33" t="str">
        <f t="shared" ref="Q33:Q37" si="53">REPLACE(TEXT(J13, "0.00"), 1, 1, "")</f>
        <v>.41</v>
      </c>
      <c r="R33" t="str">
        <f t="shared" ref="R33:R37" si="54">REPLACE(TEXT(M13, "0.00"), 1, 1, "")</f>
        <v>.42</v>
      </c>
      <c r="S33" t="str">
        <f t="shared" ref="S33:S37" si="55">REPLACE(TEXT(P13, "0.00"), 1, 1, "")</f>
        <v>.39</v>
      </c>
      <c r="T33" t="str">
        <f t="shared" ref="T33:T37" si="56">REPLACE(TEXT(S13, "0.00"), 1, 1, "")</f>
        <v>.53</v>
      </c>
      <c r="U33" t="str">
        <f t="shared" ref="U33:U37" si="57">REPLACE(TEXT(V13, "0.00"), 1, 1, "")</f>
        <v>.45</v>
      </c>
      <c r="V33" t="str">
        <f t="shared" ref="V33:V37" si="58">REPLACE(TEXT(Y13, "0.00"), 1, 1, "")</f>
        <v>.44</v>
      </c>
      <c r="W33" t="str">
        <f t="shared" ref="W33:W37" si="59">REPLACE(TEXT(AB13, "0.00"), 1, 1, "")</f>
        <v>.43</v>
      </c>
      <c r="X33" s="11"/>
      <c r="Y33" s="22" t="s">
        <v>1</v>
      </c>
      <c r="Z33" s="20" t="s">
        <v>3</v>
      </c>
      <c r="AA33" t="str">
        <f t="shared" ref="AA33:AA37" si="60">REPLACE(TEXT(E13, "0.00"), 1, 1, "")</f>
        <v>.40</v>
      </c>
      <c r="AB33" t="str">
        <f t="shared" ref="AB33:AB37" si="61">REPLACE(TEXT(H13, "0.00"), 1, 1, "")</f>
        <v>.43</v>
      </c>
      <c r="AC33" t="str">
        <f t="shared" ref="AC33:AC37" si="62">REPLACE(TEXT(K13, "0.00"), 1, 1, "")</f>
        <v>.43</v>
      </c>
      <c r="AD33" t="str">
        <f t="shared" ref="AD33:AD37" si="63">REPLACE(TEXT(N13, "0.00"), 1, 1, "")</f>
        <v>.45</v>
      </c>
      <c r="AE33" t="str">
        <f t="shared" ref="AE33:AE37" si="64">REPLACE(TEXT(Q13, "0.00"), 1, 1, "")</f>
        <v>.44</v>
      </c>
      <c r="AF33" t="str">
        <f t="shared" ref="AF33:AF37" si="65">REPLACE(TEXT(T13, "0.00"), 1, 1, "")</f>
        <v>.51</v>
      </c>
      <c r="AG33" t="str">
        <f t="shared" ref="AG33:AG37" si="66">REPLACE(TEXT(W13, "0.00"), 1, 1, "")</f>
        <v>.44</v>
      </c>
      <c r="AH33" t="str">
        <f t="shared" ref="AH33:AH37" si="67">REPLACE(TEXT(Z13, "0.00"), 1, 1, "")</f>
        <v>.46</v>
      </c>
      <c r="AI33" t="str">
        <f t="shared" ref="AI33:AI37" si="68">REPLACE(TEXT(AC13, "0.00"), 1, 1, "")</f>
        <v>.45</v>
      </c>
    </row>
    <row r="34" spans="1:35" x14ac:dyDescent="0.25">
      <c r="A34" s="22"/>
      <c r="B34" s="20" t="s">
        <v>4</v>
      </c>
      <c r="C34" t="str">
        <f t="shared" si="42"/>
        <v>.41</v>
      </c>
      <c r="D34" t="str">
        <f t="shared" si="43"/>
        <v>.44</v>
      </c>
      <c r="E34" t="str">
        <f t="shared" si="44"/>
        <v>.42</v>
      </c>
      <c r="F34" t="str">
        <f t="shared" si="45"/>
        <v>.42</v>
      </c>
      <c r="G34" t="str">
        <f t="shared" si="46"/>
        <v>.46</v>
      </c>
      <c r="H34" t="str">
        <f t="shared" si="47"/>
        <v>.52</v>
      </c>
      <c r="I34" t="str">
        <f t="shared" si="48"/>
        <v>.46</v>
      </c>
      <c r="J34" t="str">
        <f t="shared" si="49"/>
        <v>.43</v>
      </c>
      <c r="K34" t="str">
        <f t="shared" si="50"/>
        <v>.45</v>
      </c>
      <c r="L34" s="11"/>
      <c r="M34" s="22"/>
      <c r="N34" s="20" t="s">
        <v>4</v>
      </c>
      <c r="O34" t="str">
        <f t="shared" si="51"/>
        <v>.39</v>
      </c>
      <c r="P34" t="str">
        <f t="shared" si="52"/>
        <v>.44</v>
      </c>
      <c r="Q34" t="str">
        <f t="shared" si="53"/>
        <v>.42</v>
      </c>
      <c r="R34" t="str">
        <f t="shared" si="54"/>
        <v>.41</v>
      </c>
      <c r="S34" t="str">
        <f t="shared" si="55"/>
        <v>.47</v>
      </c>
      <c r="T34" t="str">
        <f t="shared" si="56"/>
        <v>.51</v>
      </c>
      <c r="U34" t="str">
        <f t="shared" si="57"/>
        <v>.43</v>
      </c>
      <c r="V34" t="str">
        <f t="shared" si="58"/>
        <v>.44</v>
      </c>
      <c r="W34" t="str">
        <f t="shared" si="59"/>
        <v>.44</v>
      </c>
      <c r="X34" s="11"/>
      <c r="Y34" s="22"/>
      <c r="Z34" s="20" t="s">
        <v>4</v>
      </c>
      <c r="AA34" t="str">
        <f t="shared" si="60"/>
        <v>.44</v>
      </c>
      <c r="AB34" t="str">
        <f t="shared" si="61"/>
        <v>.50</v>
      </c>
      <c r="AC34" t="str">
        <f t="shared" si="62"/>
        <v>.42</v>
      </c>
      <c r="AD34" t="str">
        <f t="shared" si="63"/>
        <v>.44</v>
      </c>
      <c r="AE34" t="str">
        <f t="shared" si="64"/>
        <v>.47</v>
      </c>
      <c r="AF34" t="str">
        <f t="shared" si="65"/>
        <v>.51</v>
      </c>
      <c r="AG34" t="str">
        <f t="shared" si="66"/>
        <v>.46</v>
      </c>
      <c r="AH34" t="str">
        <f t="shared" si="67"/>
        <v>.46</v>
      </c>
      <c r="AI34" t="str">
        <f t="shared" si="68"/>
        <v>.46</v>
      </c>
    </row>
    <row r="35" spans="1:35" x14ac:dyDescent="0.25">
      <c r="A35" s="22"/>
      <c r="B35" s="20" t="s">
        <v>5</v>
      </c>
      <c r="C35" t="str">
        <f t="shared" si="42"/>
        <v>.40</v>
      </c>
      <c r="D35" t="str">
        <f t="shared" si="43"/>
        <v>.44</v>
      </c>
      <c r="E35" t="str">
        <f t="shared" si="44"/>
        <v>.44</v>
      </c>
      <c r="F35" t="str">
        <f t="shared" si="45"/>
        <v>.40</v>
      </c>
      <c r="G35" t="str">
        <f t="shared" si="46"/>
        <v>.42</v>
      </c>
      <c r="H35" t="str">
        <f t="shared" si="47"/>
        <v>.49</v>
      </c>
      <c r="I35" t="str">
        <f t="shared" si="48"/>
        <v>.43</v>
      </c>
      <c r="J35" t="str">
        <f t="shared" si="49"/>
        <v>.44</v>
      </c>
      <c r="K35" t="str">
        <f t="shared" si="50"/>
        <v>.43</v>
      </c>
      <c r="L35" s="11"/>
      <c r="M35" s="22"/>
      <c r="N35" s="20" t="s">
        <v>5</v>
      </c>
      <c r="O35" t="str">
        <f t="shared" si="51"/>
        <v>.25</v>
      </c>
      <c r="P35" t="str">
        <f t="shared" si="52"/>
        <v>.44</v>
      </c>
      <c r="Q35" t="str">
        <f t="shared" si="53"/>
        <v>.33</v>
      </c>
      <c r="R35" t="str">
        <f t="shared" si="54"/>
        <v>.29</v>
      </c>
      <c r="S35" t="str">
        <f t="shared" si="55"/>
        <v>.27</v>
      </c>
      <c r="T35" t="str">
        <f t="shared" si="56"/>
        <v>.40</v>
      </c>
      <c r="U35" t="str">
        <f t="shared" si="57"/>
        <v>.34</v>
      </c>
      <c r="V35" t="str">
        <f t="shared" si="58"/>
        <v>.32</v>
      </c>
      <c r="W35" t="str">
        <f t="shared" si="59"/>
        <v>.32</v>
      </c>
      <c r="X35" s="11"/>
      <c r="Y35" s="22"/>
      <c r="Z35" s="20" t="s">
        <v>5</v>
      </c>
      <c r="AA35" t="str">
        <f t="shared" si="60"/>
        <v>.36</v>
      </c>
      <c r="AB35" t="str">
        <f t="shared" si="61"/>
        <v>.45</v>
      </c>
      <c r="AC35" t="str">
        <f t="shared" si="62"/>
        <v>.39</v>
      </c>
      <c r="AD35" t="str">
        <f t="shared" si="63"/>
        <v>.38</v>
      </c>
      <c r="AE35" t="str">
        <f t="shared" si="64"/>
        <v>.41</v>
      </c>
      <c r="AF35" t="str">
        <f t="shared" si="65"/>
        <v>.48</v>
      </c>
      <c r="AG35" t="str">
        <f t="shared" si="66"/>
        <v>.37</v>
      </c>
      <c r="AH35" t="str">
        <f t="shared" si="67"/>
        <v>.42</v>
      </c>
      <c r="AI35" t="str">
        <f t="shared" si="68"/>
        <v>.41</v>
      </c>
    </row>
    <row r="36" spans="1:35" x14ac:dyDescent="0.25">
      <c r="A36" s="22"/>
      <c r="B36" s="18" t="s">
        <v>6</v>
      </c>
      <c r="C36" t="str">
        <f>REPLACE(TEXT(C16, "0.00"), 1, 1, "")</f>
        <v>.45</v>
      </c>
      <c r="D36" t="str">
        <f>REPLACE(TEXT(F16, "0.00"), 1, 1, "")</f>
        <v>.49</v>
      </c>
      <c r="E36" t="str">
        <f>REPLACE(TEXT(I16, "0.00"), 1, 1, "")</f>
        <v>.44</v>
      </c>
      <c r="F36" t="str">
        <f>REPLACE(TEXT(L16, "0.00"), 1, 1, "")</f>
        <v>.42</v>
      </c>
      <c r="G36" t="str">
        <f>REPLACE(TEXT(O16, "0.00"), 1, 1, "")</f>
        <v>.45</v>
      </c>
      <c r="H36" t="str">
        <f>REPLACE(TEXT(R16, "0.00"), 1, 1, "")</f>
        <v>.53</v>
      </c>
      <c r="I36" t="str">
        <f>REPLACE(TEXT(U16, "0.00"), 1, 1, "")</f>
        <v>.48</v>
      </c>
      <c r="J36" t="str">
        <f>REPLACE(TEXT(X16, "0.00"), 1, 1, "")</f>
        <v>.46</v>
      </c>
      <c r="K36" t="str">
        <f>REPLACE(TEXT(AA16, "0.00"), 1, 1, "")</f>
        <v>.47</v>
      </c>
      <c r="L36" s="8"/>
      <c r="M36" s="22"/>
      <c r="N36" s="18" t="s">
        <v>6</v>
      </c>
      <c r="O36" t="str">
        <f t="shared" si="51"/>
        <v>.41</v>
      </c>
      <c r="P36" t="str">
        <f t="shared" si="52"/>
        <v>.49</v>
      </c>
      <c r="Q36" t="str">
        <f t="shared" si="53"/>
        <v>.44</v>
      </c>
      <c r="R36" t="str">
        <f t="shared" si="54"/>
        <v>.42</v>
      </c>
      <c r="S36" t="str">
        <f t="shared" si="55"/>
        <v>.46</v>
      </c>
      <c r="T36" t="str">
        <f t="shared" si="56"/>
        <v>.49</v>
      </c>
      <c r="U36" t="str">
        <f t="shared" si="57"/>
        <v>.52</v>
      </c>
      <c r="V36" t="str">
        <f t="shared" si="58"/>
        <v>.46</v>
      </c>
      <c r="W36" t="str">
        <f t="shared" si="59"/>
        <v>.46</v>
      </c>
      <c r="X36" s="8"/>
      <c r="Y36" s="22"/>
      <c r="Z36" s="18" t="s">
        <v>6</v>
      </c>
      <c r="AA36" t="str">
        <f t="shared" si="60"/>
        <v>.40</v>
      </c>
      <c r="AB36" t="str">
        <f t="shared" si="61"/>
        <v>.40</v>
      </c>
      <c r="AC36" t="str">
        <f t="shared" si="62"/>
        <v>.41</v>
      </c>
      <c r="AD36" t="str">
        <f t="shared" si="63"/>
        <v>.41</v>
      </c>
      <c r="AE36" t="str">
        <f t="shared" si="64"/>
        <v>.43</v>
      </c>
      <c r="AF36" t="str">
        <f t="shared" si="65"/>
        <v>.50</v>
      </c>
      <c r="AG36" t="str">
        <f t="shared" si="66"/>
        <v>.45</v>
      </c>
      <c r="AH36" t="str">
        <f t="shared" si="67"/>
        <v>.43</v>
      </c>
      <c r="AI36" t="str">
        <f t="shared" si="68"/>
        <v>.43</v>
      </c>
    </row>
    <row r="37" spans="1:35" x14ac:dyDescent="0.25">
      <c r="A37" s="18" t="s">
        <v>2</v>
      </c>
      <c r="B37" s="18" t="s">
        <v>3</v>
      </c>
      <c r="C37" t="str">
        <f>REPLACE(TEXT(C17, "0.00"), 1, 1, "")</f>
        <v>.32</v>
      </c>
      <c r="D37" t="str">
        <f>REPLACE(TEXT(F17, "0.00"), 1, 1, "")</f>
        <v>.28</v>
      </c>
      <c r="E37" t="str">
        <f>REPLACE(TEXT(I17, "0.00"), 1, 1, "")</f>
        <v>.31</v>
      </c>
      <c r="F37" t="str">
        <f>REPLACE(TEXT(L17, "0.00"), 1, 1, "")</f>
        <v>.27</v>
      </c>
      <c r="G37" t="str">
        <f>REPLACE(TEXT(O17, "0.00"), 1, 1, "")</f>
        <v>.29</v>
      </c>
      <c r="H37" t="str">
        <f>REPLACE(TEXT(R17, "0.00"), 1, 1, "")</f>
        <v>.31</v>
      </c>
      <c r="I37" t="str">
        <f>REPLACE(TEXT(U17, "0.00"), 1, 1, "")</f>
        <v>.35</v>
      </c>
      <c r="J37" t="str">
        <f>REPLACE(TEXT(X17, "0.00"), 1, 1, "")</f>
        <v>.30</v>
      </c>
      <c r="K37" t="str">
        <f>REPLACE(TEXT(AA17, "0.00"), 1, 1, "")</f>
        <v>.30</v>
      </c>
      <c r="L37" s="15"/>
      <c r="M37" s="18" t="s">
        <v>2</v>
      </c>
      <c r="N37" s="18" t="s">
        <v>3</v>
      </c>
      <c r="O37" t="str">
        <f t="shared" si="51"/>
        <v>.29</v>
      </c>
      <c r="P37" t="str">
        <f t="shared" si="52"/>
        <v>.28</v>
      </c>
      <c r="Q37" t="str">
        <f t="shared" si="53"/>
        <v>.27</v>
      </c>
      <c r="R37" t="str">
        <f t="shared" si="54"/>
        <v>.24</v>
      </c>
      <c r="S37" t="str">
        <f t="shared" si="55"/>
        <v>.28</v>
      </c>
      <c r="T37" t="str">
        <f t="shared" si="56"/>
        <v>.31</v>
      </c>
      <c r="U37" t="str">
        <f t="shared" si="57"/>
        <v>.34</v>
      </c>
      <c r="V37" t="str">
        <f t="shared" si="58"/>
        <v>.29</v>
      </c>
      <c r="W37" t="str">
        <f t="shared" si="59"/>
        <v>.29</v>
      </c>
      <c r="X37" s="15"/>
      <c r="Y37" s="18" t="s">
        <v>2</v>
      </c>
      <c r="Z37" s="18" t="s">
        <v>3</v>
      </c>
      <c r="AA37" t="str">
        <f t="shared" si="60"/>
        <v>.26</v>
      </c>
      <c r="AB37" t="str">
        <f t="shared" si="61"/>
        <v>.24</v>
      </c>
      <c r="AC37" t="str">
        <f t="shared" si="62"/>
        <v>.28</v>
      </c>
      <c r="AD37" t="str">
        <f t="shared" si="63"/>
        <v>.28</v>
      </c>
      <c r="AE37" t="str">
        <f t="shared" si="64"/>
        <v>.33</v>
      </c>
      <c r="AF37" t="str">
        <f t="shared" si="65"/>
        <v>.33</v>
      </c>
      <c r="AG37" t="str">
        <f t="shared" si="66"/>
        <v>.31</v>
      </c>
      <c r="AH37" t="str">
        <f t="shared" si="67"/>
        <v>.33</v>
      </c>
      <c r="AI37" t="str">
        <f t="shared" si="68"/>
        <v>.30</v>
      </c>
    </row>
    <row r="38" spans="1:35" x14ac:dyDescent="0.25">
      <c r="A38" s="4" t="s">
        <v>24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15"/>
      <c r="M38" s="4" t="s">
        <v>24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15"/>
      <c r="Y38" s="4" t="s">
        <v>24</v>
      </c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25">
      <c r="A39" s="23" t="s">
        <v>7</v>
      </c>
      <c r="B39" s="23"/>
      <c r="C39" t="str">
        <f>REPLACE(TEXT($C19, "0.00"), 1, 1, "")</f>
        <v>.19</v>
      </c>
      <c r="D39" t="str">
        <f>REPLACE(TEXT($F19, "0.00"), 1, 1, "")</f>
        <v>.23</v>
      </c>
      <c r="E39" t="str">
        <f>REPLACE(TEXT($I19, "0.00"), 1, 1, "")</f>
        <v>.20</v>
      </c>
      <c r="F39" t="str">
        <f>REPLACE(TEXT($L19, "0.00"), 1, 1, "")</f>
        <v>.19</v>
      </c>
      <c r="G39" t="str">
        <f>REPLACE(TEXT($O19, "0.00"), 1, 1, "")</f>
        <v>.22</v>
      </c>
      <c r="H39" t="str">
        <f>REPLACE(TEXT($R19, "0.00"), 1, 1, "")</f>
        <v>.25</v>
      </c>
      <c r="I39" t="str">
        <f>REPLACE(TEXT($U19, "0.00"), 1, 1, "")</f>
        <v>.21</v>
      </c>
      <c r="J39" t="str">
        <f>REPLACE(TEXT($X19, "0.00"), 1, 1, "")</f>
        <v>.24</v>
      </c>
      <c r="K39" t="str">
        <f>REPLACE(TEXT($AA19, "0.00"), 1, 1, "")</f>
        <v>.22</v>
      </c>
      <c r="M39" s="23" t="s">
        <v>7</v>
      </c>
      <c r="N39" s="23"/>
      <c r="O39" t="str">
        <f>REPLACE(TEXT($C19, "0.00"), 1, 1, "")</f>
        <v>.19</v>
      </c>
      <c r="P39" t="str">
        <f>REPLACE(TEXT($F19, "0.00"), 1, 1, "")</f>
        <v>.23</v>
      </c>
      <c r="Q39" t="str">
        <f>REPLACE(TEXT($I19, "0.00"), 1, 1, "")</f>
        <v>.20</v>
      </c>
      <c r="R39" t="str">
        <f>REPLACE(TEXT($L19, "0.00"), 1, 1, "")</f>
        <v>.19</v>
      </c>
      <c r="S39" t="str">
        <f>REPLACE(TEXT($O19, "0.00"), 1, 1, "")</f>
        <v>.22</v>
      </c>
      <c r="T39" t="str">
        <f>REPLACE(TEXT($R19, "0.00"), 1, 1, "")</f>
        <v>.25</v>
      </c>
      <c r="U39" t="str">
        <f>REPLACE(TEXT($U19, "0.00"), 1, 1, "")</f>
        <v>.21</v>
      </c>
      <c r="V39" t="str">
        <f>REPLACE(TEXT($X19, "0.00"), 1, 1, "")</f>
        <v>.24</v>
      </c>
      <c r="W39" t="str">
        <f>REPLACE(TEXT($AA19, "0.00"), 1, 1, "")</f>
        <v>.22</v>
      </c>
      <c r="Y39" s="23" t="s">
        <v>7</v>
      </c>
      <c r="Z39" s="23"/>
      <c r="AA39" t="str">
        <f>REPLACE(TEXT($C19, "0.00"), 1, 1, "")</f>
        <v>.19</v>
      </c>
      <c r="AB39" t="str">
        <f>REPLACE(TEXT($F19, "0.00"), 1, 1, "")</f>
        <v>.23</v>
      </c>
      <c r="AC39" t="str">
        <f>REPLACE(TEXT($I19, "0.00"), 1, 1, "")</f>
        <v>.20</v>
      </c>
      <c r="AD39" t="str">
        <f>REPLACE(TEXT($L19, "0.00"), 1, 1, "")</f>
        <v>.19</v>
      </c>
      <c r="AE39" t="str">
        <f>REPLACE(TEXT($O19, "0.00"), 1, 1, "")</f>
        <v>.22</v>
      </c>
      <c r="AF39" t="str">
        <f>REPLACE(TEXT($R19, "0.00"), 1, 1, "")</f>
        <v>.25</v>
      </c>
      <c r="AG39" t="str">
        <f>REPLACE(TEXT($U19, "0.00"), 1, 1, "")</f>
        <v>.21</v>
      </c>
      <c r="AH39" t="str">
        <f>REPLACE(TEXT($X19, "0.00"), 1, 1, "")</f>
        <v>.24</v>
      </c>
      <c r="AI39" t="str">
        <f>REPLACE(TEXT($AA19, "0.00"), 1, 1, "")</f>
        <v>.22</v>
      </c>
    </row>
    <row r="40" spans="1:35" x14ac:dyDescent="0.25">
      <c r="A40" s="23" t="s">
        <v>8</v>
      </c>
      <c r="B40" s="23"/>
      <c r="C40" t="str">
        <f>REPLACE(TEXT($C20, "0.00"), 1, 1, "")</f>
        <v>.16</v>
      </c>
      <c r="D40" t="str">
        <f>REPLACE(TEXT($F20, "0.00"), 1, 1, "")</f>
        <v>.15</v>
      </c>
      <c r="E40" t="str">
        <f>REPLACE(TEXT($I20, "0.00"), 1, 1, "")</f>
        <v>.15</v>
      </c>
      <c r="F40" t="str">
        <f>REPLACE(TEXT($L20, "0.00"), 1, 1, "")</f>
        <v>.15</v>
      </c>
      <c r="G40" t="str">
        <f>REPLACE(TEXT($O20, "0.00"), 1, 1, "")</f>
        <v>.15</v>
      </c>
      <c r="H40" t="str">
        <f>REPLACE(TEXT($R20, "0.00"), 1, 1, "")</f>
        <v>.14</v>
      </c>
      <c r="I40" t="str">
        <f>REPLACE(TEXT($U20, "0.00"), 1, 1, "")</f>
        <v>.15</v>
      </c>
      <c r="J40" t="str">
        <f>REPLACE(TEXT($X20, "0.00"), 1, 1, "")</f>
        <v>.14</v>
      </c>
      <c r="K40" t="str">
        <f>REPLACE(TEXT($AA20, "0.00"), 1, 1, "")</f>
        <v>.15</v>
      </c>
      <c r="M40" s="23" t="s">
        <v>8</v>
      </c>
      <c r="N40" s="23"/>
      <c r="O40" t="str">
        <f>REPLACE(TEXT($C20, "0.00"), 1, 1, "")</f>
        <v>.16</v>
      </c>
      <c r="P40" t="str">
        <f>REPLACE(TEXT($F20, "0.00"), 1, 1, "")</f>
        <v>.15</v>
      </c>
      <c r="Q40" t="str">
        <f>REPLACE(TEXT($I20, "0.00"), 1, 1, "")</f>
        <v>.15</v>
      </c>
      <c r="R40" t="str">
        <f>REPLACE(TEXT($L20, "0.00"), 1, 1, "")</f>
        <v>.15</v>
      </c>
      <c r="S40" t="str">
        <f>REPLACE(TEXT($O20, "0.00"), 1, 1, "")</f>
        <v>.15</v>
      </c>
      <c r="T40" t="str">
        <f>REPLACE(TEXT($R20, "0.00"), 1, 1, "")</f>
        <v>.14</v>
      </c>
      <c r="U40" t="str">
        <f>REPLACE(TEXT($U20, "0.00"), 1, 1, "")</f>
        <v>.15</v>
      </c>
      <c r="V40" t="str">
        <f>REPLACE(TEXT($X20, "0.00"), 1, 1, "")</f>
        <v>.14</v>
      </c>
      <c r="W40" t="str">
        <f>REPLACE(TEXT($AA20, "0.00"), 1, 1, "")</f>
        <v>.15</v>
      </c>
      <c r="Y40" s="23" t="s">
        <v>8</v>
      </c>
      <c r="Z40" s="23"/>
      <c r="AA40" t="str">
        <f>REPLACE(TEXT($C20, "0.00"), 1, 1, "")</f>
        <v>.16</v>
      </c>
      <c r="AB40" t="str">
        <f>REPLACE(TEXT($F20, "0.00"), 1, 1, "")</f>
        <v>.15</v>
      </c>
      <c r="AC40" t="str">
        <f>REPLACE(TEXT($I20, "0.00"), 1, 1, "")</f>
        <v>.15</v>
      </c>
      <c r="AD40" t="str">
        <f>REPLACE(TEXT($L20, "0.00"), 1, 1, "")</f>
        <v>.15</v>
      </c>
      <c r="AE40" t="str">
        <f>REPLACE(TEXT($O20, "0.00"), 1, 1, "")</f>
        <v>.15</v>
      </c>
      <c r="AF40" t="str">
        <f>REPLACE(TEXT($R20, "0.00"), 1, 1, "")</f>
        <v>.14</v>
      </c>
      <c r="AG40" t="str">
        <f>REPLACE(TEXT($U20, "0.00"), 1, 1, "")</f>
        <v>.15</v>
      </c>
      <c r="AH40" t="str">
        <f>REPLACE(TEXT($X20, "0.00"), 1, 1, "")</f>
        <v>.14</v>
      </c>
      <c r="AI40" t="str">
        <f>REPLACE(TEXT($AA20, "0.00"), 1, 1, "")</f>
        <v>.15</v>
      </c>
    </row>
    <row r="43" spans="1:35" x14ac:dyDescent="0.25">
      <c r="A43" t="s">
        <v>11</v>
      </c>
      <c r="M43" t="s">
        <v>12</v>
      </c>
    </row>
    <row r="44" spans="1:35" x14ac:dyDescent="0.25">
      <c r="A44" s="19" t="s">
        <v>28</v>
      </c>
      <c r="B44" s="19"/>
      <c r="C44" s="22" t="s">
        <v>14</v>
      </c>
      <c r="D44" s="22" t="s">
        <v>15</v>
      </c>
      <c r="E44" s="22" t="s">
        <v>16</v>
      </c>
      <c r="F44" s="22" t="s">
        <v>17</v>
      </c>
      <c r="G44" s="22" t="s">
        <v>18</v>
      </c>
      <c r="H44" s="22" t="s">
        <v>19</v>
      </c>
      <c r="I44" s="22" t="s">
        <v>20</v>
      </c>
      <c r="J44" s="22" t="s">
        <v>21</v>
      </c>
      <c r="K44" s="22" t="s">
        <v>27</v>
      </c>
      <c r="M44" s="19" t="s">
        <v>28</v>
      </c>
      <c r="N44" s="19"/>
      <c r="O44" s="22" t="s">
        <v>14</v>
      </c>
      <c r="P44" s="22" t="s">
        <v>15</v>
      </c>
      <c r="Q44" s="22" t="s">
        <v>16</v>
      </c>
      <c r="R44" s="22" t="s">
        <v>17</v>
      </c>
      <c r="S44" s="22" t="s">
        <v>18</v>
      </c>
      <c r="T44" s="22" t="s">
        <v>19</v>
      </c>
      <c r="U44" s="22" t="s">
        <v>20</v>
      </c>
      <c r="V44" s="22" t="s">
        <v>21</v>
      </c>
      <c r="W44" s="22" t="s">
        <v>27</v>
      </c>
    </row>
    <row r="45" spans="1:35" x14ac:dyDescent="0.25">
      <c r="A45" s="20" t="s">
        <v>0</v>
      </c>
      <c r="B45" s="20" t="s">
        <v>10</v>
      </c>
      <c r="C45" s="22"/>
      <c r="D45" s="22"/>
      <c r="E45" s="22"/>
      <c r="F45" s="22"/>
      <c r="G45" s="22"/>
      <c r="H45" s="22"/>
      <c r="I45" s="22"/>
      <c r="J45" s="22"/>
      <c r="K45" s="22"/>
      <c r="M45" s="20" t="s">
        <v>0</v>
      </c>
      <c r="N45" s="20" t="s">
        <v>10</v>
      </c>
      <c r="O45" s="22"/>
      <c r="P45" s="22"/>
      <c r="Q45" s="22"/>
      <c r="R45" s="22"/>
      <c r="S45" s="22"/>
      <c r="T45" s="22"/>
      <c r="U45" s="22"/>
      <c r="V45" s="22"/>
      <c r="W45" s="22"/>
    </row>
    <row r="46" spans="1:35" x14ac:dyDescent="0.25">
      <c r="A46" s="4" t="s">
        <v>22</v>
      </c>
      <c r="B46" s="4"/>
      <c r="C46" s="4"/>
      <c r="D46" s="4"/>
      <c r="E46" s="4"/>
      <c r="F46" s="4"/>
      <c r="G46" s="4"/>
      <c r="H46" s="4"/>
      <c r="I46" s="4"/>
      <c r="J46" s="4"/>
      <c r="K46" s="4"/>
      <c r="M46" s="4" t="s">
        <v>22</v>
      </c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35" x14ac:dyDescent="0.25">
      <c r="A47" s="18" t="s">
        <v>1</v>
      </c>
      <c r="B47" s="18" t="s">
        <v>9</v>
      </c>
      <c r="C47">
        <v>0.54</v>
      </c>
      <c r="D47">
        <v>0.47</v>
      </c>
      <c r="E47">
        <v>0.5</v>
      </c>
      <c r="F47">
        <v>0.5</v>
      </c>
      <c r="G47">
        <v>0.57999999999999996</v>
      </c>
      <c r="H47">
        <v>0.55000000000000004</v>
      </c>
      <c r="I47">
        <v>0.63</v>
      </c>
      <c r="J47">
        <v>0.51</v>
      </c>
      <c r="K47">
        <f>AVERAGE(C47:J47)</f>
        <v>0.53499999999999992</v>
      </c>
      <c r="M47" s="18" t="s">
        <v>1</v>
      </c>
      <c r="N47" s="18" t="s">
        <v>9</v>
      </c>
      <c r="O47">
        <v>0.59</v>
      </c>
      <c r="P47">
        <v>0.49</v>
      </c>
      <c r="Q47">
        <v>0.48</v>
      </c>
      <c r="R47">
        <v>0.46</v>
      </c>
      <c r="S47">
        <v>0.51</v>
      </c>
      <c r="T47">
        <v>0.54</v>
      </c>
      <c r="U47">
        <v>0.69</v>
      </c>
      <c r="V47">
        <v>0.52</v>
      </c>
      <c r="W47">
        <f>AVERAGE(O47:V47)</f>
        <v>0.53500000000000003</v>
      </c>
    </row>
    <row r="48" spans="1:35" x14ac:dyDescent="0.25">
      <c r="A48" s="20" t="s">
        <v>2</v>
      </c>
      <c r="B48" s="20" t="s">
        <v>9</v>
      </c>
      <c r="C48">
        <v>0.45</v>
      </c>
      <c r="D48">
        <v>0.38</v>
      </c>
      <c r="E48">
        <v>0.35</v>
      </c>
      <c r="F48">
        <v>0.36</v>
      </c>
      <c r="G48">
        <v>0.36</v>
      </c>
      <c r="H48">
        <v>0.37</v>
      </c>
      <c r="I48">
        <v>0.43</v>
      </c>
      <c r="J48">
        <v>0.34</v>
      </c>
      <c r="K48">
        <f>AVERAGE(C48:J48)</f>
        <v>0.38</v>
      </c>
      <c r="M48" s="20" t="s">
        <v>2</v>
      </c>
      <c r="N48" s="20" t="s">
        <v>9</v>
      </c>
      <c r="O48">
        <v>0.38</v>
      </c>
      <c r="P48">
        <v>0.36</v>
      </c>
      <c r="Q48">
        <v>0.36</v>
      </c>
      <c r="R48">
        <v>0.39</v>
      </c>
      <c r="S48">
        <v>0.44</v>
      </c>
      <c r="T48">
        <v>0.43</v>
      </c>
      <c r="U48">
        <v>0.41</v>
      </c>
      <c r="V48">
        <v>0.43</v>
      </c>
      <c r="W48">
        <f>AVERAGE(O48:V48)</f>
        <v>0.40000000000000008</v>
      </c>
    </row>
    <row r="49" spans="1:23" x14ac:dyDescent="0.25">
      <c r="A49" s="4" t="s">
        <v>23</v>
      </c>
      <c r="B49" s="4"/>
      <c r="C49" s="4"/>
      <c r="D49" s="4"/>
      <c r="E49" s="4"/>
      <c r="F49" s="4"/>
      <c r="G49" s="4"/>
      <c r="H49" s="4"/>
      <c r="I49" s="4"/>
      <c r="J49" s="4"/>
      <c r="K49" s="4"/>
      <c r="M49" s="4" t="s">
        <v>23</v>
      </c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x14ac:dyDescent="0.25">
      <c r="A50" s="18" t="s">
        <v>1</v>
      </c>
      <c r="B50" s="18" t="s">
        <v>9</v>
      </c>
      <c r="C50">
        <v>0.21</v>
      </c>
      <c r="D50">
        <v>0.21</v>
      </c>
      <c r="E50">
        <v>0.22</v>
      </c>
      <c r="F50">
        <v>0.21</v>
      </c>
      <c r="G50">
        <v>0.2</v>
      </c>
      <c r="H50">
        <v>0.21</v>
      </c>
      <c r="I50">
        <v>0.22</v>
      </c>
      <c r="J50">
        <v>0.21</v>
      </c>
      <c r="K50">
        <f t="shared" ref="K50:K51" si="69">AVERAGE(C50:J50)</f>
        <v>0.21124999999999999</v>
      </c>
      <c r="M50" s="18" t="s">
        <v>1</v>
      </c>
      <c r="N50" s="18" t="s">
        <v>9</v>
      </c>
      <c r="O50">
        <v>0.51</v>
      </c>
      <c r="P50">
        <v>0.47</v>
      </c>
      <c r="Q50">
        <v>0.45</v>
      </c>
      <c r="R50">
        <v>0.53</v>
      </c>
      <c r="S50">
        <v>0.47</v>
      </c>
      <c r="T50">
        <v>0.44</v>
      </c>
      <c r="U50">
        <v>0.49</v>
      </c>
      <c r="V50">
        <v>0.53</v>
      </c>
      <c r="W50">
        <f t="shared" ref="W50:W51" si="70">AVERAGE(O50:V50)</f>
        <v>0.48624999999999996</v>
      </c>
    </row>
    <row r="51" spans="1:23" x14ac:dyDescent="0.25">
      <c r="A51" s="21" t="s">
        <v>2</v>
      </c>
      <c r="B51" s="20" t="s">
        <v>9</v>
      </c>
      <c r="C51">
        <v>0.33</v>
      </c>
      <c r="D51">
        <v>0.32</v>
      </c>
      <c r="E51">
        <v>0.32</v>
      </c>
      <c r="F51">
        <v>0.33</v>
      </c>
      <c r="G51">
        <v>0.32</v>
      </c>
      <c r="H51">
        <v>0.34</v>
      </c>
      <c r="I51">
        <v>0.34</v>
      </c>
      <c r="J51">
        <v>0.32</v>
      </c>
      <c r="K51">
        <f t="shared" si="69"/>
        <v>0.32750000000000001</v>
      </c>
      <c r="M51" s="21" t="s">
        <v>2</v>
      </c>
      <c r="N51" s="20" t="s">
        <v>9</v>
      </c>
      <c r="O51">
        <v>0.22</v>
      </c>
      <c r="P51">
        <v>0.25</v>
      </c>
      <c r="Q51">
        <v>0.24</v>
      </c>
      <c r="R51">
        <v>0.24</v>
      </c>
      <c r="S51">
        <v>0.2</v>
      </c>
      <c r="T51">
        <v>0.27</v>
      </c>
      <c r="U51">
        <v>0.26</v>
      </c>
      <c r="V51">
        <v>0.23</v>
      </c>
      <c r="W51">
        <f t="shared" si="70"/>
        <v>0.23874999999999999</v>
      </c>
    </row>
    <row r="52" spans="1:23" x14ac:dyDescent="0.25">
      <c r="A52" s="24" t="s">
        <v>10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M52" s="24" t="s">
        <v>10</v>
      </c>
      <c r="N52" s="24"/>
      <c r="O52" s="24"/>
      <c r="P52" s="24"/>
      <c r="Q52" s="24"/>
      <c r="R52" s="24"/>
      <c r="S52" s="24"/>
      <c r="T52" s="24"/>
      <c r="U52" s="24"/>
      <c r="V52" s="24"/>
      <c r="W52" s="24"/>
    </row>
    <row r="53" spans="1:23" x14ac:dyDescent="0.25">
      <c r="A53" s="22" t="s">
        <v>1</v>
      </c>
      <c r="B53" s="20" t="s">
        <v>3</v>
      </c>
      <c r="C53">
        <v>0.57999999999999996</v>
      </c>
      <c r="D53">
        <v>0.49</v>
      </c>
      <c r="E53">
        <v>0.47</v>
      </c>
      <c r="F53">
        <v>0.5</v>
      </c>
      <c r="G53">
        <v>0.56999999999999995</v>
      </c>
      <c r="H53">
        <v>0.56999999999999995</v>
      </c>
      <c r="I53">
        <v>0.59</v>
      </c>
      <c r="J53">
        <v>0.49</v>
      </c>
      <c r="K53">
        <f t="shared" ref="K53:K57" si="71">AVERAGE(C53:J53)</f>
        <v>0.53249999999999997</v>
      </c>
      <c r="M53" s="22" t="s">
        <v>1</v>
      </c>
      <c r="N53" s="20" t="s">
        <v>3</v>
      </c>
      <c r="O53">
        <v>0.51</v>
      </c>
      <c r="P53">
        <v>0.47</v>
      </c>
      <c r="Q53">
        <v>0.45</v>
      </c>
      <c r="R53">
        <v>0.48</v>
      </c>
      <c r="S53">
        <v>0.56000000000000005</v>
      </c>
      <c r="T53">
        <v>0.53</v>
      </c>
      <c r="U53">
        <v>0.57999999999999996</v>
      </c>
      <c r="V53">
        <v>0.49</v>
      </c>
      <c r="W53">
        <f t="shared" ref="W53:W57" si="72">AVERAGE(O53:V53)</f>
        <v>0.50875000000000004</v>
      </c>
    </row>
    <row r="54" spans="1:23" x14ac:dyDescent="0.25">
      <c r="A54" s="22"/>
      <c r="B54" s="20" t="s">
        <v>4</v>
      </c>
      <c r="C54">
        <v>0.51</v>
      </c>
      <c r="D54">
        <v>0.45</v>
      </c>
      <c r="E54">
        <v>0.44</v>
      </c>
      <c r="F54">
        <v>0.47</v>
      </c>
      <c r="G54">
        <v>0.53</v>
      </c>
      <c r="H54">
        <v>0.54</v>
      </c>
      <c r="I54">
        <v>0.64</v>
      </c>
      <c r="J54">
        <v>0.47</v>
      </c>
      <c r="K54">
        <f t="shared" si="71"/>
        <v>0.50624999999999998</v>
      </c>
      <c r="M54" s="22"/>
      <c r="N54" s="20" t="s">
        <v>4</v>
      </c>
      <c r="O54">
        <v>0.53</v>
      </c>
      <c r="P54">
        <v>0.49</v>
      </c>
      <c r="Q54">
        <v>0.5</v>
      </c>
      <c r="R54">
        <v>0.52</v>
      </c>
      <c r="S54">
        <v>0.56000000000000005</v>
      </c>
      <c r="T54">
        <v>0.54</v>
      </c>
      <c r="U54">
        <v>0.59</v>
      </c>
      <c r="V54">
        <v>0.53</v>
      </c>
      <c r="W54">
        <f t="shared" si="72"/>
        <v>0.53249999999999997</v>
      </c>
    </row>
    <row r="55" spans="1:23" x14ac:dyDescent="0.25">
      <c r="A55" s="22"/>
      <c r="B55" s="20" t="s">
        <v>5</v>
      </c>
      <c r="C55">
        <v>0.43</v>
      </c>
      <c r="D55">
        <v>0.4</v>
      </c>
      <c r="E55">
        <v>0.43</v>
      </c>
      <c r="F55">
        <v>0.41</v>
      </c>
      <c r="G55">
        <v>0.44</v>
      </c>
      <c r="H55">
        <v>0.46</v>
      </c>
      <c r="I55">
        <v>0.47</v>
      </c>
      <c r="J55">
        <v>0.44</v>
      </c>
      <c r="K55">
        <f t="shared" si="71"/>
        <v>0.435</v>
      </c>
      <c r="M55" s="22"/>
      <c r="N55" s="20" t="s">
        <v>5</v>
      </c>
      <c r="O55">
        <v>0.46</v>
      </c>
      <c r="P55">
        <v>0.4</v>
      </c>
      <c r="Q55">
        <v>0.45</v>
      </c>
      <c r="R55">
        <v>0.42</v>
      </c>
      <c r="S55">
        <v>0.46</v>
      </c>
      <c r="T55">
        <v>0.45</v>
      </c>
      <c r="U55">
        <v>0.45</v>
      </c>
      <c r="V55">
        <v>0.51</v>
      </c>
      <c r="W55">
        <f t="shared" si="72"/>
        <v>0.45000000000000007</v>
      </c>
    </row>
    <row r="56" spans="1:23" x14ac:dyDescent="0.25">
      <c r="A56" s="22"/>
      <c r="B56" s="18" t="s">
        <v>6</v>
      </c>
      <c r="C56">
        <v>0.59</v>
      </c>
      <c r="D56">
        <v>0.44</v>
      </c>
      <c r="E56">
        <v>0.52</v>
      </c>
      <c r="F56">
        <v>0.48</v>
      </c>
      <c r="G56">
        <v>0.59</v>
      </c>
      <c r="H56">
        <v>0.54</v>
      </c>
      <c r="I56">
        <v>0.6</v>
      </c>
      <c r="J56">
        <v>0.52</v>
      </c>
      <c r="K56">
        <f t="shared" si="71"/>
        <v>0.53500000000000003</v>
      </c>
      <c r="M56" s="22"/>
      <c r="N56" s="18" t="s">
        <v>6</v>
      </c>
      <c r="O56">
        <v>0.52</v>
      </c>
      <c r="P56">
        <v>0.55000000000000004</v>
      </c>
      <c r="Q56">
        <v>0.47</v>
      </c>
      <c r="R56">
        <v>0.52</v>
      </c>
      <c r="S56">
        <v>0.57999999999999996</v>
      </c>
      <c r="T56">
        <v>0.55000000000000004</v>
      </c>
      <c r="U56">
        <v>0.6</v>
      </c>
      <c r="V56">
        <v>0.52</v>
      </c>
      <c r="W56">
        <f t="shared" si="72"/>
        <v>0.53875000000000006</v>
      </c>
    </row>
    <row r="57" spans="1:23" x14ac:dyDescent="0.25">
      <c r="A57" s="18" t="s">
        <v>2</v>
      </c>
      <c r="B57" s="18" t="s">
        <v>3</v>
      </c>
      <c r="C57">
        <v>0.37</v>
      </c>
      <c r="D57">
        <v>0.37</v>
      </c>
      <c r="E57">
        <v>0.34</v>
      </c>
      <c r="F57">
        <v>0.4</v>
      </c>
      <c r="G57">
        <v>0.43</v>
      </c>
      <c r="H57">
        <v>0.42</v>
      </c>
      <c r="I57">
        <v>0.43</v>
      </c>
      <c r="J57">
        <v>0.4</v>
      </c>
      <c r="K57">
        <f t="shared" si="71"/>
        <v>0.39500000000000002</v>
      </c>
      <c r="M57" s="18" t="s">
        <v>2</v>
      </c>
      <c r="N57" s="18" t="s">
        <v>3</v>
      </c>
      <c r="O57">
        <v>0.43</v>
      </c>
      <c r="P57">
        <v>0.37</v>
      </c>
      <c r="Q57">
        <v>0.33</v>
      </c>
      <c r="R57">
        <v>0.36</v>
      </c>
      <c r="S57" t="s">
        <v>29</v>
      </c>
      <c r="T57">
        <v>0.42</v>
      </c>
      <c r="U57">
        <v>0.41</v>
      </c>
      <c r="V57">
        <v>0.39</v>
      </c>
      <c r="W57">
        <f t="shared" si="72"/>
        <v>0.38714285714285718</v>
      </c>
    </row>
    <row r="58" spans="1:23" x14ac:dyDescent="0.25">
      <c r="A58" s="4" t="s">
        <v>24</v>
      </c>
      <c r="B58" s="4"/>
      <c r="C58" s="4"/>
      <c r="D58" s="4"/>
      <c r="E58" s="4"/>
      <c r="F58" s="4"/>
      <c r="G58" s="4"/>
      <c r="H58" s="4"/>
      <c r="I58" s="4"/>
      <c r="J58" s="4"/>
      <c r="K58" s="4"/>
      <c r="M58" s="4" t="s">
        <v>24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25">
      <c r="A59" s="23" t="s">
        <v>7</v>
      </c>
      <c r="B59" s="23"/>
      <c r="C59">
        <v>0.27</v>
      </c>
      <c r="D59">
        <v>0.32</v>
      </c>
      <c r="E59">
        <v>0.3</v>
      </c>
      <c r="F59">
        <v>0.27</v>
      </c>
      <c r="G59">
        <v>0.3</v>
      </c>
      <c r="H59">
        <v>0.28999999999999998</v>
      </c>
      <c r="I59">
        <v>0.28999999999999998</v>
      </c>
      <c r="J59">
        <v>0.33</v>
      </c>
      <c r="K59">
        <f t="shared" ref="K59:K60" si="73">AVERAGE(C59:J59)</f>
        <v>0.29625000000000001</v>
      </c>
      <c r="M59" s="23" t="s">
        <v>7</v>
      </c>
      <c r="N59" s="23"/>
      <c r="O59">
        <v>0.27</v>
      </c>
      <c r="P59">
        <v>0.32</v>
      </c>
      <c r="Q59">
        <v>0.3</v>
      </c>
      <c r="R59">
        <v>0.27</v>
      </c>
      <c r="S59">
        <v>0.3</v>
      </c>
      <c r="T59">
        <v>0.28999999999999998</v>
      </c>
      <c r="U59">
        <v>0.28999999999999998</v>
      </c>
      <c r="V59">
        <v>0.33</v>
      </c>
      <c r="W59">
        <f t="shared" ref="W59:W60" si="74">AVERAGE(O59:V59)</f>
        <v>0.29625000000000001</v>
      </c>
    </row>
    <row r="60" spans="1:23" x14ac:dyDescent="0.25">
      <c r="A60" s="23" t="s">
        <v>8</v>
      </c>
      <c r="B60" s="23"/>
      <c r="C60">
        <v>0.21</v>
      </c>
      <c r="D60">
        <v>0.21</v>
      </c>
      <c r="E60">
        <v>0.22</v>
      </c>
      <c r="F60">
        <v>0.21</v>
      </c>
      <c r="G60">
        <v>0.2</v>
      </c>
      <c r="H60">
        <v>0.21</v>
      </c>
      <c r="I60">
        <v>0.22</v>
      </c>
      <c r="J60">
        <v>0.2</v>
      </c>
      <c r="K60">
        <f t="shared" si="73"/>
        <v>0.21</v>
      </c>
      <c r="M60" s="23" t="s">
        <v>8</v>
      </c>
      <c r="N60" s="23"/>
      <c r="O60">
        <v>0.21</v>
      </c>
      <c r="P60">
        <v>0.21</v>
      </c>
      <c r="Q60">
        <v>0.22</v>
      </c>
      <c r="R60">
        <v>0.21</v>
      </c>
      <c r="S60">
        <v>0.2</v>
      </c>
      <c r="T60">
        <v>0.21</v>
      </c>
      <c r="U60">
        <v>0.22</v>
      </c>
      <c r="V60">
        <v>0.2</v>
      </c>
      <c r="W60">
        <f t="shared" si="74"/>
        <v>0.21</v>
      </c>
    </row>
  </sheetData>
  <mergeCells count="120">
    <mergeCell ref="V44:V45"/>
    <mergeCell ref="W44:W45"/>
    <mergeCell ref="M46:W46"/>
    <mergeCell ref="M49:W49"/>
    <mergeCell ref="M52:W52"/>
    <mergeCell ref="M53:M56"/>
    <mergeCell ref="P44:P45"/>
    <mergeCell ref="Q44:Q45"/>
    <mergeCell ref="R44:R45"/>
    <mergeCell ref="S44:S45"/>
    <mergeCell ref="T44:T45"/>
    <mergeCell ref="U44:U45"/>
    <mergeCell ref="A53:A56"/>
    <mergeCell ref="A58:K58"/>
    <mergeCell ref="A59:B59"/>
    <mergeCell ref="A60:B60"/>
    <mergeCell ref="M44:N44"/>
    <mergeCell ref="O44:O45"/>
    <mergeCell ref="M58:W58"/>
    <mergeCell ref="M59:N59"/>
    <mergeCell ref="M60:N60"/>
    <mergeCell ref="I44:I45"/>
    <mergeCell ref="J44:J45"/>
    <mergeCell ref="K44:K45"/>
    <mergeCell ref="A46:K46"/>
    <mergeCell ref="A49:K49"/>
    <mergeCell ref="A52:K52"/>
    <mergeCell ref="Y38:AI38"/>
    <mergeCell ref="Y39:Z39"/>
    <mergeCell ref="Y40:Z40"/>
    <mergeCell ref="A44:B44"/>
    <mergeCell ref="C44:C45"/>
    <mergeCell ref="D44:D45"/>
    <mergeCell ref="E44:E45"/>
    <mergeCell ref="F44:F45"/>
    <mergeCell ref="G44:G45"/>
    <mergeCell ref="H44:H45"/>
    <mergeCell ref="AD24:AD25"/>
    <mergeCell ref="AE24:AE25"/>
    <mergeCell ref="AF24:AF25"/>
    <mergeCell ref="AG24:AG25"/>
    <mergeCell ref="AH24:AH25"/>
    <mergeCell ref="AI24:AI25"/>
    <mergeCell ref="M39:N39"/>
    <mergeCell ref="M40:N40"/>
    <mergeCell ref="Y24:Z24"/>
    <mergeCell ref="AA24:AA25"/>
    <mergeCell ref="AB24:AB25"/>
    <mergeCell ref="AC24:AC25"/>
    <mergeCell ref="Y26:AI26"/>
    <mergeCell ref="Y29:AI29"/>
    <mergeCell ref="Y32:AI32"/>
    <mergeCell ref="Y33:Y36"/>
    <mergeCell ref="U24:U25"/>
    <mergeCell ref="V24:V25"/>
    <mergeCell ref="W24:W25"/>
    <mergeCell ref="M26:W26"/>
    <mergeCell ref="M29:W29"/>
    <mergeCell ref="M32:W32"/>
    <mergeCell ref="O24:O25"/>
    <mergeCell ref="P24:P25"/>
    <mergeCell ref="Q24:Q25"/>
    <mergeCell ref="R24:R25"/>
    <mergeCell ref="S24:S25"/>
    <mergeCell ref="T24:T25"/>
    <mergeCell ref="K24:K25"/>
    <mergeCell ref="A26:K26"/>
    <mergeCell ref="A29:K29"/>
    <mergeCell ref="A32:K32"/>
    <mergeCell ref="A38:K38"/>
    <mergeCell ref="M24:N24"/>
    <mergeCell ref="M33:M36"/>
    <mergeCell ref="M38:W38"/>
    <mergeCell ref="A24:B24"/>
    <mergeCell ref="A33:A36"/>
    <mergeCell ref="A39:B39"/>
    <mergeCell ref="A40:B40"/>
    <mergeCell ref="C24:C25"/>
    <mergeCell ref="D24:D25"/>
    <mergeCell ref="E24:E25"/>
    <mergeCell ref="F24:F25"/>
    <mergeCell ref="G24:G25"/>
    <mergeCell ref="H24:H25"/>
    <mergeCell ref="I24:I25"/>
    <mergeCell ref="J24:J25"/>
    <mergeCell ref="AA19:AC19"/>
    <mergeCell ref="AA20:AC20"/>
    <mergeCell ref="AA4:AD4"/>
    <mergeCell ref="A6:AD6"/>
    <mergeCell ref="A9:AD9"/>
    <mergeCell ref="A12:AD12"/>
    <mergeCell ref="A18:AD18"/>
    <mergeCell ref="X20:Z20"/>
    <mergeCell ref="C19:E19"/>
    <mergeCell ref="F19:H19"/>
    <mergeCell ref="I19:K19"/>
    <mergeCell ref="L19:N19"/>
    <mergeCell ref="O19:Q19"/>
    <mergeCell ref="R19:T19"/>
    <mergeCell ref="U19:W19"/>
    <mergeCell ref="X19:Z19"/>
    <mergeCell ref="F20:H20"/>
    <mergeCell ref="I20:K20"/>
    <mergeCell ref="L20:N20"/>
    <mergeCell ref="O20:Q20"/>
    <mergeCell ref="R20:T20"/>
    <mergeCell ref="U20:W20"/>
    <mergeCell ref="L4:N4"/>
    <mergeCell ref="O4:Q4"/>
    <mergeCell ref="R4:T4"/>
    <mergeCell ref="U4:W4"/>
    <mergeCell ref="X4:Z4"/>
    <mergeCell ref="A4:B4"/>
    <mergeCell ref="A19:B19"/>
    <mergeCell ref="A20:B20"/>
    <mergeCell ref="A13:A16"/>
    <mergeCell ref="C4:E4"/>
    <mergeCell ref="F4:H4"/>
    <mergeCell ref="I4:K4"/>
    <mergeCell ref="C20:E2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morris</dc:creator>
  <cp:lastModifiedBy>oscar morris</cp:lastModifiedBy>
  <dcterms:created xsi:type="dcterms:W3CDTF">2025-04-21T12:32:21Z</dcterms:created>
  <dcterms:modified xsi:type="dcterms:W3CDTF">2025-04-21T15:30:25Z</dcterms:modified>
</cp:coreProperties>
</file>