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<sst xmlns="http://schemas.openxmlformats.org/spreadsheetml/2006/main" count="53" uniqueCount="47">
  <si>
    <t>CHARGES</t>
  </si>
  <si>
    <t>Montants</t>
  </si>
  <si>
    <t>PRODUITS</t>
  </si>
  <si>
    <t>Charges d'Exploitation</t>
  </si>
  <si>
    <t>Produits d' Exploitation</t>
  </si>
  <si>
    <t>Salaires des membres du personnel</t>
  </si>
  <si>
    <t>Sponsors ou partenariat</t>
  </si>
  <si>
    <t>Charges sociales</t>
  </si>
  <si>
    <t>Soutien gouvernemental</t>
  </si>
  <si>
    <t>Cotisations de membres</t>
  </si>
  <si>
    <t>Formations et cours</t>
  </si>
  <si>
    <t>Ventes de produits dérivés</t>
  </si>
  <si>
    <t>Donations</t>
  </si>
  <si>
    <t>Frais de qualification</t>
  </si>
  <si>
    <t xml:space="preserve"> </t>
  </si>
  <si>
    <t>Frais d'hébergement</t>
  </si>
  <si>
    <t>Cours de taekwondo</t>
  </si>
  <si>
    <t>Frais de nourriture</t>
  </si>
  <si>
    <t>Frais d'inscription aux compétitions</t>
  </si>
  <si>
    <t>Frais de VISA</t>
  </si>
  <si>
    <t>Droits de diffusion</t>
  </si>
  <si>
    <t>Billets de train</t>
  </si>
  <si>
    <t>Billets d'avion</t>
  </si>
  <si>
    <t>Billets de bus</t>
  </si>
  <si>
    <t>Frais de bagages</t>
  </si>
  <si>
    <t>Frais de douane</t>
  </si>
  <si>
    <t>Sécurité de déplacement</t>
  </si>
  <si>
    <t>Uniformes</t>
  </si>
  <si>
    <t>Equipement et protection</t>
  </si>
  <si>
    <t>Tapis de sol</t>
  </si>
  <si>
    <t>Equipements de gym</t>
  </si>
  <si>
    <t>Autres matériels</t>
  </si>
  <si>
    <t>Couts de soutien medical</t>
  </si>
  <si>
    <t>TOTAL 1</t>
  </si>
  <si>
    <t>Charges Financières</t>
  </si>
  <si>
    <t>Produits Financiers</t>
  </si>
  <si>
    <t>TOTAL  2</t>
  </si>
  <si>
    <t>Charges Exceptionnelles</t>
  </si>
  <si>
    <t>Produits Exceptionnels</t>
  </si>
  <si>
    <t>TOTAL 3</t>
  </si>
  <si>
    <t>TOTAL CHARGES</t>
  </si>
  <si>
    <t>BENEFICE</t>
  </si>
  <si>
    <t>PERTE</t>
  </si>
  <si>
    <t>TOTAL GENERAL</t>
  </si>
  <si>
    <t>Travail par :</t>
  </si>
  <si>
    <t>- Antoine POURTHIE</t>
  </si>
  <si>
    <t>- Antoine DOMISSE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</si>
</sst>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Font="1"/>
    <xf borderId="1" fillId="0" fontId="4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2" fillId="3" fontId="3" numFmtId="0" xfId="0" applyAlignment="1" applyBorder="1" applyFill="1" applyFont="1">
      <alignment horizontal="center" readingOrder="0"/>
    </xf>
    <xf borderId="1" fillId="3" fontId="4" numFmtId="164" xfId="0" applyAlignment="1" applyBorder="1" applyFont="1" applyNumberFormat="1">
      <alignment horizontal="center" readingOrder="0"/>
    </xf>
    <xf borderId="1" fillId="3" fontId="4" numFmtId="164" xfId="0" applyAlignment="1" applyBorder="1" applyFont="1" applyNumberFormat="1">
      <alignment horizontal="center"/>
    </xf>
    <xf borderId="0" fillId="0" fontId="3" numFmtId="0" xfId="0" applyFont="1"/>
    <xf borderId="1" fillId="0" fontId="3" numFmtId="164" xfId="0" applyBorder="1" applyFont="1" applyNumberFormat="1"/>
    <xf borderId="1" fillId="3" fontId="3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3" fontId="3" numFmtId="164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88"/>
    <col customWidth="1" min="2" max="2" width="24.75"/>
    <col customWidth="1" min="3" max="3" width="59.88"/>
    <col customWidth="1" min="4" max="4" width="23.13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3"/>
      <c r="F1" s="3"/>
    </row>
    <row r="2">
      <c r="A2" s="4" t="s">
        <v>3</v>
      </c>
      <c r="B2" s="5"/>
      <c r="C2" s="4" t="s">
        <v>4</v>
      </c>
      <c r="D2" s="6"/>
      <c r="E2" s="7"/>
      <c r="F2" s="3"/>
    </row>
    <row r="3">
      <c r="A3" s="8" t="s">
        <v>5</v>
      </c>
      <c r="B3" s="9">
        <v>119265.0</v>
      </c>
      <c r="C3" s="10" t="s">
        <v>6</v>
      </c>
      <c r="D3" s="9">
        <v>143792.0</v>
      </c>
      <c r="E3" s="7"/>
      <c r="F3" s="3"/>
    </row>
    <row r="4">
      <c r="A4" s="8" t="s">
        <v>7</v>
      </c>
      <c r="B4" s="9">
        <v>36842.0</v>
      </c>
      <c r="C4" s="10" t="s">
        <v>8</v>
      </c>
      <c r="D4" s="9">
        <v>116943.0</v>
      </c>
    </row>
    <row r="5">
      <c r="A5" s="11"/>
      <c r="B5" s="12"/>
      <c r="C5" s="10" t="s">
        <v>9</v>
      </c>
      <c r="D5" s="9">
        <v>24877.0</v>
      </c>
    </row>
    <row r="6">
      <c r="A6" s="8" t="s">
        <v>10</v>
      </c>
      <c r="B6" s="9">
        <v>10299.0</v>
      </c>
      <c r="C6" s="8" t="s">
        <v>11</v>
      </c>
      <c r="D6" s="9">
        <v>109264.0</v>
      </c>
    </row>
    <row r="7">
      <c r="A7" s="11"/>
      <c r="B7" s="12"/>
      <c r="C7" s="10" t="s">
        <v>12</v>
      </c>
      <c r="D7" s="9">
        <v>53861.0</v>
      </c>
    </row>
    <row r="8">
      <c r="A8" s="8" t="s">
        <v>13</v>
      </c>
      <c r="B8" s="9">
        <v>14642.0</v>
      </c>
      <c r="D8" s="12"/>
      <c r="F8" s="13" t="s">
        <v>14</v>
      </c>
    </row>
    <row r="9">
      <c r="A9" s="8" t="s">
        <v>15</v>
      </c>
      <c r="B9" s="9">
        <v>48998.0</v>
      </c>
      <c r="C9" s="10" t="s">
        <v>16</v>
      </c>
      <c r="D9" s="9">
        <v>10299.0</v>
      </c>
    </row>
    <row r="10">
      <c r="A10" s="8" t="s">
        <v>17</v>
      </c>
      <c r="B10" s="9">
        <v>31289.0</v>
      </c>
      <c r="C10" s="10" t="s">
        <v>18</v>
      </c>
      <c r="D10" s="9">
        <v>20000.0</v>
      </c>
    </row>
    <row r="11">
      <c r="A11" s="11"/>
      <c r="B11" s="12"/>
      <c r="D11" s="12"/>
    </row>
    <row r="12">
      <c r="A12" s="8" t="s">
        <v>19</v>
      </c>
      <c r="B12" s="9">
        <v>5518.0</v>
      </c>
      <c r="C12" s="10" t="s">
        <v>20</v>
      </c>
      <c r="D12" s="9">
        <v>71248.0</v>
      </c>
    </row>
    <row r="13">
      <c r="A13" s="10" t="s">
        <v>21</v>
      </c>
      <c r="B13" s="9">
        <v>9999.0</v>
      </c>
      <c r="D13" s="12"/>
      <c r="E13" s="7"/>
      <c r="F13" s="3"/>
    </row>
    <row r="14">
      <c r="A14" s="10" t="s">
        <v>22</v>
      </c>
      <c r="B14" s="9">
        <v>47999.0</v>
      </c>
      <c r="D14" s="12"/>
      <c r="E14" s="7"/>
      <c r="F14" s="3"/>
    </row>
    <row r="15">
      <c r="A15" s="10" t="s">
        <v>23</v>
      </c>
      <c r="B15" s="9">
        <v>1489.0</v>
      </c>
      <c r="D15" s="12"/>
      <c r="E15" s="11"/>
      <c r="F15" s="3"/>
    </row>
    <row r="16">
      <c r="A16" s="10" t="s">
        <v>24</v>
      </c>
      <c r="B16" s="9">
        <v>3099.0</v>
      </c>
      <c r="D16" s="12"/>
      <c r="E16" s="7"/>
      <c r="F16" s="3"/>
    </row>
    <row r="17">
      <c r="A17" s="8" t="s">
        <v>25</v>
      </c>
      <c r="B17" s="9">
        <v>14508.0</v>
      </c>
      <c r="D17" s="12"/>
      <c r="E17" s="7"/>
      <c r="F17" s="3"/>
    </row>
    <row r="18">
      <c r="A18" s="8" t="s">
        <v>26</v>
      </c>
      <c r="B18" s="9">
        <v>20000.0</v>
      </c>
      <c r="D18" s="12"/>
      <c r="E18" s="7"/>
      <c r="F18" s="3"/>
    </row>
    <row r="19">
      <c r="A19" s="11"/>
      <c r="B19" s="12"/>
      <c r="D19" s="12"/>
      <c r="E19" s="7"/>
      <c r="F19" s="3"/>
    </row>
    <row r="20">
      <c r="A20" s="10" t="s">
        <v>27</v>
      </c>
      <c r="B20" s="9">
        <v>14959.0</v>
      </c>
      <c r="D20" s="12"/>
      <c r="E20" s="7"/>
      <c r="F20" s="3"/>
    </row>
    <row r="21">
      <c r="A21" s="10" t="s">
        <v>28</v>
      </c>
      <c r="B21" s="9">
        <v>28766.0</v>
      </c>
      <c r="D21" s="12"/>
      <c r="E21" s="7"/>
      <c r="F21" s="3"/>
    </row>
    <row r="22">
      <c r="A22" s="10" t="s">
        <v>29</v>
      </c>
      <c r="B22" s="9">
        <v>8999.0</v>
      </c>
      <c r="D22" s="12"/>
      <c r="E22" s="7"/>
    </row>
    <row r="23">
      <c r="A23" s="10" t="s">
        <v>30</v>
      </c>
      <c r="B23" s="9">
        <v>10720.0</v>
      </c>
      <c r="D23" s="12"/>
      <c r="E23" s="7"/>
    </row>
    <row r="24">
      <c r="A24" s="8" t="s">
        <v>31</v>
      </c>
      <c r="B24" s="9">
        <v>22584.0</v>
      </c>
      <c r="D24" s="12"/>
      <c r="E24" s="7"/>
    </row>
    <row r="25">
      <c r="A25" s="11"/>
      <c r="B25" s="12"/>
      <c r="C25" s="11"/>
      <c r="D25" s="12"/>
      <c r="E25" s="7"/>
    </row>
    <row r="26">
      <c r="A26" s="8" t="s">
        <v>32</v>
      </c>
      <c r="B26" s="9">
        <v>25299.0</v>
      </c>
      <c r="C26" s="11"/>
      <c r="D26" s="12"/>
      <c r="E26" s="7"/>
    </row>
    <row r="27">
      <c r="A27" s="11"/>
      <c r="B27" s="12"/>
      <c r="C27" s="11"/>
      <c r="D27" s="12"/>
      <c r="E27" s="7"/>
    </row>
    <row r="28">
      <c r="A28" s="14" t="s">
        <v>33</v>
      </c>
      <c r="B28" s="15">
        <f>SUM(B3:B26)</f>
        <v>475274</v>
      </c>
      <c r="C28" s="14" t="s">
        <v>33</v>
      </c>
      <c r="D28" s="16">
        <f>SUM(D3:D12)</f>
        <v>550284</v>
      </c>
    </row>
    <row r="29">
      <c r="A29" s="4" t="s">
        <v>34</v>
      </c>
      <c r="B29" s="12"/>
      <c r="C29" s="4" t="s">
        <v>35</v>
      </c>
      <c r="D29" s="12"/>
    </row>
    <row r="30">
      <c r="A30" s="17"/>
      <c r="B30" s="18"/>
      <c r="C30" s="17"/>
      <c r="D30" s="12"/>
    </row>
    <row r="31">
      <c r="A31" s="14" t="s">
        <v>36</v>
      </c>
      <c r="B31" s="19">
        <v>0.0</v>
      </c>
      <c r="C31" s="14" t="s">
        <v>36</v>
      </c>
      <c r="D31" s="19">
        <v>0.0</v>
      </c>
    </row>
    <row r="32">
      <c r="A32" s="4" t="s">
        <v>37</v>
      </c>
      <c r="B32" s="6"/>
      <c r="C32" s="4" t="s">
        <v>38</v>
      </c>
      <c r="D32" s="6"/>
    </row>
    <row r="33">
      <c r="A33" s="20"/>
      <c r="B33" s="6"/>
      <c r="C33" s="20"/>
      <c r="D33" s="6"/>
    </row>
    <row r="34">
      <c r="A34" s="14" t="s">
        <v>39</v>
      </c>
      <c r="B34" s="19">
        <v>0.0</v>
      </c>
      <c r="C34" s="14" t="s">
        <v>39</v>
      </c>
      <c r="D34" s="19">
        <v>0.0</v>
      </c>
    </row>
    <row r="35">
      <c r="A35" s="21"/>
      <c r="B35" s="6"/>
      <c r="C35" s="21"/>
      <c r="D35" s="6"/>
    </row>
    <row r="36">
      <c r="A36" s="22" t="s">
        <v>40</v>
      </c>
      <c r="B36" s="23">
        <f>B28+B31+B34</f>
        <v>475274</v>
      </c>
      <c r="C36" s="22" t="s">
        <v>40</v>
      </c>
      <c r="D36" s="23">
        <f>D28+D31+D34</f>
        <v>550284</v>
      </c>
    </row>
    <row r="37">
      <c r="A37" s="21"/>
      <c r="B37" s="6"/>
      <c r="C37" s="21"/>
      <c r="D37" s="6"/>
    </row>
    <row r="38">
      <c r="A38" s="21"/>
      <c r="B38" s="6"/>
      <c r="C38" s="21"/>
      <c r="D38" s="6"/>
    </row>
    <row r="39">
      <c r="A39" s="22" t="s">
        <v>41</v>
      </c>
      <c r="B39" s="23">
        <f>D28-B28</f>
        <v>75010</v>
      </c>
      <c r="C39" s="22" t="s">
        <v>42</v>
      </c>
      <c r="D39" s="19">
        <v>0.0</v>
      </c>
    </row>
    <row r="40">
      <c r="A40" s="21"/>
      <c r="B40" s="6"/>
      <c r="C40" s="21"/>
      <c r="D40" s="6"/>
    </row>
    <row r="41">
      <c r="A41" s="22" t="s">
        <v>43</v>
      </c>
      <c r="B41" s="23">
        <f>B28+B39</f>
        <v>550284</v>
      </c>
      <c r="C41" s="22" t="s">
        <v>43</v>
      </c>
      <c r="D41" s="23">
        <f>D28+D39</f>
        <v>550284</v>
      </c>
    </row>
    <row r="44">
      <c r="A44" s="24" t="s">
        <v>44</v>
      </c>
    </row>
    <row r="45">
      <c r="A45" s="24" t="s">
        <v>45</v>
      </c>
    </row>
    <row r="46">
      <c r="A46" s="24" t="s">
        <v>46</v>
      </c>
    </row>
    <row r="47">
      <c r="A47" s="25"/>
    </row>
    <row r="48">
      <c r="A48" s="25"/>
    </row>
  </sheetData>
  <drawing r:id="rId1"/>
</worksheet>
</file>