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arry\Desktop\New folder\Documents\"/>
    </mc:Choice>
  </mc:AlternateContent>
  <bookViews>
    <workbookView xWindow="2295" yWindow="480" windowWidth="38640" windowHeight="21840" tabRatio="225"/>
  </bookViews>
  <sheets>
    <sheet name="Grid" sheetId="3" r:id="rId1"/>
  </sheets>
  <definedNames>
    <definedName name="LastInp">#REF!</definedName>
    <definedName name="_xlnm.Print_Area" localSheetId="0">Grid!$A$1:$AL$83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7" i="3" l="1"/>
  <c r="AI27" i="3"/>
  <c r="AF83" i="3"/>
  <c r="AF27" i="3"/>
  <c r="AE83" i="3"/>
  <c r="AE27" i="3"/>
  <c r="AD83" i="3"/>
  <c r="AD27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7" i="3"/>
  <c r="A49" i="3"/>
  <c r="A50" i="3"/>
  <c r="A51" i="3"/>
  <c r="A52" i="3"/>
  <c r="A55" i="3"/>
  <c r="A56" i="3"/>
  <c r="A57" i="3"/>
  <c r="A58" i="3"/>
  <c r="A59" i="3"/>
  <c r="A60" i="3"/>
  <c r="A61" i="3"/>
  <c r="A62" i="3"/>
  <c r="A63" i="3"/>
  <c r="A64" i="3"/>
  <c r="A66" i="3"/>
  <c r="A67" i="3"/>
  <c r="A68" i="3"/>
  <c r="A69" i="3"/>
  <c r="A70" i="3"/>
  <c r="S70" i="3"/>
  <c r="A53" i="3"/>
  <c r="S53" i="3"/>
  <c r="A71" i="3"/>
  <c r="A72" i="3"/>
  <c r="A73" i="3"/>
  <c r="A74" i="3"/>
  <c r="A75" i="3"/>
  <c r="A76" i="3"/>
  <c r="A77" i="3"/>
  <c r="A79" i="3"/>
  <c r="A81" i="3"/>
  <c r="S81" i="3"/>
  <c r="S79" i="3"/>
  <c r="A65" i="3"/>
  <c r="S65" i="3"/>
  <c r="A54" i="3"/>
  <c r="S54" i="3"/>
  <c r="S56" i="3"/>
  <c r="A46" i="3"/>
  <c r="S46" i="3"/>
  <c r="A48" i="3"/>
  <c r="S48" i="3"/>
  <c r="A78" i="3"/>
  <c r="A80" i="3"/>
  <c r="A82" i="3"/>
  <c r="S64" i="3"/>
  <c r="S75" i="3"/>
  <c r="S59" i="3"/>
  <c r="S47" i="3"/>
  <c r="S76" i="3"/>
  <c r="S60" i="3"/>
  <c r="S45" i="3"/>
  <c r="V27" i="3"/>
  <c r="S49" i="3"/>
  <c r="S50" i="3"/>
  <c r="S51" i="3"/>
  <c r="S52" i="3"/>
  <c r="S55" i="3"/>
  <c r="S57" i="3"/>
  <c r="S58" i="3"/>
  <c r="S61" i="3"/>
  <c r="S62" i="3"/>
  <c r="S63" i="3"/>
  <c r="S66" i="3"/>
  <c r="S67" i="3"/>
  <c r="S68" i="3"/>
  <c r="S69" i="3"/>
  <c r="S71" i="3"/>
  <c r="S72" i="3"/>
  <c r="S73" i="3"/>
  <c r="S74" i="3"/>
  <c r="S77" i="3"/>
  <c r="S78" i="3"/>
  <c r="S80" i="3"/>
  <c r="S82" i="3"/>
  <c r="S31" i="3"/>
  <c r="S34" i="3"/>
  <c r="S35" i="3"/>
  <c r="S38" i="3"/>
  <c r="S37" i="3"/>
  <c r="S36" i="3"/>
  <c r="S33" i="3"/>
  <c r="S32" i="3"/>
  <c r="S30" i="3"/>
  <c r="S29" i="3"/>
  <c r="AH83" i="3"/>
  <c r="AH27" i="3"/>
  <c r="M18" i="3"/>
  <c r="N18" i="3"/>
  <c r="V83" i="3"/>
  <c r="AG83" i="3"/>
  <c r="AB83" i="3"/>
  <c r="AA83" i="3"/>
  <c r="Z83" i="3"/>
  <c r="Y83" i="3"/>
  <c r="X83" i="3"/>
  <c r="W83" i="3"/>
  <c r="U83" i="3"/>
  <c r="AG27" i="3"/>
  <c r="AB27" i="3"/>
  <c r="AA27" i="3"/>
  <c r="Z27" i="3"/>
  <c r="Y27" i="3"/>
  <c r="X27" i="3"/>
  <c r="W27" i="3"/>
  <c r="U27" i="3"/>
  <c r="T27" i="3"/>
  <c r="O18" i="3"/>
  <c r="P18" i="3"/>
  <c r="Q18" i="3"/>
  <c r="S39" i="3"/>
  <c r="T83" i="3"/>
  <c r="S41" i="3"/>
  <c r="S42" i="3"/>
  <c r="S40" i="3"/>
  <c r="S43" i="3"/>
  <c r="S44" i="3"/>
</calcChain>
</file>

<file path=xl/sharedStrings.xml><?xml version="1.0" encoding="utf-8"?>
<sst xmlns="http://schemas.openxmlformats.org/spreadsheetml/2006/main" count="522" uniqueCount="229">
  <si>
    <t>Row</t>
  </si>
  <si>
    <t>Description</t>
  </si>
  <si>
    <t>Hard</t>
  </si>
  <si>
    <t>Tag</t>
  </si>
  <si>
    <t>Soft</t>
  </si>
  <si>
    <t>PLC</t>
  </si>
  <si>
    <t>Input</t>
  </si>
  <si>
    <t>Column</t>
  </si>
  <si>
    <t>A</t>
  </si>
  <si>
    <t>K</t>
  </si>
  <si>
    <t>L</t>
  </si>
  <si>
    <t>M</t>
  </si>
  <si>
    <t>P</t>
  </si>
  <si>
    <t>X</t>
  </si>
  <si>
    <t>Output</t>
  </si>
  <si>
    <t>Remarks</t>
  </si>
  <si>
    <t>SHUTDOWN KEY</t>
  </si>
  <si>
    <t>No.</t>
  </si>
  <si>
    <t>Revison</t>
  </si>
  <si>
    <t>By</t>
  </si>
  <si>
    <t>Date</t>
  </si>
  <si>
    <t>Chk</t>
  </si>
  <si>
    <t>App</t>
  </si>
  <si>
    <t>Engineering Stamps</t>
  </si>
  <si>
    <t>SP</t>
  </si>
  <si>
    <t>ST</t>
  </si>
  <si>
    <t>CL</t>
  </si>
  <si>
    <t>OP</t>
  </si>
  <si>
    <t>TD</t>
  </si>
  <si>
    <t>STOP</t>
  </si>
  <si>
    <t>START</t>
  </si>
  <si>
    <t>CLOSE</t>
  </si>
  <si>
    <t>OPEN</t>
  </si>
  <si>
    <t>TIME DELAY</t>
  </si>
  <si>
    <t>Project</t>
  </si>
  <si>
    <t>Standard Shutdowns</t>
  </si>
  <si>
    <t>LEGEND</t>
  </si>
  <si>
    <t>PROCESS SHUTDOWN 1</t>
  </si>
  <si>
    <t>PROCESS SHUTDOWN 2</t>
  </si>
  <si>
    <t>ALARM</t>
  </si>
  <si>
    <t>RESET</t>
  </si>
  <si>
    <t>INDICATION</t>
  </si>
  <si>
    <t>RS</t>
  </si>
  <si>
    <t>B</t>
  </si>
  <si>
    <t>C</t>
  </si>
  <si>
    <t>E</t>
  </si>
  <si>
    <t>G</t>
  </si>
  <si>
    <t>D</t>
  </si>
  <si>
    <t>F</t>
  </si>
  <si>
    <t>H</t>
  </si>
  <si>
    <t>I</t>
  </si>
  <si>
    <t>J</t>
  </si>
  <si>
    <t>N</t>
  </si>
  <si>
    <t>PERMISSIVE</t>
  </si>
  <si>
    <t xml:space="preserve">                            </t>
  </si>
  <si>
    <t>CTRL</t>
  </si>
  <si>
    <t>CONTROL</t>
  </si>
  <si>
    <t>Compressor #1 Speed Control</t>
  </si>
  <si>
    <t>Compressor #2 Speed Control</t>
  </si>
  <si>
    <t>Spirit River VRU Compressor</t>
  </si>
  <si>
    <t>LSH-2400</t>
  </si>
  <si>
    <t>LSL-2420</t>
  </si>
  <si>
    <t>LSH-2420</t>
  </si>
  <si>
    <t>LSL-2440</t>
  </si>
  <si>
    <t>Inlet Separator Level High (V-2400)</t>
  </si>
  <si>
    <t>Oil/Gas Separator Level High (V-2420)</t>
  </si>
  <si>
    <t>Oil/Gas Separator Level Low (V-2420)</t>
  </si>
  <si>
    <t>Oil/Gas Separator Level High (V-2430)</t>
  </si>
  <si>
    <t>Oil/Gas Separator Level Low (V-2430)</t>
  </si>
  <si>
    <t>LSH-2430</t>
  </si>
  <si>
    <t>LSL-2430</t>
  </si>
  <si>
    <t>LSL-2450</t>
  </si>
  <si>
    <t>Glycol tank Level Low (T-2440)</t>
  </si>
  <si>
    <t>Glycol tank Level Low (T-2450)</t>
  </si>
  <si>
    <t>Main motor Run Status (M-2400)</t>
  </si>
  <si>
    <t>Glycol Pump motor Run Status (M-2440)</t>
  </si>
  <si>
    <t>Cooler Fan motor Run Status (M-2480)</t>
  </si>
  <si>
    <t>Main motor Run Status (M-2410)</t>
  </si>
  <si>
    <t>Glycol Pump motor Run Status (M-2450)</t>
  </si>
  <si>
    <t>Cooler Fan motor Run Status (M-2490)</t>
  </si>
  <si>
    <t>Remote Stop</t>
  </si>
  <si>
    <t>Remote Emergency Shutdown</t>
  </si>
  <si>
    <t>PIT-2400</t>
  </si>
  <si>
    <t>Discharge Pressure (K-2400)</t>
  </si>
  <si>
    <t>DPT-2400</t>
  </si>
  <si>
    <t>DPT-2420</t>
  </si>
  <si>
    <t>Discharge Pressure (K-2410)</t>
  </si>
  <si>
    <t>DPT-2410</t>
  </si>
  <si>
    <t>DPT-2430</t>
  </si>
  <si>
    <t>Local:6:I.Data.0</t>
  </si>
  <si>
    <t>O:01.0/0</t>
  </si>
  <si>
    <t>O:01.0/6</t>
  </si>
  <si>
    <t>O:01.0/7</t>
  </si>
  <si>
    <t>O:01.0/5</t>
  </si>
  <si>
    <t>Compressor #1  (M-2480) Cooler Fan Motor Run Command</t>
  </si>
  <si>
    <t>Compressor #1 (K-2400) Compressor Run Status</t>
  </si>
  <si>
    <t>Compressor #1  (K-2400) Alarm Status</t>
  </si>
  <si>
    <t>Compressor #2  (M-2490) Cooler Fan Motor Run Command</t>
  </si>
  <si>
    <t>Compressor #2 (K-2410) Compressor Run Status</t>
  </si>
  <si>
    <t>Compressor #2  (K-2410) Alarm Status</t>
  </si>
  <si>
    <t>Recycle/Bypass Control Valve I/P</t>
  </si>
  <si>
    <t>O:01.0/4</t>
  </si>
  <si>
    <t>O:01.0/8</t>
  </si>
  <si>
    <t>O:01.0/9</t>
  </si>
  <si>
    <t>O:01.0/10</t>
  </si>
  <si>
    <t>O:02.0/2</t>
  </si>
  <si>
    <t>O:02.0/3</t>
  </si>
  <si>
    <t>O:02.0/0</t>
  </si>
  <si>
    <t>Suction Pressure Low (K-2400)</t>
  </si>
  <si>
    <t>Discharge Pressure High (K-2400)</t>
  </si>
  <si>
    <t>Discharge Pressure High High (K-2400)</t>
  </si>
  <si>
    <t>Discharge High Pressure (K-2410)</t>
  </si>
  <si>
    <t>Discharge High High Pressure (K-2410)</t>
  </si>
  <si>
    <t>Suction Pressure Low Low (K-2400)</t>
  </si>
  <si>
    <t>Suction Pressure Low (K-2410)</t>
  </si>
  <si>
    <t>Suction Pressure Low Low (K-2410)</t>
  </si>
  <si>
    <t>Blow Down Valve Solenoid (SY-2405)</t>
  </si>
  <si>
    <t>K-2400 / K2410 Panel Emergency Shutdown</t>
  </si>
  <si>
    <t xml:space="preserve"> SP</t>
  </si>
  <si>
    <t>Tank Vapour Header Pressure Low Low (V-2400)</t>
  </si>
  <si>
    <t>Oil Filter Differential Pressure High High (V-2420)</t>
  </si>
  <si>
    <t>Oil Filter Differential Pressure High High (V-2430)</t>
  </si>
  <si>
    <t>TIT-2400A</t>
  </si>
  <si>
    <t>TIT-2400B</t>
  </si>
  <si>
    <t>Gas Discharge Temperature (E-2480)</t>
  </si>
  <si>
    <t>Gas Discharge Temperature (E-2490)</t>
  </si>
  <si>
    <t>TIT-2410A</t>
  </si>
  <si>
    <t>TIT-2410B</t>
  </si>
  <si>
    <t>O:01/11</t>
  </si>
  <si>
    <t>PIT-2400B</t>
  </si>
  <si>
    <t>PIT-2400A</t>
  </si>
  <si>
    <t>PIT-2410A</t>
  </si>
  <si>
    <t>PIT-2410B</t>
  </si>
  <si>
    <t>TT-2450A</t>
  </si>
  <si>
    <t>BPCV-2403</t>
  </si>
  <si>
    <t>O:02.0/01</t>
  </si>
  <si>
    <t>Gas Differential Pressure Low Low (K-2400)</t>
  </si>
  <si>
    <t>Oil Filter Differential Pressure High (V-2420)</t>
  </si>
  <si>
    <t>Local:6:I.Data.1</t>
  </si>
  <si>
    <t>Local:6:I.Data.2</t>
  </si>
  <si>
    <t>Local:6:I.Data.3</t>
  </si>
  <si>
    <t>Local:6:I.Data.4</t>
  </si>
  <si>
    <t>Local:6:I.Data.5</t>
  </si>
  <si>
    <t>Local:6:I.Data.6</t>
  </si>
  <si>
    <t>Local:3:I.Ch0Data</t>
  </si>
  <si>
    <t>Local:3:I.Ch1Data</t>
  </si>
  <si>
    <t>Local:3:I.Ch2Data</t>
  </si>
  <si>
    <t>Local:3:I.Ch3Data</t>
  </si>
  <si>
    <t>Local:3:I.Ch4Data</t>
  </si>
  <si>
    <t>Local:3:I.Ch5Data</t>
  </si>
  <si>
    <t>Local:3:I.Ch6Data</t>
  </si>
  <si>
    <t>Local:3:I.Ch7Data</t>
  </si>
  <si>
    <t>Local:4:I.Ch0Data</t>
  </si>
  <si>
    <t>Local:4:I.Ch1Data</t>
  </si>
  <si>
    <t>Gas Differential Pressure Low Low (K-2410)</t>
  </si>
  <si>
    <t>Local:4:I.Ch2Data</t>
  </si>
  <si>
    <t>Oil Filter Differential Pressure High (V-2430)</t>
  </si>
  <si>
    <t>Local:4:I.Ch3Data</t>
  </si>
  <si>
    <t>Local:4:I.Ch4Data</t>
  </si>
  <si>
    <t>Local:4:I.Ch5Data</t>
  </si>
  <si>
    <t>Local:4:I.Ch6Data</t>
  </si>
  <si>
    <t>SY-2405</t>
  </si>
  <si>
    <t>Compressor #1  (K-2400) Main Motor Run Command</t>
  </si>
  <si>
    <t>Compressor #2  (K-2410) Main Motor Run Command</t>
  </si>
  <si>
    <t>O</t>
  </si>
  <si>
    <t>Air Cooler Fan Speed Control (M-2480)</t>
  </si>
  <si>
    <t>Air Cooler Fan Speed Control (M-2490)</t>
  </si>
  <si>
    <t>Back Pressure Control Valve</t>
  </si>
  <si>
    <t>UC-2400-1</t>
  </si>
  <si>
    <t>UC-2480-1</t>
  </si>
  <si>
    <t>US-2400-1</t>
  </si>
  <si>
    <t>UA-2400-1</t>
  </si>
  <si>
    <t>US-2410-2</t>
  </si>
  <si>
    <t>UC-2490-1</t>
  </si>
  <si>
    <t>US-2410-1</t>
  </si>
  <si>
    <t>UA-2410-1</t>
  </si>
  <si>
    <t>SY-2400</t>
  </si>
  <si>
    <t>SY-2410</t>
  </si>
  <si>
    <t>US-2400-2</t>
  </si>
  <si>
    <t>US-2440-2</t>
  </si>
  <si>
    <t>US-2480-2</t>
  </si>
  <si>
    <t>Local:7:I.Data.12</t>
  </si>
  <si>
    <t>Local:7:I.Data.7</t>
  </si>
  <si>
    <t>Local:7:I.Data.11</t>
  </si>
  <si>
    <t>US-2450-2</t>
  </si>
  <si>
    <t>Local:7:I.Data.10</t>
  </si>
  <si>
    <t>US-2490-2</t>
  </si>
  <si>
    <t>USC-2400</t>
  </si>
  <si>
    <t>Local:7:I.Data.13</t>
  </si>
  <si>
    <t>USE-2400</t>
  </si>
  <si>
    <t>Local:7:I.Data.14</t>
  </si>
  <si>
    <t>ESD-2400</t>
  </si>
  <si>
    <t>Local:7:I.Data.15</t>
  </si>
  <si>
    <t>SY-2480</t>
  </si>
  <si>
    <t>SY-2490</t>
  </si>
  <si>
    <t>O:02.0/04</t>
  </si>
  <si>
    <t>O:02.0/05</t>
  </si>
  <si>
    <t>Gas Differential Pressure Low (K-2400)</t>
  </si>
  <si>
    <t>Tank Vapour Header Pressure High (V-2400)</t>
  </si>
  <si>
    <t>Suction Pressure High (K-2400)</t>
  </si>
  <si>
    <t>Suction Pressure High (K-2410)</t>
  </si>
  <si>
    <t>Discharge Temperature High High (K-2400)</t>
  </si>
  <si>
    <t>Q</t>
  </si>
  <si>
    <t>M-2440 Glycol Pump Motor Run Command</t>
  </si>
  <si>
    <t>O:01.0/14</t>
  </si>
  <si>
    <t>UC-2440-1</t>
  </si>
  <si>
    <t>M-2450 Glycol Pump Motor Run Command</t>
  </si>
  <si>
    <t>UC-2450-1</t>
  </si>
  <si>
    <t>O:01.0/15</t>
  </si>
  <si>
    <t>Glycol Temperture High High (K-2400)</t>
  </si>
  <si>
    <t>Discharge Temperature High High (K-2410)</t>
  </si>
  <si>
    <t>Glycol Temperture High High(K-2410)</t>
  </si>
  <si>
    <t>Tank Vapour Header Pressure (V-2400)</t>
  </si>
  <si>
    <t>Gas Differential Pressure Low (K-2410)</t>
  </si>
  <si>
    <t>PY-2404</t>
  </si>
  <si>
    <t>TT-2440</t>
  </si>
  <si>
    <t>Local:7:I.Data.8</t>
  </si>
  <si>
    <t>Local:7:I.Data.9</t>
  </si>
  <si>
    <t>Tank Vapour Header Pressure Transmitter Fail (V-2400)</t>
  </si>
  <si>
    <t>Tank Vapour Header Pressure Low (V-2400)</t>
  </si>
  <si>
    <t>Discharge Pressure Low (K-2400)</t>
  </si>
  <si>
    <t>Discharge Temperature High (K-2400)</t>
  </si>
  <si>
    <t>Glycol Temperture High (K-2400)</t>
  </si>
  <si>
    <t>Discharge Temperature High (K-2410)</t>
  </si>
  <si>
    <t>Glycol Temperture High (K-2410)</t>
  </si>
  <si>
    <t>Suction Pressure Transmitter (K-2400)</t>
  </si>
  <si>
    <t>Suction Pressure Transmitter (K-2410)</t>
  </si>
  <si>
    <t>AK</t>
  </si>
  <si>
    <t>JAN 17TH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</si>
</sst>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[$-409]d\-mmm\-yy;@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trike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2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hair">
        <color auto="1"/>
      </right>
      <top style="medium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476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10">
    <xf numFmtId="0" fontId="0" fillId="0" borderId="0" xfId="0"/>
    <xf numFmtId="0" fontId="2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14" fontId="9" fillId="0" borderId="0" xfId="0" applyNumberFormat="1" applyFont="1" applyFill="1" applyBorder="1" applyAlignment="1" applyProtection="1">
      <alignment horizontal="center"/>
      <protection locked="0"/>
    </xf>
    <xf numFmtId="0" fontId="2" fillId="0" borderId="25" xfId="0" applyFont="1" applyFill="1" applyBorder="1" applyAlignment="1">
      <alignment textRotation="90"/>
    </xf>
    <xf numFmtId="0" fontId="2" fillId="0" borderId="26" xfId="0" applyFont="1" applyFill="1" applyBorder="1" applyAlignment="1">
      <alignment textRotation="90"/>
    </xf>
    <xf numFmtId="0" fontId="2" fillId="0" borderId="27" xfId="0" applyFont="1" applyFill="1" applyBorder="1" applyAlignment="1">
      <alignment textRotation="90"/>
    </xf>
    <xf numFmtId="0" fontId="2" fillId="0" borderId="28" xfId="0" applyFont="1" applyFill="1" applyBorder="1" applyAlignment="1">
      <alignment textRotation="90"/>
    </xf>
    <xf numFmtId="0" fontId="2" fillId="0" borderId="0" xfId="0" applyFont="1" applyFill="1" applyBorder="1" applyAlignment="1" applyProtection="1">
      <alignment vertical="top" wrapText="1"/>
    </xf>
    <xf numFmtId="0" fontId="7" fillId="0" borderId="0" xfId="0" applyFont="1" applyFill="1" applyBorder="1" applyAlignment="1" applyProtection="1">
      <alignment horizontal="center"/>
    </xf>
    <xf numFmtId="0" fontId="2" fillId="0" borderId="16" xfId="0" applyFont="1" applyFill="1" applyBorder="1" applyAlignment="1">
      <alignment textRotation="90"/>
    </xf>
    <xf numFmtId="0" fontId="2" fillId="0" borderId="29" xfId="0" applyFont="1" applyFill="1" applyBorder="1" applyAlignment="1">
      <alignment textRotation="90"/>
    </xf>
    <xf numFmtId="0" fontId="2" fillId="0" borderId="30" xfId="0" applyFont="1" applyFill="1" applyBorder="1" applyAlignment="1">
      <alignment textRotation="90"/>
    </xf>
    <xf numFmtId="0" fontId="2" fillId="0" borderId="0" xfId="0" applyFont="1" applyFill="1" applyBorder="1" applyProtection="1"/>
    <xf numFmtId="0" fontId="2" fillId="0" borderId="36" xfId="0" applyFont="1" applyFill="1" applyBorder="1"/>
    <xf numFmtId="0" fontId="6" fillId="0" borderId="36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9" fillId="0" borderId="0" xfId="0" applyFont="1" applyFill="1" applyBorder="1" applyProtection="1">
      <protection locked="0"/>
    </xf>
    <xf numFmtId="0" fontId="10" fillId="0" borderId="9" xfId="0" applyFont="1" applyFill="1" applyBorder="1" applyAlignment="1" applyProtection="1">
      <alignment horizontal="center"/>
      <protection locked="0"/>
    </xf>
    <xf numFmtId="0" fontId="2" fillId="4" borderId="38" xfId="0" applyFont="1" applyFill="1" applyBorder="1"/>
    <xf numFmtId="0" fontId="1" fillId="4" borderId="1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1" fillId="0" borderId="11" xfId="0" applyFont="1" applyFill="1" applyBorder="1" applyAlignment="1" applyProtection="1">
      <protection locked="0"/>
    </xf>
    <xf numFmtId="49" fontId="11" fillId="0" borderId="1" xfId="0" applyNumberFormat="1" applyFont="1" applyFill="1" applyBorder="1" applyAlignment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165" fontId="11" fillId="0" borderId="1" xfId="0" applyNumberFormat="1" applyFont="1" applyFill="1" applyBorder="1" applyAlignment="1" applyProtection="1">
      <protection locked="0"/>
    </xf>
    <xf numFmtId="0" fontId="11" fillId="0" borderId="1" xfId="0" applyFont="1" applyFill="1" applyBorder="1" applyAlignment="1" applyProtection="1">
      <protection locked="0"/>
    </xf>
    <xf numFmtId="0" fontId="11" fillId="0" borderId="2" xfId="0" applyFont="1" applyFill="1" applyBorder="1" applyAlignment="1" applyProtection="1">
      <protection locked="0"/>
    </xf>
    <xf numFmtId="0" fontId="11" fillId="0" borderId="1" xfId="0" applyFont="1" applyFill="1" applyBorder="1" applyAlignment="1" applyProtection="1">
      <alignment horizontal="left" wrapText="1"/>
      <protection locked="0"/>
    </xf>
    <xf numFmtId="164" fontId="11" fillId="0" borderId="10" xfId="0" applyNumberFormat="1" applyFont="1" applyFill="1" applyBorder="1" applyAlignment="1" applyProtection="1">
      <alignment horizontal="center"/>
      <protection locked="0"/>
    </xf>
    <xf numFmtId="0" fontId="11" fillId="0" borderId="45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/>
    <xf numFmtId="0" fontId="10" fillId="0" borderId="64" xfId="0" applyFont="1" applyFill="1" applyBorder="1" applyAlignment="1" applyProtection="1">
      <alignment horizontal="center"/>
      <protection locked="0"/>
    </xf>
    <xf numFmtId="0" fontId="11" fillId="0" borderId="65" xfId="0" applyFont="1" applyFill="1" applyBorder="1" applyAlignment="1" applyProtection="1">
      <alignment horizontal="left" wrapText="1"/>
      <protection locked="0"/>
    </xf>
    <xf numFmtId="0" fontId="11" fillId="0" borderId="46" xfId="0" applyFont="1" applyFill="1" applyBorder="1" applyAlignment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0" borderId="49" xfId="0" applyFont="1" applyFill="1" applyBorder="1" applyAlignment="1" applyProtection="1">
      <alignment horizontal="center"/>
      <protection locked="0"/>
    </xf>
    <xf numFmtId="0" fontId="1" fillId="0" borderId="49" xfId="0" applyFont="1" applyFill="1" applyBorder="1" applyProtection="1">
      <protection locked="0"/>
    </xf>
    <xf numFmtId="0" fontId="3" fillId="0" borderId="0" xfId="0" applyFont="1" applyFill="1" applyBorder="1"/>
    <xf numFmtId="0" fontId="1" fillId="0" borderId="50" xfId="0" applyFont="1" applyFill="1" applyBorder="1" applyAlignment="1" applyProtection="1">
      <alignment horizontal="center"/>
      <protection locked="0"/>
    </xf>
    <xf numFmtId="0" fontId="1" fillId="0" borderId="13" xfId="0" applyFont="1" applyFill="1" applyBorder="1" applyAlignment="1"/>
    <xf numFmtId="0" fontId="1" fillId="0" borderId="12" xfId="0" applyFont="1" applyFill="1" applyBorder="1" applyAlignment="1"/>
    <xf numFmtId="0" fontId="1" fillId="0" borderId="12" xfId="0" applyFont="1" applyFill="1" applyBorder="1" applyAlignment="1" applyProtection="1">
      <protection hidden="1"/>
    </xf>
    <xf numFmtId="0" fontId="1" fillId="0" borderId="14" xfId="0" applyFont="1" applyFill="1" applyBorder="1" applyAlignment="1"/>
    <xf numFmtId="0" fontId="1" fillId="0" borderId="0" xfId="0" applyFont="1" applyFill="1" applyAlignment="1"/>
    <xf numFmtId="0" fontId="1" fillId="0" borderId="15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 applyProtection="1">
      <protection locked="0" hidden="1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 applyProtection="1"/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/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/>
    <xf numFmtId="0" fontId="1" fillId="0" borderId="0" xfId="0" applyFont="1" applyFill="1" applyBorder="1" applyAlignment="1">
      <alignment vertical="top"/>
    </xf>
    <xf numFmtId="0" fontId="1" fillId="0" borderId="3" xfId="0" applyFont="1" applyFill="1" applyBorder="1" applyAlignment="1" applyProtection="1">
      <protection locked="0"/>
    </xf>
    <xf numFmtId="0" fontId="1" fillId="0" borderId="15" xfId="0" applyFont="1" applyFill="1" applyBorder="1"/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Protection="1">
      <protection locked="0" hidden="1"/>
    </xf>
    <xf numFmtId="0" fontId="1" fillId="0" borderId="24" xfId="0" applyFont="1" applyFill="1" applyBorder="1" applyAlignment="1">
      <alignment textRotation="90"/>
    </xf>
    <xf numFmtId="0" fontId="1" fillId="0" borderId="16" xfId="0" applyFont="1" applyFill="1" applyBorder="1"/>
    <xf numFmtId="0" fontId="1" fillId="0" borderId="0" xfId="0" applyFont="1" applyFill="1" applyBorder="1"/>
    <xf numFmtId="0" fontId="1" fillId="0" borderId="0" xfId="1" applyFont="1" applyFill="1" applyBorder="1" applyProtection="1"/>
    <xf numFmtId="0" fontId="1" fillId="0" borderId="5" xfId="0" applyFont="1" applyFill="1" applyBorder="1" applyProtection="1">
      <protection locked="0"/>
    </xf>
    <xf numFmtId="0" fontId="1" fillId="4" borderId="31" xfId="0" applyFont="1" applyFill="1" applyBorder="1"/>
    <xf numFmtId="0" fontId="1" fillId="0" borderId="31" xfId="0" applyFont="1" applyFill="1" applyBorder="1"/>
    <xf numFmtId="0" fontId="1" fillId="0" borderId="32" xfId="0" applyFont="1" applyFill="1" applyBorder="1"/>
    <xf numFmtId="0" fontId="1" fillId="0" borderId="33" xfId="0" applyFont="1" applyFill="1" applyBorder="1" applyAlignment="1">
      <alignment textRotation="90"/>
    </xf>
    <xf numFmtId="0" fontId="1" fillId="0" borderId="0" xfId="0" applyFont="1" applyFill="1" applyBorder="1" applyProtection="1"/>
    <xf numFmtId="0" fontId="1" fillId="4" borderId="34" xfId="0" applyFont="1" applyFill="1" applyBorder="1"/>
    <xf numFmtId="0" fontId="1" fillId="0" borderId="34" xfId="0" applyFont="1" applyFill="1" applyBorder="1"/>
    <xf numFmtId="0" fontId="1" fillId="0" borderId="25" xfId="0" applyFont="1" applyFill="1" applyBorder="1"/>
    <xf numFmtId="0" fontId="1" fillId="0" borderId="26" xfId="0" applyFont="1" applyFill="1" applyBorder="1" applyAlignment="1">
      <alignment textRotation="90"/>
    </xf>
    <xf numFmtId="0" fontId="1" fillId="0" borderId="26" xfId="0" applyFont="1" applyFill="1" applyBorder="1"/>
    <xf numFmtId="0" fontId="1" fillId="0" borderId="5" xfId="0" applyFont="1" applyFill="1" applyBorder="1"/>
    <xf numFmtId="0" fontId="1" fillId="0" borderId="40" xfId="0" applyFont="1" applyFill="1" applyBorder="1" applyAlignment="1">
      <alignment horizontal="center"/>
    </xf>
    <xf numFmtId="0" fontId="1" fillId="0" borderId="49" xfId="0" applyFont="1" applyFill="1" applyBorder="1"/>
    <xf numFmtId="0" fontId="1" fillId="0" borderId="68" xfId="0" applyFont="1" applyFill="1" applyBorder="1"/>
    <xf numFmtId="0" fontId="1" fillId="0" borderId="0" xfId="0" applyFont="1" applyFill="1"/>
    <xf numFmtId="0" fontId="1" fillId="0" borderId="1" xfId="0" applyFont="1" applyFill="1" applyBorder="1"/>
    <xf numFmtId="0" fontId="1" fillId="0" borderId="44" xfId="0" applyFont="1" applyFill="1" applyBorder="1"/>
    <xf numFmtId="0" fontId="1" fillId="2" borderId="0" xfId="0" applyFont="1" applyFill="1"/>
    <xf numFmtId="0" fontId="1" fillId="3" borderId="0" xfId="0" applyFont="1" applyFill="1"/>
    <xf numFmtId="0" fontId="2" fillId="0" borderId="0" xfId="0" applyFont="1" applyFill="1" applyBorder="1" applyAlignment="1" applyProtection="1">
      <alignment vertical="top"/>
    </xf>
    <xf numFmtId="0" fontId="1" fillId="4" borderId="70" xfId="0" applyFont="1" applyFill="1" applyBorder="1"/>
    <xf numFmtId="0" fontId="1" fillId="0" borderId="70" xfId="0" applyFont="1" applyFill="1" applyBorder="1"/>
    <xf numFmtId="0" fontId="1" fillId="4" borderId="72" xfId="0" applyFont="1" applyFill="1" applyBorder="1"/>
    <xf numFmtId="0" fontId="1" fillId="0" borderId="72" xfId="0" applyFont="1" applyFill="1" applyBorder="1"/>
    <xf numFmtId="0" fontId="1" fillId="0" borderId="29" xfId="0" applyFont="1" applyFill="1" applyBorder="1"/>
    <xf numFmtId="0" fontId="1" fillId="0" borderId="30" xfId="0" applyFont="1" applyFill="1" applyBorder="1"/>
    <xf numFmtId="0" fontId="2" fillId="0" borderId="73" xfId="0" applyFont="1" applyFill="1" applyBorder="1"/>
    <xf numFmtId="0" fontId="1" fillId="0" borderId="61" xfId="0" applyFont="1" applyFill="1" applyBorder="1"/>
    <xf numFmtId="0" fontId="2" fillId="0" borderId="74" xfId="0" applyFont="1" applyFill="1" applyBorder="1"/>
    <xf numFmtId="0" fontId="2" fillId="0" borderId="47" xfId="0" applyFont="1" applyFill="1" applyBorder="1"/>
    <xf numFmtId="0" fontId="1" fillId="0" borderId="19" xfId="0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textRotation="90" wrapText="1"/>
      <protection locked="0"/>
    </xf>
    <xf numFmtId="0" fontId="1" fillId="0" borderId="76" xfId="0" applyFont="1" applyFill="1" applyBorder="1"/>
    <xf numFmtId="0" fontId="1" fillId="0" borderId="77" xfId="0" applyFont="1" applyFill="1" applyBorder="1"/>
    <xf numFmtId="0" fontId="1" fillId="4" borderId="87" xfId="0" applyFont="1" applyFill="1" applyBorder="1"/>
    <xf numFmtId="0" fontId="1" fillId="4" borderId="89" xfId="0" applyFont="1" applyFill="1" applyBorder="1"/>
    <xf numFmtId="0" fontId="2" fillId="4" borderId="91" xfId="0" applyFont="1" applyFill="1" applyBorder="1"/>
    <xf numFmtId="0" fontId="2" fillId="4" borderId="92" xfId="0" applyFont="1" applyFill="1" applyBorder="1"/>
    <xf numFmtId="0" fontId="2" fillId="0" borderId="93" xfId="0" applyFont="1" applyFill="1" applyBorder="1"/>
    <xf numFmtId="0" fontId="2" fillId="0" borderId="94" xfId="0" applyFont="1" applyFill="1" applyBorder="1"/>
    <xf numFmtId="0" fontId="2" fillId="0" borderId="91" xfId="0" applyFont="1" applyFill="1" applyBorder="1"/>
    <xf numFmtId="0" fontId="2" fillId="0" borderId="92" xfId="0" applyFont="1" applyFill="1" applyBorder="1"/>
    <xf numFmtId="0" fontId="1" fillId="0" borderId="67" xfId="0" applyFont="1" applyFill="1" applyBorder="1" applyProtection="1">
      <protection locked="0"/>
    </xf>
    <xf numFmtId="0" fontId="1" fillId="0" borderId="10" xfId="0" applyFont="1" applyFill="1" applyBorder="1" applyProtection="1">
      <protection locked="0"/>
    </xf>
    <xf numFmtId="0" fontId="1" fillId="0" borderId="96" xfId="0" applyFont="1" applyFill="1" applyBorder="1"/>
    <xf numFmtId="0" fontId="2" fillId="0" borderId="97" xfId="0" applyFont="1" applyFill="1" applyBorder="1"/>
    <xf numFmtId="0" fontId="1" fillId="0" borderId="98" xfId="0" applyFont="1" applyFill="1" applyBorder="1"/>
    <xf numFmtId="0" fontId="1" fillId="0" borderId="41" xfId="0" applyFont="1" applyFill="1" applyBorder="1"/>
    <xf numFmtId="0" fontId="1" fillId="0" borderId="101" xfId="0" applyFont="1" applyFill="1" applyBorder="1"/>
    <xf numFmtId="0" fontId="1" fillId="0" borderId="102" xfId="0" applyFont="1" applyFill="1" applyBorder="1" applyAlignment="1" applyProtection="1">
      <alignment horizontal="left"/>
      <protection locked="0"/>
    </xf>
    <xf numFmtId="0" fontId="1" fillId="0" borderId="102" xfId="0" applyFont="1" applyFill="1" applyBorder="1" applyAlignment="1" applyProtection="1">
      <protection locked="0"/>
    </xf>
    <xf numFmtId="0" fontId="1" fillId="0" borderId="103" xfId="0" applyFont="1" applyFill="1" applyBorder="1" applyAlignment="1" applyProtection="1">
      <protection locked="0"/>
    </xf>
    <xf numFmtId="0" fontId="1" fillId="0" borderId="104" xfId="0" applyFont="1" applyFill="1" applyBorder="1" applyProtection="1">
      <protection locked="0"/>
    </xf>
    <xf numFmtId="49" fontId="1" fillId="0" borderId="105" xfId="0" applyNumberFormat="1" applyFont="1" applyFill="1" applyBorder="1" applyProtection="1">
      <protection locked="0"/>
    </xf>
    <xf numFmtId="0" fontId="1" fillId="4" borderId="103" xfId="0" applyFont="1" applyFill="1" applyBorder="1" applyAlignment="1" applyProtection="1">
      <alignment horizontal="center"/>
      <protection locked="0"/>
    </xf>
    <xf numFmtId="0" fontId="1" fillId="4" borderId="104" xfId="0" applyFont="1" applyFill="1" applyBorder="1" applyAlignment="1" applyProtection="1">
      <alignment horizontal="center"/>
      <protection locked="0"/>
    </xf>
    <xf numFmtId="0" fontId="1" fillId="0" borderId="104" xfId="0" applyFont="1" applyFill="1" applyBorder="1" applyAlignment="1" applyProtection="1">
      <alignment horizontal="center"/>
      <protection locked="0"/>
    </xf>
    <xf numFmtId="0" fontId="1" fillId="0" borderId="103" xfId="0" applyFont="1" applyFill="1" applyBorder="1" applyProtection="1">
      <protection locked="0"/>
    </xf>
    <xf numFmtId="0" fontId="1" fillId="0" borderId="104" xfId="0" applyFont="1" applyFill="1" applyBorder="1"/>
    <xf numFmtId="0" fontId="1" fillId="0" borderId="105" xfId="0" applyFont="1" applyFill="1" applyBorder="1"/>
    <xf numFmtId="0" fontId="3" fillId="0" borderId="95" xfId="0" applyFont="1" applyFill="1" applyBorder="1"/>
    <xf numFmtId="0" fontId="1" fillId="0" borderId="108" xfId="0" applyFont="1" applyFill="1" applyBorder="1" applyAlignment="1"/>
    <xf numFmtId="0" fontId="1" fillId="0" borderId="106" xfId="0" applyFont="1" applyFill="1" applyBorder="1" applyAlignment="1"/>
    <xf numFmtId="0" fontId="11" fillId="0" borderId="9" xfId="0" applyFont="1" applyFill="1" applyBorder="1" applyAlignment="1" applyProtection="1">
      <alignment horizontal="center"/>
      <protection locked="0"/>
    </xf>
    <xf numFmtId="0" fontId="1" fillId="0" borderId="110" xfId="0" applyFont="1" applyFill="1" applyBorder="1" applyAlignment="1"/>
    <xf numFmtId="0" fontId="1" fillId="0" borderId="1" xfId="0" applyFont="1" applyFill="1" applyBorder="1" applyAlignment="1"/>
    <xf numFmtId="0" fontId="1" fillId="0" borderId="45" xfId="0" applyFont="1" applyFill="1" applyBorder="1" applyAlignment="1"/>
    <xf numFmtId="0" fontId="1" fillId="0" borderId="112" xfId="0" applyFont="1" applyFill="1" applyBorder="1"/>
    <xf numFmtId="0" fontId="1" fillId="0" borderId="44" xfId="0" applyFont="1" applyFill="1" applyBorder="1" applyAlignment="1" applyProtection="1">
      <alignment horizontal="center"/>
      <protection locked="0"/>
    </xf>
    <xf numFmtId="0" fontId="1" fillId="0" borderId="68" xfId="0" applyFont="1" applyFill="1" applyBorder="1" applyAlignment="1" applyProtection="1">
      <alignment horizontal="center"/>
      <protection locked="0"/>
    </xf>
    <xf numFmtId="0" fontId="1" fillId="0" borderId="105" xfId="0" applyFont="1" applyFill="1" applyBorder="1" applyAlignment="1" applyProtection="1">
      <alignment horizontal="center"/>
      <protection locked="0"/>
    </xf>
    <xf numFmtId="0" fontId="1" fillId="0" borderId="107" xfId="0" applyFont="1" applyFill="1" applyBorder="1" applyAlignment="1"/>
    <xf numFmtId="0" fontId="1" fillId="0" borderId="17" xfId="0" applyFont="1" applyFill="1" applyBorder="1" applyAlignment="1" applyProtection="1">
      <protection locked="0"/>
    </xf>
    <xf numFmtId="0" fontId="1" fillId="0" borderId="88" xfId="0" applyFont="1" applyFill="1" applyBorder="1"/>
    <xf numFmtId="0" fontId="1" fillId="0" borderId="90" xfId="0" applyFont="1" applyFill="1" applyBorder="1"/>
    <xf numFmtId="0" fontId="2" fillId="0" borderId="23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/>
    </xf>
    <xf numFmtId="0" fontId="1" fillId="0" borderId="69" xfId="0" applyFont="1" applyFill="1" applyBorder="1" applyAlignment="1" applyProtection="1">
      <alignment horizontal="center"/>
      <protection locked="0"/>
    </xf>
    <xf numFmtId="0" fontId="1" fillId="0" borderId="100" xfId="0" applyFont="1" applyFill="1" applyBorder="1"/>
    <xf numFmtId="0" fontId="1" fillId="0" borderId="19" xfId="0" applyFont="1" applyFill="1" applyBorder="1" applyAlignment="1" applyProtection="1">
      <alignment horizontal="left"/>
      <protection locked="0"/>
    </xf>
    <xf numFmtId="0" fontId="1" fillId="0" borderId="19" xfId="0" applyFont="1" applyFill="1" applyBorder="1" applyAlignment="1" applyProtection="1">
      <alignment horizontal="center"/>
      <protection locked="0"/>
    </xf>
    <xf numFmtId="0" fontId="1" fillId="0" borderId="99" xfId="0" applyFont="1" applyFill="1" applyBorder="1" applyProtection="1">
      <protection locked="0"/>
    </xf>
    <xf numFmtId="0" fontId="1" fillId="0" borderId="19" xfId="0" applyFont="1" applyFill="1" applyBorder="1" applyProtection="1">
      <protection locked="0"/>
    </xf>
    <xf numFmtId="0" fontId="1" fillId="0" borderId="19" xfId="0" applyFont="1" applyFill="1" applyBorder="1"/>
    <xf numFmtId="0" fontId="1" fillId="0" borderId="75" xfId="0" applyFont="1" applyFill="1" applyBorder="1"/>
    <xf numFmtId="0" fontId="3" fillId="0" borderId="19" xfId="0" applyFont="1" applyFill="1" applyBorder="1" applyAlignment="1" applyProtection="1">
      <alignment horizontal="center"/>
      <protection locked="0"/>
    </xf>
    <xf numFmtId="0" fontId="3" fillId="0" borderId="49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49" fontId="1" fillId="0" borderId="43" xfId="0" applyNumberFormat="1" applyFont="1" applyFill="1" applyBorder="1" applyAlignment="1" applyProtection="1">
      <alignment horizontal="left"/>
      <protection locked="0"/>
    </xf>
    <xf numFmtId="49" fontId="1" fillId="0" borderId="10" xfId="0" applyNumberFormat="1" applyFont="1" applyFill="1" applyBorder="1" applyAlignment="1" applyProtection="1">
      <alignment horizontal="left"/>
      <protection locked="0"/>
    </xf>
    <xf numFmtId="0" fontId="1" fillId="0" borderId="120" xfId="0" applyFont="1" applyFill="1" applyBorder="1" applyAlignment="1">
      <alignment horizontal="center"/>
    </xf>
    <xf numFmtId="0" fontId="1" fillId="0" borderId="10" xfId="0" applyFont="1" applyFill="1" applyBorder="1" applyAlignment="1" applyProtection="1">
      <alignment horizontal="center"/>
      <protection locked="0"/>
    </xf>
    <xf numFmtId="0" fontId="3" fillId="0" borderId="99" xfId="0" applyFont="1" applyFill="1" applyBorder="1" applyAlignment="1" applyProtection="1">
      <alignment horizontal="center"/>
      <protection locked="0"/>
    </xf>
    <xf numFmtId="0" fontId="3" fillId="0" borderId="67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 applyAlignment="1" applyProtection="1">
      <alignment horizontal="center"/>
      <protection locked="0"/>
    </xf>
    <xf numFmtId="0" fontId="1" fillId="0" borderId="30" xfId="0" applyFont="1" applyFill="1" applyBorder="1" applyAlignment="1">
      <alignment horizontal="center"/>
    </xf>
    <xf numFmtId="0" fontId="1" fillId="0" borderId="122" xfId="0" applyFont="1" applyFill="1" applyBorder="1" applyAlignment="1" applyProtection="1">
      <alignment horizontal="center"/>
      <protection locked="0"/>
    </xf>
    <xf numFmtId="0" fontId="3" fillId="0" borderId="50" xfId="0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>
      <alignment textRotation="90"/>
    </xf>
    <xf numFmtId="0" fontId="1" fillId="0" borderId="17" xfId="0" applyFont="1" applyFill="1" applyBorder="1" applyAlignment="1"/>
    <xf numFmtId="0" fontId="1" fillId="0" borderId="1" xfId="0" applyFont="1" applyFill="1" applyBorder="1" applyAlignment="1" applyProtection="1">
      <alignment horizontal="center" textRotation="90"/>
      <protection locked="0"/>
    </xf>
    <xf numFmtId="0" fontId="1" fillId="0" borderId="16" xfId="0" applyFont="1" applyFill="1" applyBorder="1" applyAlignment="1"/>
    <xf numFmtId="0" fontId="1" fillId="0" borderId="0" xfId="0" applyFont="1" applyFill="1" applyBorder="1" applyAlignment="1" applyProtection="1">
      <protection locked="0"/>
    </xf>
    <xf numFmtId="0" fontId="1" fillId="0" borderId="124" xfId="0" applyFont="1" applyFill="1" applyBorder="1" applyAlignment="1"/>
    <xf numFmtId="0" fontId="1" fillId="0" borderId="8" xfId="0" applyFont="1" applyFill="1" applyBorder="1" applyAlignment="1"/>
    <xf numFmtId="0" fontId="1" fillId="0" borderId="8" xfId="0" applyFont="1" applyFill="1" applyBorder="1"/>
    <xf numFmtId="0" fontId="1" fillId="0" borderId="42" xfId="0" applyFont="1" applyFill="1" applyBorder="1"/>
    <xf numFmtId="0" fontId="1" fillId="0" borderId="22" xfId="0" applyFont="1" applyFill="1" applyBorder="1"/>
    <xf numFmtId="0" fontId="1" fillId="0" borderId="125" xfId="0" applyFont="1" applyFill="1" applyBorder="1"/>
    <xf numFmtId="0" fontId="1" fillId="0" borderId="2" xfId="0" applyFont="1" applyFill="1" applyBorder="1"/>
    <xf numFmtId="0" fontId="1" fillId="4" borderId="2" xfId="0" applyFont="1" applyFill="1" applyBorder="1"/>
    <xf numFmtId="0" fontId="1" fillId="0" borderId="126" xfId="0" applyFont="1" applyFill="1" applyBorder="1"/>
    <xf numFmtId="0" fontId="1" fillId="0" borderId="109" xfId="0" applyFont="1" applyFill="1" applyBorder="1" applyAlignment="1">
      <alignment horizontal="center"/>
    </xf>
    <xf numFmtId="0" fontId="1" fillId="0" borderId="106" xfId="0" applyFont="1" applyFill="1" applyBorder="1" applyAlignment="1">
      <alignment horizontal="center"/>
    </xf>
    <xf numFmtId="0" fontId="1" fillId="0" borderId="26" xfId="0" applyFont="1" applyFill="1" applyBorder="1" applyAlignment="1" applyProtection="1">
      <alignment horizontal="center" textRotation="90"/>
      <protection locked="0"/>
    </xf>
    <xf numFmtId="0" fontId="1" fillId="0" borderId="10" xfId="0" applyFont="1" applyFill="1" applyBorder="1" applyAlignment="1" applyProtection="1">
      <alignment horizontal="center" textRotation="90"/>
      <protection locked="0"/>
    </xf>
    <xf numFmtId="49" fontId="1" fillId="5" borderId="40" xfId="0" applyNumberFormat="1" applyFont="1" applyFill="1" applyBorder="1" applyAlignment="1" applyProtection="1">
      <alignment horizontal="center" vertical="center" textRotation="90" shrinkToFit="1"/>
      <protection locked="0"/>
    </xf>
    <xf numFmtId="49" fontId="1" fillId="4" borderId="40" xfId="0" applyNumberFormat="1" applyFont="1" applyFill="1" applyBorder="1" applyAlignment="1" applyProtection="1">
      <alignment horizontal="center" vertical="center" textRotation="90" shrinkToFit="1"/>
      <protection locked="0"/>
    </xf>
    <xf numFmtId="49" fontId="1" fillId="4" borderId="123" xfId="0" applyNumberFormat="1" applyFont="1" applyFill="1" applyBorder="1" applyAlignment="1" applyProtection="1">
      <alignment horizontal="center" vertical="center" textRotation="90" shrinkToFit="1"/>
      <protection locked="0"/>
    </xf>
    <xf numFmtId="0" fontId="1" fillId="0" borderId="67" xfId="0" applyFont="1" applyFill="1" applyBorder="1" applyAlignment="1" applyProtection="1">
      <alignment horizontal="center"/>
      <protection locked="0"/>
    </xf>
    <xf numFmtId="0" fontId="1" fillId="0" borderId="75" xfId="0" applyFont="1" applyFill="1" applyBorder="1" applyAlignment="1">
      <alignment horizontal="center"/>
    </xf>
    <xf numFmtId="49" fontId="1" fillId="0" borderId="111" xfId="0" applyNumberFormat="1" applyFont="1" applyFill="1" applyBorder="1" applyAlignment="1" applyProtection="1">
      <alignment horizontal="left"/>
      <protection locked="0"/>
    </xf>
    <xf numFmtId="0" fontId="1" fillId="0" borderId="93" xfId="0" applyFont="1" applyBorder="1"/>
    <xf numFmtId="0" fontId="1" fillId="0" borderId="99" xfId="0" applyFont="1" applyFill="1" applyBorder="1" applyAlignment="1" applyProtection="1">
      <alignment horizontal="center"/>
      <protection locked="0"/>
    </xf>
    <xf numFmtId="0" fontId="1" fillId="0" borderId="75" xfId="0" applyFont="1" applyFill="1" applyBorder="1" applyAlignment="1" applyProtection="1">
      <alignment horizontal="center"/>
      <protection locked="0"/>
    </xf>
    <xf numFmtId="0" fontId="1" fillId="0" borderId="44" xfId="0" applyFont="1" applyBorder="1"/>
    <xf numFmtId="0" fontId="1" fillId="0" borderId="119" xfId="0" applyFont="1" applyFill="1" applyBorder="1" applyAlignment="1" applyProtection="1">
      <alignment horizontal="center"/>
      <protection locked="0"/>
    </xf>
    <xf numFmtId="0" fontId="1" fillId="0" borderId="68" xfId="0" applyFont="1" applyBorder="1"/>
    <xf numFmtId="0" fontId="1" fillId="0" borderId="121" xfId="0" applyFont="1" applyBorder="1"/>
    <xf numFmtId="0" fontId="1" fillId="0" borderId="69" xfId="0" applyFont="1" applyBorder="1"/>
    <xf numFmtId="0" fontId="1" fillId="0" borderId="43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Fill="1" applyBorder="1" applyProtection="1">
      <protection locked="0"/>
    </xf>
    <xf numFmtId="0" fontId="14" fillId="0" borderId="1" xfId="0" applyFont="1" applyFill="1" applyBorder="1" applyAlignment="1" applyProtection="1">
      <alignment horizontal="center"/>
      <protection locked="0"/>
    </xf>
    <xf numFmtId="0" fontId="1" fillId="0" borderId="116" xfId="0" applyFont="1" applyFill="1" applyBorder="1" applyProtection="1">
      <protection locked="0"/>
    </xf>
    <xf numFmtId="0" fontId="1" fillId="0" borderId="1" xfId="0" applyFont="1" applyBorder="1"/>
    <xf numFmtId="49" fontId="1" fillId="0" borderId="111" xfId="0" applyNumberFormat="1" applyFont="1" applyBorder="1" applyAlignment="1" applyProtection="1">
      <alignment horizontal="left"/>
      <protection locked="0"/>
    </xf>
    <xf numFmtId="49" fontId="1" fillId="0" borderId="43" xfId="0" applyNumberFormat="1" applyFont="1" applyBorder="1" applyAlignment="1" applyProtection="1">
      <alignment horizontal="left"/>
      <protection locked="0"/>
    </xf>
    <xf numFmtId="49" fontId="1" fillId="0" borderId="10" xfId="0" applyNumberFormat="1" applyFont="1" applyBorder="1" applyAlignment="1" applyProtection="1">
      <alignment horizontal="left"/>
      <protection locked="0"/>
    </xf>
    <xf numFmtId="0" fontId="1" fillId="0" borderId="17" xfId="0" applyFont="1" applyBorder="1"/>
    <xf numFmtId="0" fontId="1" fillId="0" borderId="117" xfId="0" applyFont="1" applyBorder="1"/>
    <xf numFmtId="0" fontId="1" fillId="0" borderId="49" xfId="0" applyFont="1" applyFill="1" applyBorder="1" applyAlignment="1" applyProtection="1">
      <alignment horizontal="left"/>
      <protection locked="0"/>
    </xf>
    <xf numFmtId="0" fontId="3" fillId="0" borderId="1" xfId="0" quotePrefix="1" applyFont="1" applyFill="1" applyBorder="1" applyAlignment="1" applyProtection="1">
      <alignment horizontal="center"/>
      <protection locked="0"/>
    </xf>
    <xf numFmtId="49" fontId="1" fillId="4" borderId="68" xfId="0" applyNumberFormat="1" applyFont="1" applyFill="1" applyBorder="1" applyProtection="1">
      <protection locked="0"/>
    </xf>
    <xf numFmtId="49" fontId="1" fillId="4" borderId="44" xfId="0" applyNumberFormat="1" applyFont="1" applyFill="1" applyBorder="1" applyProtection="1">
      <protection locked="0"/>
    </xf>
    <xf numFmtId="49" fontId="1" fillId="5" borderId="44" xfId="0" applyNumberFormat="1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1" fillId="0" borderId="2" xfId="0" applyFont="1" applyBorder="1"/>
    <xf numFmtId="0" fontId="1" fillId="0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1" fillId="0" borderId="103" xfId="0" applyFont="1" applyFill="1" applyBorder="1" applyAlignment="1" applyProtection="1">
      <alignment horizontal="center"/>
      <protection locked="0"/>
    </xf>
    <xf numFmtId="0" fontId="2" fillId="0" borderId="93" xfId="0" applyFont="1" applyFill="1" applyBorder="1" applyAlignment="1">
      <alignment horizontal="center"/>
    </xf>
    <xf numFmtId="0" fontId="2" fillId="0" borderId="94" xfId="0" applyFont="1" applyFill="1" applyBorder="1" applyAlignment="1">
      <alignment horizontal="center"/>
    </xf>
    <xf numFmtId="0" fontId="1" fillId="0" borderId="82" xfId="0" applyFont="1" applyFill="1" applyBorder="1" applyAlignment="1">
      <alignment textRotation="90"/>
    </xf>
    <xf numFmtId="0" fontId="1" fillId="0" borderId="84" xfId="0" applyFont="1" applyFill="1" applyBorder="1" applyAlignment="1">
      <alignment textRotation="90"/>
    </xf>
    <xf numFmtId="0" fontId="1" fillId="0" borderId="86" xfId="0" applyFont="1" applyFill="1" applyBorder="1" applyAlignment="1"/>
    <xf numFmtId="49" fontId="1" fillId="0" borderId="49" xfId="0" applyNumberFormat="1" applyFont="1" applyFill="1" applyBorder="1" applyAlignment="1" applyProtection="1">
      <alignment horizontal="center" textRotation="90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 textRotation="90"/>
      <protection locked="0"/>
    </xf>
    <xf numFmtId="0" fontId="1" fillId="0" borderId="1" xfId="0" applyFont="1" applyFill="1" applyBorder="1" applyAlignment="1">
      <alignment horizontal="center" textRotation="90"/>
    </xf>
    <xf numFmtId="0" fontId="2" fillId="0" borderId="17" xfId="0" applyFont="1" applyFill="1" applyBorder="1" applyAlignment="1">
      <alignment textRotation="90"/>
    </xf>
    <xf numFmtId="0" fontId="1" fillId="0" borderId="17" xfId="0" applyFont="1" applyFill="1" applyBorder="1" applyAlignment="1"/>
    <xf numFmtId="49" fontId="1" fillId="0" borderId="74" xfId="0" applyNumberFormat="1" applyFont="1" applyFill="1" applyBorder="1" applyAlignment="1" applyProtection="1">
      <alignment horizontal="center" textRotation="90"/>
      <protection locked="0"/>
    </xf>
    <xf numFmtId="0" fontId="1" fillId="0" borderId="113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 textRotation="90"/>
      <protection locked="0"/>
    </xf>
    <xf numFmtId="0" fontId="4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1" fillId="0" borderId="29" xfId="0" applyFont="1" applyFill="1" applyBorder="1" applyAlignment="1" applyProtection="1">
      <protection locked="0"/>
    </xf>
    <xf numFmtId="0" fontId="1" fillId="0" borderId="66" xfId="0" applyFont="1" applyFill="1" applyBorder="1" applyAlignment="1" applyProtection="1">
      <protection locked="0"/>
    </xf>
    <xf numFmtId="0" fontId="1" fillId="0" borderId="71" xfId="0" applyFont="1" applyFill="1" applyBorder="1" applyAlignment="1" applyProtection="1">
      <protection locked="0"/>
    </xf>
    <xf numFmtId="0" fontId="1" fillId="0" borderId="25" xfId="0" applyFont="1" applyFill="1" applyBorder="1" applyAlignment="1" applyProtection="1">
      <protection locked="0"/>
    </xf>
    <xf numFmtId="0" fontId="1" fillId="0" borderId="43" xfId="0" applyFont="1" applyFill="1" applyBorder="1" applyAlignment="1" applyProtection="1">
      <protection locked="0"/>
    </xf>
    <xf numFmtId="0" fontId="1" fillId="0" borderId="35" xfId="0" applyFont="1" applyFill="1" applyBorder="1" applyAlignment="1" applyProtection="1">
      <protection locked="0"/>
    </xf>
    <xf numFmtId="0" fontId="1" fillId="0" borderId="62" xfId="0" applyFont="1" applyFill="1" applyBorder="1" applyAlignment="1" applyProtection="1">
      <protection locked="0"/>
    </xf>
    <xf numFmtId="0" fontId="1" fillId="0" borderId="63" xfId="0" applyFont="1" applyFill="1" applyBorder="1" applyAlignment="1" applyProtection="1">
      <protection locked="0"/>
    </xf>
    <xf numFmtId="0" fontId="1" fillId="0" borderId="48" xfId="0" applyFont="1" applyFill="1" applyBorder="1" applyAlignment="1">
      <alignment horizontal="center" textRotation="90" wrapText="1"/>
    </xf>
    <xf numFmtId="0" fontId="1" fillId="0" borderId="61" xfId="0" applyFont="1" applyFill="1" applyBorder="1" applyAlignment="1">
      <alignment horizontal="center" textRotation="90" wrapText="1"/>
    </xf>
    <xf numFmtId="0" fontId="1" fillId="0" borderId="7" xfId="0" applyFont="1" applyFill="1" applyBorder="1" applyAlignment="1">
      <alignment horizontal="center" textRotation="90" wrapText="1"/>
    </xf>
    <xf numFmtId="0" fontId="1" fillId="0" borderId="4" xfId="0" applyFont="1" applyFill="1" applyBorder="1" applyAlignment="1">
      <alignment horizontal="center" textRotation="90" wrapText="1"/>
    </xf>
    <xf numFmtId="0" fontId="1" fillId="0" borderId="23" xfId="0" applyFont="1" applyFill="1" applyBorder="1" applyAlignment="1">
      <alignment horizontal="center" textRotation="90" wrapText="1"/>
    </xf>
    <xf numFmtId="0" fontId="1" fillId="0" borderId="6" xfId="0" applyFont="1" applyFill="1" applyBorder="1" applyAlignment="1">
      <alignment horizontal="center" textRotation="90" wrapText="1"/>
    </xf>
    <xf numFmtId="0" fontId="1" fillId="4" borderId="81" xfId="0" applyFont="1" applyFill="1" applyBorder="1" applyAlignment="1">
      <alignment textRotation="90"/>
    </xf>
    <xf numFmtId="0" fontId="1" fillId="4" borderId="83" xfId="0" applyFont="1" applyFill="1" applyBorder="1" applyAlignment="1">
      <alignment textRotation="90"/>
    </xf>
    <xf numFmtId="0" fontId="1" fillId="4" borderId="85" xfId="0" applyFont="1" applyFill="1" applyBorder="1" applyAlignment="1"/>
    <xf numFmtId="0" fontId="1" fillId="0" borderId="37" xfId="0" applyFont="1" applyFill="1" applyBorder="1" applyAlignment="1">
      <alignment textRotation="90"/>
    </xf>
    <xf numFmtId="0" fontId="1" fillId="0" borderId="4" xfId="0" applyFont="1" applyFill="1" applyBorder="1" applyAlignment="1">
      <alignment textRotation="90"/>
    </xf>
    <xf numFmtId="0" fontId="1" fillId="0" borderId="6" xfId="0" applyFont="1" applyFill="1" applyBorder="1" applyAlignment="1"/>
    <xf numFmtId="0" fontId="1" fillId="0" borderId="51" xfId="0" applyFont="1" applyFill="1" applyBorder="1" applyAlignment="1">
      <alignment textRotation="90"/>
    </xf>
    <xf numFmtId="0" fontId="1" fillId="0" borderId="52" xfId="0" applyFont="1" applyFill="1" applyBorder="1" applyAlignment="1">
      <alignment textRotation="90"/>
    </xf>
    <xf numFmtId="0" fontId="1" fillId="0" borderId="53" xfId="0" applyFont="1" applyFill="1" applyBorder="1" applyAlignment="1"/>
    <xf numFmtId="14" fontId="1" fillId="0" borderId="1" xfId="0" applyNumberFormat="1" applyFont="1" applyFill="1" applyBorder="1" applyAlignment="1" applyProtection="1">
      <alignment horizontal="center" textRotation="90"/>
      <protection locked="0"/>
    </xf>
    <xf numFmtId="0" fontId="1" fillId="4" borderId="51" xfId="0" applyFont="1" applyFill="1" applyBorder="1" applyAlignment="1">
      <alignment textRotation="90"/>
    </xf>
    <xf numFmtId="0" fontId="1" fillId="4" borderId="52" xfId="0" applyFont="1" applyFill="1" applyBorder="1" applyAlignment="1">
      <alignment textRotation="90"/>
    </xf>
    <xf numFmtId="0" fontId="1" fillId="4" borderId="53" xfId="0" applyFont="1" applyFill="1" applyBorder="1" applyAlignment="1"/>
    <xf numFmtId="14" fontId="1" fillId="0" borderId="50" xfId="0" applyNumberFormat="1" applyFont="1" applyFill="1" applyBorder="1" applyAlignment="1" applyProtection="1">
      <alignment horizontal="center" textRotation="90"/>
      <protection locked="0"/>
    </xf>
    <xf numFmtId="0" fontId="1" fillId="0" borderId="49" xfId="0" applyFont="1" applyBorder="1" applyAlignment="1">
      <alignment horizontal="center" textRotation="90"/>
    </xf>
    <xf numFmtId="0" fontId="1" fillId="0" borderId="54" xfId="0" applyFont="1" applyFill="1" applyBorder="1" applyAlignment="1" applyProtection="1">
      <alignment horizontal="center"/>
      <protection locked="0"/>
    </xf>
    <xf numFmtId="0" fontId="1" fillId="0" borderId="55" xfId="0" applyFont="1" applyFill="1" applyBorder="1" applyAlignment="1" applyProtection="1">
      <alignment horizontal="center"/>
      <protection locked="0"/>
    </xf>
    <xf numFmtId="0" fontId="1" fillId="0" borderId="56" xfId="0" applyFont="1" applyFill="1" applyBorder="1" applyAlignment="1" applyProtection="1">
      <alignment horizontal="center"/>
      <protection locked="0"/>
    </xf>
    <xf numFmtId="0" fontId="1" fillId="0" borderId="78" xfId="0" applyFont="1" applyFill="1" applyBorder="1" applyAlignment="1">
      <alignment wrapText="1"/>
    </xf>
    <xf numFmtId="0" fontId="1" fillId="0" borderId="79" xfId="0" applyFont="1" applyFill="1" applyBorder="1" applyAlignment="1">
      <alignment wrapText="1"/>
    </xf>
    <xf numFmtId="0" fontId="1" fillId="0" borderId="80" xfId="0" applyFont="1" applyFill="1" applyBorder="1" applyAlignment="1">
      <alignment wrapText="1"/>
    </xf>
    <xf numFmtId="0" fontId="6" fillId="0" borderId="16" xfId="0" applyFont="1" applyFill="1" applyBorder="1" applyAlignment="1">
      <alignment textRotation="90"/>
    </xf>
    <xf numFmtId="0" fontId="1" fillId="0" borderId="16" xfId="0" applyFont="1" applyFill="1" applyBorder="1" applyAlignment="1"/>
    <xf numFmtId="0" fontId="7" fillId="0" borderId="57" xfId="0" applyFont="1" applyFill="1" applyBorder="1" applyAlignment="1" applyProtection="1">
      <alignment horizontal="center" vertical="center"/>
      <protection locked="0"/>
    </xf>
    <xf numFmtId="0" fontId="7" fillId="0" borderId="58" xfId="0" applyFont="1" applyFill="1" applyBorder="1" applyAlignment="1" applyProtection="1">
      <alignment horizontal="center" vertical="center"/>
      <protection locked="0"/>
    </xf>
    <xf numFmtId="0" fontId="7" fillId="0" borderId="59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protection locked="0"/>
    </xf>
    <xf numFmtId="0" fontId="1" fillId="0" borderId="8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8" xfId="0" applyFont="1" applyFill="1" applyBorder="1" applyAlignment="1" applyProtection="1">
      <alignment vertical="top"/>
      <protection locked="0"/>
    </xf>
    <xf numFmtId="0" fontId="7" fillId="0" borderId="60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vertical="center"/>
      <protection locked="0"/>
    </xf>
    <xf numFmtId="0" fontId="1" fillId="0" borderId="42" xfId="0" applyFont="1" applyFill="1" applyBorder="1" applyAlignment="1" applyProtection="1">
      <alignment vertical="center"/>
      <protection locked="0"/>
    </xf>
    <xf numFmtId="0" fontId="4" fillId="0" borderId="48" xfId="0" applyFont="1" applyFill="1" applyBorder="1" applyAlignment="1" applyProtection="1">
      <alignment horizontal="center"/>
    </xf>
    <xf numFmtId="0" fontId="1" fillId="0" borderId="47" xfId="0" applyFont="1" applyFill="1" applyBorder="1" applyAlignment="1">
      <alignment horizontal="center"/>
    </xf>
    <xf numFmtId="49" fontId="1" fillId="0" borderId="113" xfId="0" applyNumberFormat="1" applyFont="1" applyFill="1" applyBorder="1" applyAlignment="1" applyProtection="1">
      <alignment horizontal="center" textRotation="90"/>
      <protection locked="0"/>
    </xf>
    <xf numFmtId="0" fontId="1" fillId="0" borderId="50" xfId="0" applyFont="1" applyFill="1" applyBorder="1" applyAlignment="1" applyProtection="1">
      <alignment horizontal="center" textRotation="90"/>
      <protection locked="0"/>
    </xf>
    <xf numFmtId="0" fontId="1" fillId="0" borderId="49" xfId="0" applyFont="1" applyFill="1" applyBorder="1" applyAlignment="1" applyProtection="1">
      <alignment horizontal="center" textRotation="90"/>
      <protection locked="0"/>
    </xf>
    <xf numFmtId="49" fontId="1" fillId="0" borderId="47" xfId="0" applyNumberFormat="1" applyFont="1" applyFill="1" applyBorder="1" applyAlignment="1" applyProtection="1">
      <alignment horizontal="center" textRotation="90"/>
      <protection locked="0"/>
    </xf>
    <xf numFmtId="49" fontId="1" fillId="0" borderId="17" xfId="0" applyNumberFormat="1" applyFont="1" applyFill="1" applyBorder="1" applyAlignment="1" applyProtection="1">
      <alignment horizontal="center" textRotation="90"/>
      <protection locked="0"/>
    </xf>
    <xf numFmtId="49" fontId="1" fillId="0" borderId="117" xfId="0" applyNumberFormat="1" applyFont="1" applyFill="1" applyBorder="1" applyAlignment="1" applyProtection="1">
      <alignment horizontal="center" textRotation="90"/>
      <protection locked="0"/>
    </xf>
    <xf numFmtId="0" fontId="1" fillId="0" borderId="28" xfId="0" applyFont="1" applyFill="1" applyBorder="1" applyAlignment="1" applyProtection="1">
      <alignment horizontal="center" textRotation="90"/>
      <protection locked="0"/>
    </xf>
    <xf numFmtId="0" fontId="1" fillId="0" borderId="117" xfId="0" applyFont="1" applyFill="1" applyBorder="1" applyAlignment="1" applyProtection="1">
      <alignment horizontal="center" textRotation="90"/>
      <protection locked="0"/>
    </xf>
    <xf numFmtId="49" fontId="1" fillId="0" borderId="114" xfId="0" applyNumberFormat="1" applyFont="1" applyFill="1" applyBorder="1" applyAlignment="1" applyProtection="1">
      <alignment horizontal="center" textRotation="90"/>
      <protection locked="0"/>
    </xf>
    <xf numFmtId="49" fontId="1" fillId="0" borderId="115" xfId="0" applyNumberFormat="1" applyFont="1" applyFill="1" applyBorder="1" applyAlignment="1" applyProtection="1">
      <alignment horizontal="center" textRotation="90"/>
      <protection locked="0"/>
    </xf>
    <xf numFmtId="49" fontId="1" fillId="0" borderId="116" xfId="0" applyNumberFormat="1" applyFont="1" applyFill="1" applyBorder="1" applyAlignment="1" applyProtection="1">
      <alignment horizontal="center" textRotation="90"/>
      <protection locked="0"/>
    </xf>
    <xf numFmtId="0" fontId="1" fillId="0" borderId="10" xfId="0" applyFont="1" applyFill="1" applyBorder="1" applyAlignment="1" applyProtection="1">
      <alignment horizontal="center" textRotation="90"/>
      <protection locked="0"/>
    </xf>
    <xf numFmtId="0" fontId="1" fillId="0" borderId="10" xfId="0" applyFont="1" applyFill="1" applyBorder="1" applyAlignment="1">
      <alignment horizontal="center" textRotation="90"/>
    </xf>
    <xf numFmtId="49" fontId="1" fillId="0" borderId="73" xfId="0" applyNumberFormat="1" applyFont="1" applyFill="1" applyBorder="1" applyAlignment="1" applyProtection="1">
      <alignment horizontal="center" textRotation="90"/>
      <protection locked="0"/>
    </xf>
    <xf numFmtId="49" fontId="1" fillId="0" borderId="0" xfId="0" applyNumberFormat="1" applyFont="1" applyFill="1" applyBorder="1" applyAlignment="1" applyProtection="1">
      <alignment horizontal="center" textRotation="90"/>
      <protection locked="0"/>
    </xf>
    <xf numFmtId="49" fontId="1" fillId="0" borderId="118" xfId="0" applyNumberFormat="1" applyFont="1" applyFill="1" applyBorder="1" applyAlignment="1" applyProtection="1">
      <alignment horizontal="center" textRotation="90"/>
      <protection locked="0"/>
    </xf>
  </cellXfs>
  <cellStyles count="47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Normal" xfId="0" builtinId="0"/>
    <cellStyle name="SDKey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FF99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</xdr:colOff>
      <xdr:row>16</xdr:row>
      <xdr:rowOff>11206</xdr:rowOff>
    </xdr:from>
    <xdr:to>
      <xdr:col>11</xdr:col>
      <xdr:colOff>56029</xdr:colOff>
      <xdr:row>17</xdr:row>
      <xdr:rowOff>523875</xdr:rowOff>
    </xdr:to>
    <xdr:sp macro="" textlink="">
      <xdr:nvSpPr>
        <xdr:cNvPr id="2" name="TextBox 1"/>
        <xdr:cNvSpPr txBox="1"/>
      </xdr:nvSpPr>
      <xdr:spPr>
        <a:xfrm>
          <a:off x="6785161" y="4646706"/>
          <a:ext cx="2319618" cy="925419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u="sng">
              <a:latin typeface="Arial" pitchFamily="34" charset="0"/>
              <a:cs typeface="Arial" pitchFamily="34" charset="0"/>
            </a:rPr>
            <a:t>NOTES:</a:t>
          </a:r>
        </a:p>
      </xdr:txBody>
    </xdr:sp>
    <xdr:clientData/>
  </xdr:twoCellAnchor>
  <xdr:twoCellAnchor editAs="oneCell">
    <xdr:from>
      <xdr:col>1</xdr:col>
      <xdr:colOff>142875</xdr:colOff>
      <xdr:row>3</xdr:row>
      <xdr:rowOff>15875</xdr:rowOff>
    </xdr:from>
    <xdr:to>
      <xdr:col>2</xdr:col>
      <xdr:colOff>1555750</xdr:colOff>
      <xdr:row>3</xdr:row>
      <xdr:rowOff>879475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125" y="889000"/>
          <a:ext cx="1714500" cy="8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1155699</xdr:colOff>
      <xdr:row>3</xdr:row>
      <xdr:rowOff>144991</xdr:rowOff>
    </xdr:from>
    <xdr:to>
      <xdr:col>6</xdr:col>
      <xdr:colOff>160867</xdr:colOff>
      <xdr:row>3</xdr:row>
      <xdr:rowOff>811741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6632" y="1025524"/>
          <a:ext cx="211243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84"/>
  <sheetViews>
    <sheetView tabSelected="1" zoomScaleSheetLayoutView="75" workbookViewId="0">
      <selection activeCell="B7" sqref="B7:H7"/>
    </sheetView>
  </sheetViews>
  <sheetFormatPr defaultColWidth="0" defaultRowHeight="12.75" x14ac:dyDescent="0.2"/>
  <cols>
    <col min="1" max="1" width="4.7109375" style="82" customWidth="1"/>
    <col min="2" max="2" width="4" style="82" customWidth="1"/>
    <col min="3" max="3" width="28.140625" style="82" customWidth="1"/>
    <col min="4" max="4" width="15.42578125" style="82" customWidth="1"/>
    <col min="5" max="5" width="7.28515625" style="82" bestFit="1" customWidth="1"/>
    <col min="6" max="6" width="17.85546875" style="82" customWidth="1"/>
    <col min="7" max="7" width="5" style="82" customWidth="1"/>
    <col min="8" max="8" width="6" style="82" customWidth="1"/>
    <col min="9" max="9" width="4.7109375" style="82" customWidth="1"/>
    <col min="10" max="10" width="15.42578125" style="82" bestFit="1" customWidth="1"/>
    <col min="11" max="11" width="12.42578125" style="82" customWidth="1"/>
    <col min="12" max="12" width="15.85546875" style="82" bestFit="1" customWidth="1"/>
    <col min="13" max="15" width="3.140625" style="82" customWidth="1"/>
    <col min="16" max="17" width="3.140625" style="82" hidden="1" customWidth="1"/>
    <col min="18" max="18" width="3.28515625" style="82" customWidth="1"/>
    <col min="19" max="19" width="5.28515625" style="82" customWidth="1"/>
    <col min="20" max="36" width="5.42578125" style="82" customWidth="1"/>
    <col min="37" max="38" width="47.42578125" style="82" customWidth="1"/>
    <col min="39" max="1395" width="0" style="65" hidden="1" customWidth="1"/>
    <col min="1396" max="16384" width="0" style="65" hidden="1"/>
  </cols>
  <sheetData>
    <row r="1" spans="1:38" s="41" customFormat="1" ht="13.5" customHeight="1" thickBot="1" x14ac:dyDescent="0.25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</row>
    <row r="2" spans="1:38" s="47" customFormat="1" ht="19.5" customHeight="1" thickTop="1" thickBot="1" x14ac:dyDescent="0.25">
      <c r="A2" s="43"/>
      <c r="B2" s="44"/>
      <c r="C2" s="44"/>
      <c r="D2" s="44"/>
      <c r="E2" s="44"/>
      <c r="F2" s="44"/>
      <c r="G2" s="44"/>
      <c r="H2" s="44"/>
      <c r="I2" s="44"/>
      <c r="J2" s="45"/>
      <c r="K2" s="45"/>
      <c r="L2" s="45"/>
      <c r="M2" s="44"/>
      <c r="N2" s="44"/>
      <c r="O2" s="139"/>
      <c r="P2" s="44"/>
      <c r="Q2" s="46"/>
      <c r="R2" s="129" t="s">
        <v>7</v>
      </c>
      <c r="S2" s="130"/>
      <c r="T2" s="186" t="s">
        <v>8</v>
      </c>
      <c r="U2" s="186" t="s">
        <v>43</v>
      </c>
      <c r="V2" s="186" t="s">
        <v>44</v>
      </c>
      <c r="W2" s="186" t="s">
        <v>47</v>
      </c>
      <c r="X2" s="186" t="s">
        <v>45</v>
      </c>
      <c r="Y2" s="186" t="s">
        <v>48</v>
      </c>
      <c r="Z2" s="186" t="s">
        <v>46</v>
      </c>
      <c r="AA2" s="186" t="s">
        <v>49</v>
      </c>
      <c r="AB2" s="186" t="s">
        <v>50</v>
      </c>
      <c r="AC2" s="186" t="s">
        <v>12</v>
      </c>
      <c r="AD2" s="187" t="s">
        <v>202</v>
      </c>
      <c r="AE2" s="186" t="s">
        <v>10</v>
      </c>
      <c r="AF2" s="186" t="s">
        <v>11</v>
      </c>
      <c r="AG2" s="186" t="s">
        <v>51</v>
      </c>
      <c r="AH2" s="186" t="s">
        <v>9</v>
      </c>
      <c r="AI2" s="186" t="s">
        <v>52</v>
      </c>
      <c r="AJ2" s="186" t="s">
        <v>164</v>
      </c>
      <c r="AK2" s="177"/>
      <c r="AL2" s="48"/>
    </row>
    <row r="3" spans="1:38" s="47" customFormat="1" ht="36.950000000000003" customHeight="1" thickTop="1" thickBot="1" x14ac:dyDescent="0.25">
      <c r="A3" s="48"/>
      <c r="B3" s="272"/>
      <c r="C3" s="273"/>
      <c r="D3" s="273"/>
      <c r="E3" s="273"/>
      <c r="F3" s="273"/>
      <c r="G3" s="273"/>
      <c r="H3" s="274"/>
      <c r="I3" s="49"/>
      <c r="J3" s="50"/>
      <c r="K3" s="50"/>
      <c r="L3" s="50"/>
      <c r="M3" s="176"/>
      <c r="N3" s="176"/>
      <c r="O3" s="140"/>
      <c r="P3" s="176"/>
      <c r="Q3" s="49"/>
      <c r="R3" s="175"/>
      <c r="S3" s="173"/>
      <c r="T3" s="231" t="s">
        <v>116</v>
      </c>
      <c r="U3" s="231" t="s">
        <v>162</v>
      </c>
      <c r="V3" s="237" t="s">
        <v>94</v>
      </c>
      <c r="W3" s="231" t="s">
        <v>95</v>
      </c>
      <c r="X3" s="231" t="s">
        <v>96</v>
      </c>
      <c r="Y3" s="231" t="s">
        <v>163</v>
      </c>
      <c r="Z3" s="237" t="s">
        <v>97</v>
      </c>
      <c r="AA3" s="231" t="s">
        <v>98</v>
      </c>
      <c r="AB3" s="231" t="s">
        <v>99</v>
      </c>
      <c r="AC3" s="231" t="s">
        <v>203</v>
      </c>
      <c r="AD3" s="297" t="s">
        <v>206</v>
      </c>
      <c r="AE3" s="302" t="s">
        <v>100</v>
      </c>
      <c r="AF3" s="307" t="s">
        <v>167</v>
      </c>
      <c r="AG3" s="237" t="s">
        <v>57</v>
      </c>
      <c r="AH3" s="237" t="s">
        <v>58</v>
      </c>
      <c r="AI3" s="237" t="s">
        <v>165</v>
      </c>
      <c r="AJ3" s="237" t="s">
        <v>166</v>
      </c>
      <c r="AK3" s="178"/>
      <c r="AL3" s="48"/>
    </row>
    <row r="4" spans="1:38" s="47" customFormat="1" ht="74.099999999999994" customHeight="1" thickBot="1" x14ac:dyDescent="0.25">
      <c r="A4" s="48"/>
      <c r="B4" s="280" t="s">
        <v>54</v>
      </c>
      <c r="C4" s="281"/>
      <c r="D4" s="281"/>
      <c r="E4" s="281"/>
      <c r="F4" s="281"/>
      <c r="G4" s="281"/>
      <c r="H4" s="282"/>
      <c r="I4" s="51"/>
      <c r="J4" s="50"/>
      <c r="K4" s="50"/>
      <c r="L4" s="50"/>
      <c r="M4" s="176"/>
      <c r="N4" s="176"/>
      <c r="O4" s="140"/>
      <c r="P4" s="176"/>
      <c r="Q4" s="49"/>
      <c r="R4" s="175"/>
      <c r="S4" s="173"/>
      <c r="T4" s="232"/>
      <c r="U4" s="232"/>
      <c r="V4" s="238"/>
      <c r="W4" s="240"/>
      <c r="X4" s="232"/>
      <c r="Y4" s="232"/>
      <c r="Z4" s="238"/>
      <c r="AA4" s="240"/>
      <c r="AB4" s="232"/>
      <c r="AC4" s="232"/>
      <c r="AD4" s="298"/>
      <c r="AE4" s="303"/>
      <c r="AF4" s="308"/>
      <c r="AG4" s="294"/>
      <c r="AH4" s="294"/>
      <c r="AI4" s="294"/>
      <c r="AJ4" s="294"/>
      <c r="AK4" s="178"/>
      <c r="AL4" s="48"/>
    </row>
    <row r="5" spans="1:38" s="47" customFormat="1" ht="24.95" customHeight="1" x14ac:dyDescent="0.35">
      <c r="A5" s="48"/>
      <c r="B5" s="283" t="s">
        <v>59</v>
      </c>
      <c r="C5" s="284"/>
      <c r="D5" s="284"/>
      <c r="E5" s="284"/>
      <c r="F5" s="284"/>
      <c r="G5" s="284"/>
      <c r="H5" s="285"/>
      <c r="I5" s="49"/>
      <c r="J5" s="292" t="s">
        <v>36</v>
      </c>
      <c r="K5" s="293"/>
      <c r="L5" s="52"/>
      <c r="M5" s="176"/>
      <c r="N5" s="176"/>
      <c r="O5" s="140"/>
      <c r="P5" s="176"/>
      <c r="Q5" s="49"/>
      <c r="R5" s="175"/>
      <c r="S5" s="173"/>
      <c r="T5" s="232"/>
      <c r="U5" s="232"/>
      <c r="V5" s="238"/>
      <c r="W5" s="240"/>
      <c r="X5" s="232"/>
      <c r="Y5" s="232"/>
      <c r="Z5" s="238"/>
      <c r="AA5" s="240"/>
      <c r="AB5" s="232"/>
      <c r="AC5" s="232"/>
      <c r="AD5" s="298"/>
      <c r="AE5" s="303"/>
      <c r="AF5" s="308"/>
      <c r="AG5" s="294"/>
      <c r="AH5" s="294"/>
      <c r="AI5" s="294"/>
      <c r="AJ5" s="294"/>
      <c r="AK5" s="178"/>
      <c r="AL5" s="48"/>
    </row>
    <row r="6" spans="1:38" s="47" customFormat="1" ht="21.95" customHeight="1" x14ac:dyDescent="0.2">
      <c r="A6" s="48"/>
      <c r="B6" s="286"/>
      <c r="C6" s="287"/>
      <c r="D6" s="287"/>
      <c r="E6" s="287"/>
      <c r="F6" s="287"/>
      <c r="G6" s="287"/>
      <c r="H6" s="288"/>
      <c r="I6" s="49"/>
      <c r="J6" s="147" t="s">
        <v>24</v>
      </c>
      <c r="K6" s="145" t="s">
        <v>29</v>
      </c>
      <c r="L6" s="52"/>
      <c r="M6" s="176"/>
      <c r="N6" s="176"/>
      <c r="O6" s="140"/>
      <c r="P6" s="176"/>
      <c r="Q6" s="49"/>
      <c r="R6" s="175"/>
      <c r="S6" s="173"/>
      <c r="T6" s="232"/>
      <c r="U6" s="232"/>
      <c r="V6" s="238"/>
      <c r="W6" s="240"/>
      <c r="X6" s="232"/>
      <c r="Y6" s="232"/>
      <c r="Z6" s="238"/>
      <c r="AA6" s="240"/>
      <c r="AB6" s="232"/>
      <c r="AC6" s="232"/>
      <c r="AD6" s="298"/>
      <c r="AE6" s="303"/>
      <c r="AF6" s="308"/>
      <c r="AG6" s="294"/>
      <c r="AH6" s="294"/>
      <c r="AI6" s="294"/>
      <c r="AJ6" s="294"/>
      <c r="AK6" s="178"/>
      <c r="AL6" s="48"/>
    </row>
    <row r="7" spans="1:38" s="47" customFormat="1" ht="24" customHeight="1" thickBot="1" x14ac:dyDescent="0.25">
      <c r="A7" s="48"/>
      <c r="B7" s="289" t="s">
        <v>16</v>
      </c>
      <c r="C7" s="290"/>
      <c r="D7" s="290"/>
      <c r="E7" s="290"/>
      <c r="F7" s="290"/>
      <c r="G7" s="290"/>
      <c r="H7" s="291"/>
      <c r="I7" s="49"/>
      <c r="J7" s="147" t="s">
        <v>25</v>
      </c>
      <c r="K7" s="145" t="s">
        <v>30</v>
      </c>
      <c r="L7" s="52"/>
      <c r="M7" s="176"/>
      <c r="N7" s="176"/>
      <c r="O7" s="140"/>
      <c r="P7" s="176"/>
      <c r="Q7" s="49"/>
      <c r="R7" s="278"/>
      <c r="S7" s="173"/>
      <c r="T7" s="232"/>
      <c r="U7" s="232"/>
      <c r="V7" s="238"/>
      <c r="W7" s="240"/>
      <c r="X7" s="232"/>
      <c r="Y7" s="232"/>
      <c r="Z7" s="238"/>
      <c r="AA7" s="240"/>
      <c r="AB7" s="232"/>
      <c r="AC7" s="232"/>
      <c r="AD7" s="298"/>
      <c r="AE7" s="303"/>
      <c r="AF7" s="308"/>
      <c r="AG7" s="294"/>
      <c r="AH7" s="294"/>
      <c r="AI7" s="294"/>
      <c r="AJ7" s="294"/>
      <c r="AK7" s="178"/>
      <c r="AL7" s="48"/>
    </row>
    <row r="8" spans="1:38" s="47" customFormat="1" ht="21" customHeight="1" x14ac:dyDescent="0.2">
      <c r="A8" s="48"/>
      <c r="B8" s="53" t="s">
        <v>17</v>
      </c>
      <c r="C8" s="54" t="s">
        <v>18</v>
      </c>
      <c r="D8" s="55" t="s">
        <v>34</v>
      </c>
      <c r="E8" s="56" t="s">
        <v>19</v>
      </c>
      <c r="F8" s="56" t="s">
        <v>20</v>
      </c>
      <c r="G8" s="54" t="s">
        <v>21</v>
      </c>
      <c r="H8" s="57" t="s">
        <v>22</v>
      </c>
      <c r="I8" s="49"/>
      <c r="J8" s="147" t="s">
        <v>27</v>
      </c>
      <c r="K8" s="145" t="s">
        <v>32</v>
      </c>
      <c r="L8" s="52"/>
      <c r="M8" s="176"/>
      <c r="N8" s="176"/>
      <c r="O8" s="140"/>
      <c r="P8" s="176"/>
      <c r="Q8" s="49"/>
      <c r="R8" s="279"/>
      <c r="S8" s="173"/>
      <c r="T8" s="232"/>
      <c r="U8" s="232"/>
      <c r="V8" s="238"/>
      <c r="W8" s="240"/>
      <c r="X8" s="232"/>
      <c r="Y8" s="232"/>
      <c r="Z8" s="238"/>
      <c r="AA8" s="240"/>
      <c r="AB8" s="232"/>
      <c r="AC8" s="232"/>
      <c r="AD8" s="298"/>
      <c r="AE8" s="303"/>
      <c r="AF8" s="308"/>
      <c r="AG8" s="294"/>
      <c r="AH8" s="294"/>
      <c r="AI8" s="294"/>
      <c r="AJ8" s="294"/>
      <c r="AK8" s="178"/>
      <c r="AL8" s="48"/>
    </row>
    <row r="9" spans="1:38" s="47" customFormat="1" ht="20.100000000000001" customHeight="1" x14ac:dyDescent="0.25">
      <c r="A9" s="48"/>
      <c r="B9" s="21" t="s">
        <v>8</v>
      </c>
      <c r="C9" s="25"/>
      <c r="D9" s="26"/>
      <c r="E9" s="27" t="s">
        <v>227</v>
      </c>
      <c r="F9" s="28" t="s">
        <v>228</v>
      </c>
      <c r="G9" s="29"/>
      <c r="H9" s="30"/>
      <c r="I9" s="49"/>
      <c r="J9" s="147" t="s">
        <v>27</v>
      </c>
      <c r="K9" s="145" t="s">
        <v>32</v>
      </c>
      <c r="L9" s="52"/>
      <c r="M9" s="176"/>
      <c r="N9" s="176"/>
      <c r="O9" s="140"/>
      <c r="P9" s="176"/>
      <c r="Q9" s="49"/>
      <c r="R9" s="279"/>
      <c r="S9" s="173"/>
      <c r="T9" s="232"/>
      <c r="U9" s="232"/>
      <c r="V9" s="238"/>
      <c r="W9" s="240"/>
      <c r="X9" s="232"/>
      <c r="Y9" s="232"/>
      <c r="Z9" s="238"/>
      <c r="AA9" s="240"/>
      <c r="AB9" s="232"/>
      <c r="AC9" s="232"/>
      <c r="AD9" s="298"/>
      <c r="AE9" s="303"/>
      <c r="AF9" s="308"/>
      <c r="AG9" s="294"/>
      <c r="AH9" s="294"/>
      <c r="AI9" s="294"/>
      <c r="AJ9" s="294"/>
      <c r="AK9" s="178"/>
      <c r="AL9" s="48"/>
    </row>
    <row r="10" spans="1:38" s="47" customFormat="1" ht="21.95" customHeight="1" x14ac:dyDescent="0.2">
      <c r="A10" s="48"/>
      <c r="B10" s="132"/>
      <c r="C10" s="133"/>
      <c r="D10" s="133"/>
      <c r="E10" s="133"/>
      <c r="F10" s="133"/>
      <c r="G10" s="133"/>
      <c r="H10" s="134"/>
      <c r="I10" s="49"/>
      <c r="J10" s="147" t="s">
        <v>26</v>
      </c>
      <c r="K10" s="145" t="s">
        <v>31</v>
      </c>
      <c r="L10" s="52"/>
      <c r="M10" s="176"/>
      <c r="N10" s="176"/>
      <c r="O10" s="140"/>
      <c r="P10" s="176"/>
      <c r="Q10" s="49"/>
      <c r="R10" s="279"/>
      <c r="S10" s="173"/>
      <c r="T10" s="232"/>
      <c r="U10" s="232"/>
      <c r="V10" s="238"/>
      <c r="W10" s="240"/>
      <c r="X10" s="232"/>
      <c r="Y10" s="232"/>
      <c r="Z10" s="238"/>
      <c r="AA10" s="240"/>
      <c r="AB10" s="232"/>
      <c r="AC10" s="232"/>
      <c r="AD10" s="298"/>
      <c r="AE10" s="303"/>
      <c r="AF10" s="308"/>
      <c r="AG10" s="294"/>
      <c r="AH10" s="294"/>
      <c r="AI10" s="294"/>
      <c r="AJ10" s="294"/>
      <c r="AK10" s="178"/>
      <c r="AL10" s="48"/>
    </row>
    <row r="11" spans="1:38" s="47" customFormat="1" ht="21.75" customHeight="1" x14ac:dyDescent="0.2">
      <c r="A11" s="48"/>
      <c r="B11" s="132"/>
      <c r="C11" s="133"/>
      <c r="D11" s="133"/>
      <c r="E11" s="133"/>
      <c r="F11" s="133"/>
      <c r="G11" s="133"/>
      <c r="H11" s="134"/>
      <c r="I11" s="49"/>
      <c r="J11" s="147" t="s">
        <v>28</v>
      </c>
      <c r="K11" s="145" t="s">
        <v>33</v>
      </c>
      <c r="L11" s="52"/>
      <c r="M11" s="176"/>
      <c r="N11" s="176"/>
      <c r="O11" s="140"/>
      <c r="P11" s="176"/>
      <c r="Q11" s="49"/>
      <c r="R11" s="175"/>
      <c r="S11" s="173"/>
      <c r="T11" s="232"/>
      <c r="U11" s="232"/>
      <c r="V11" s="238"/>
      <c r="W11" s="240"/>
      <c r="X11" s="232"/>
      <c r="Y11" s="232"/>
      <c r="Z11" s="238"/>
      <c r="AA11" s="240"/>
      <c r="AB11" s="232"/>
      <c r="AC11" s="232"/>
      <c r="AD11" s="298"/>
      <c r="AE11" s="303"/>
      <c r="AF11" s="308"/>
      <c r="AG11" s="294"/>
      <c r="AH11" s="294"/>
      <c r="AI11" s="294"/>
      <c r="AJ11" s="294"/>
      <c r="AK11" s="178"/>
      <c r="AL11" s="48"/>
    </row>
    <row r="12" spans="1:38" s="47" customFormat="1" ht="21.75" customHeight="1" x14ac:dyDescent="0.2">
      <c r="A12" s="48"/>
      <c r="B12" s="131"/>
      <c r="C12" s="25"/>
      <c r="D12" s="26"/>
      <c r="E12" s="27"/>
      <c r="F12" s="28"/>
      <c r="G12" s="29"/>
      <c r="H12" s="30"/>
      <c r="I12" s="49"/>
      <c r="J12" s="147" t="s">
        <v>42</v>
      </c>
      <c r="K12" s="146" t="s">
        <v>40</v>
      </c>
      <c r="L12" s="34"/>
      <c r="M12" s="176"/>
      <c r="N12" s="176"/>
      <c r="O12" s="140"/>
      <c r="P12" s="176"/>
      <c r="Q12" s="49"/>
      <c r="R12" s="175"/>
      <c r="S12" s="173"/>
      <c r="T12" s="232"/>
      <c r="U12" s="232"/>
      <c r="V12" s="238"/>
      <c r="W12" s="240"/>
      <c r="X12" s="232"/>
      <c r="Y12" s="232"/>
      <c r="Z12" s="238"/>
      <c r="AA12" s="240"/>
      <c r="AB12" s="232"/>
      <c r="AC12" s="232"/>
      <c r="AD12" s="298"/>
      <c r="AE12" s="303"/>
      <c r="AF12" s="308"/>
      <c r="AG12" s="294"/>
      <c r="AH12" s="294"/>
      <c r="AI12" s="294"/>
      <c r="AJ12" s="294"/>
      <c r="AK12" s="178"/>
      <c r="AL12" s="48"/>
    </row>
    <row r="13" spans="1:38" s="47" customFormat="1" ht="21.75" customHeight="1" x14ac:dyDescent="0.25">
      <c r="A13" s="48"/>
      <c r="B13" s="21"/>
      <c r="C13" s="25"/>
      <c r="D13" s="26"/>
      <c r="E13" s="27"/>
      <c r="F13" s="28"/>
      <c r="G13" s="29"/>
      <c r="H13" s="30"/>
      <c r="I13" s="49"/>
      <c r="J13" s="147" t="s">
        <v>12</v>
      </c>
      <c r="K13" s="145" t="s">
        <v>53</v>
      </c>
      <c r="L13" s="34"/>
      <c r="M13" s="176"/>
      <c r="N13" s="176"/>
      <c r="O13" s="140"/>
      <c r="P13" s="176"/>
      <c r="Q13" s="49"/>
      <c r="R13" s="175"/>
      <c r="S13" s="173"/>
      <c r="T13" s="232"/>
      <c r="U13" s="232"/>
      <c r="V13" s="238"/>
      <c r="W13" s="240"/>
      <c r="X13" s="232"/>
      <c r="Y13" s="232"/>
      <c r="Z13" s="238"/>
      <c r="AA13" s="240"/>
      <c r="AB13" s="232"/>
      <c r="AC13" s="232"/>
      <c r="AD13" s="298"/>
      <c r="AE13" s="303"/>
      <c r="AF13" s="308"/>
      <c r="AG13" s="294"/>
      <c r="AH13" s="294"/>
      <c r="AI13" s="294"/>
      <c r="AJ13" s="294"/>
      <c r="AK13" s="178"/>
      <c r="AL13" s="48"/>
    </row>
    <row r="14" spans="1:38" s="47" customFormat="1" ht="21.75" customHeight="1" thickBot="1" x14ac:dyDescent="0.3">
      <c r="A14" s="48"/>
      <c r="B14" s="21"/>
      <c r="C14" s="31"/>
      <c r="D14" s="32"/>
      <c r="E14" s="27"/>
      <c r="F14" s="28"/>
      <c r="G14" s="27"/>
      <c r="H14" s="33"/>
      <c r="I14" s="49"/>
      <c r="J14" s="143" t="s">
        <v>55</v>
      </c>
      <c r="K14" s="144" t="s">
        <v>56</v>
      </c>
      <c r="L14" s="87"/>
      <c r="M14" s="176"/>
      <c r="N14" s="176"/>
      <c r="O14" s="140"/>
      <c r="P14" s="176"/>
      <c r="Q14" s="49"/>
      <c r="R14" s="175"/>
      <c r="S14" s="173"/>
      <c r="T14" s="232"/>
      <c r="U14" s="232"/>
      <c r="V14" s="238"/>
      <c r="W14" s="240"/>
      <c r="X14" s="232"/>
      <c r="Y14" s="232"/>
      <c r="Z14" s="238"/>
      <c r="AA14" s="240"/>
      <c r="AB14" s="232"/>
      <c r="AC14" s="232"/>
      <c r="AD14" s="298"/>
      <c r="AE14" s="303"/>
      <c r="AF14" s="308"/>
      <c r="AG14" s="294"/>
      <c r="AH14" s="294"/>
      <c r="AI14" s="294"/>
      <c r="AJ14" s="294"/>
      <c r="AK14" s="178"/>
      <c r="AL14" s="48"/>
    </row>
    <row r="15" spans="1:38" s="47" customFormat="1" ht="21.75" customHeight="1" thickBot="1" x14ac:dyDescent="0.3">
      <c r="A15" s="48"/>
      <c r="B15" s="35"/>
      <c r="C15" s="36"/>
      <c r="D15" s="32"/>
      <c r="E15" s="27"/>
      <c r="F15" s="28"/>
      <c r="G15" s="27"/>
      <c r="H15" s="37"/>
      <c r="I15" s="49"/>
      <c r="J15" s="87"/>
      <c r="K15" s="87"/>
      <c r="L15" s="87"/>
      <c r="M15" s="176"/>
      <c r="N15" s="176"/>
      <c r="O15" s="140"/>
      <c r="P15" s="176"/>
      <c r="Q15" s="49"/>
      <c r="R15" s="175"/>
      <c r="S15" s="235" t="s">
        <v>1</v>
      </c>
      <c r="T15" s="232"/>
      <c r="U15" s="232"/>
      <c r="V15" s="238"/>
      <c r="W15" s="240"/>
      <c r="X15" s="232"/>
      <c r="Y15" s="232"/>
      <c r="Z15" s="238"/>
      <c r="AA15" s="240"/>
      <c r="AB15" s="232"/>
      <c r="AC15" s="232"/>
      <c r="AD15" s="298"/>
      <c r="AE15" s="303"/>
      <c r="AF15" s="308"/>
      <c r="AG15" s="294"/>
      <c r="AH15" s="294"/>
      <c r="AI15" s="294"/>
      <c r="AJ15" s="294"/>
      <c r="AK15" s="178"/>
      <c r="AL15" s="48"/>
    </row>
    <row r="16" spans="1:38" s="47" customFormat="1" ht="27.75" customHeight="1" thickTop="1" thickBot="1" x14ac:dyDescent="0.25">
      <c r="A16" s="48"/>
      <c r="B16" s="58" t="s">
        <v>23</v>
      </c>
      <c r="C16" s="49"/>
      <c r="D16" s="44"/>
      <c r="E16" s="44"/>
      <c r="F16" s="44"/>
      <c r="G16" s="44"/>
      <c r="H16" s="44"/>
      <c r="I16" s="49"/>
      <c r="J16" s="87"/>
      <c r="K16" s="87"/>
      <c r="L16" s="87"/>
      <c r="M16" s="176"/>
      <c r="N16" s="176"/>
      <c r="O16" s="140"/>
      <c r="P16" s="59"/>
      <c r="Q16" s="49"/>
      <c r="R16" s="175"/>
      <c r="S16" s="236"/>
      <c r="T16" s="232"/>
      <c r="U16" s="232"/>
      <c r="V16" s="238"/>
      <c r="W16" s="240"/>
      <c r="X16" s="232"/>
      <c r="Y16" s="232"/>
      <c r="Z16" s="238"/>
      <c r="AA16" s="240"/>
      <c r="AB16" s="232"/>
      <c r="AC16" s="232"/>
      <c r="AD16" s="298"/>
      <c r="AE16" s="303"/>
      <c r="AF16" s="308"/>
      <c r="AG16" s="294"/>
      <c r="AH16" s="294"/>
      <c r="AI16" s="294"/>
      <c r="AJ16" s="294"/>
      <c r="AK16" s="178"/>
      <c r="AL16" s="48"/>
    </row>
    <row r="17" spans="1:38" ht="33" customHeight="1" x14ac:dyDescent="0.2">
      <c r="A17" s="60"/>
      <c r="B17" s="61"/>
      <c r="C17" s="61"/>
      <c r="D17" s="61"/>
      <c r="E17" s="61"/>
      <c r="F17" s="62"/>
      <c r="G17" s="61"/>
      <c r="H17" s="61"/>
      <c r="I17" s="176"/>
      <c r="J17" s="87"/>
      <c r="K17" s="87"/>
      <c r="L17" s="87"/>
      <c r="M17" s="275" t="s">
        <v>35</v>
      </c>
      <c r="N17" s="276"/>
      <c r="O17" s="277"/>
      <c r="P17" s="63"/>
      <c r="Q17" s="63"/>
      <c r="R17" s="64"/>
      <c r="S17" s="236"/>
      <c r="T17" s="232"/>
      <c r="U17" s="232"/>
      <c r="V17" s="239"/>
      <c r="W17" s="240"/>
      <c r="X17" s="232"/>
      <c r="Y17" s="232"/>
      <c r="Z17" s="239"/>
      <c r="AA17" s="240"/>
      <c r="AB17" s="232"/>
      <c r="AC17" s="232"/>
      <c r="AD17" s="299"/>
      <c r="AE17" s="304"/>
      <c r="AF17" s="309"/>
      <c r="AG17" s="231"/>
      <c r="AH17" s="231"/>
      <c r="AI17" s="231"/>
      <c r="AJ17" s="231"/>
      <c r="AK17" s="179"/>
      <c r="AL17" s="60"/>
    </row>
    <row r="18" spans="1:38" ht="79.5" customHeight="1" x14ac:dyDescent="0.4">
      <c r="A18" s="60"/>
      <c r="B18" s="61"/>
      <c r="C18" s="20"/>
      <c r="D18" s="20"/>
      <c r="E18" s="20"/>
      <c r="F18" s="20"/>
      <c r="G18" s="3"/>
      <c r="H18" s="61"/>
      <c r="I18" s="61"/>
      <c r="J18" s="61"/>
      <c r="K18" s="61"/>
      <c r="L18" s="61"/>
      <c r="M18" s="257" t="str">
        <f>J22</f>
        <v>ALARM</v>
      </c>
      <c r="N18" s="267" t="str">
        <f>J23</f>
        <v>INDICATION</v>
      </c>
      <c r="O18" s="228" t="str">
        <f>J24</f>
        <v>RESET</v>
      </c>
      <c r="P18" s="260" t="str">
        <f>J25</f>
        <v>PROCESS SHUTDOWN 1</v>
      </c>
      <c r="Q18" s="263" t="str">
        <f>J26</f>
        <v>PROCESS SHUTDOWN 2</v>
      </c>
      <c r="R18" s="4" t="s">
        <v>4</v>
      </c>
      <c r="S18" s="5" t="s">
        <v>3</v>
      </c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88"/>
      <c r="AE18" s="189"/>
      <c r="AF18" s="174"/>
      <c r="AG18" s="174"/>
      <c r="AH18" s="174"/>
      <c r="AI18" s="174"/>
      <c r="AJ18" s="174"/>
      <c r="AK18" s="179"/>
      <c r="AL18" s="60"/>
    </row>
    <row r="19" spans="1:38" ht="17.25" customHeight="1" x14ac:dyDescent="0.2">
      <c r="A19" s="60"/>
      <c r="B19" s="241"/>
      <c r="C19" s="242"/>
      <c r="D19" s="242"/>
      <c r="E19" s="242"/>
      <c r="F19" s="242"/>
      <c r="G19" s="242"/>
      <c r="H19" s="1"/>
      <c r="I19" s="61"/>
      <c r="J19" s="61"/>
      <c r="K19" s="61"/>
      <c r="L19" s="61"/>
      <c r="M19" s="258"/>
      <c r="N19" s="268"/>
      <c r="O19" s="229"/>
      <c r="P19" s="261"/>
      <c r="Q19" s="264"/>
      <c r="R19" s="6"/>
      <c r="S19" s="7"/>
      <c r="T19" s="233" t="s">
        <v>161</v>
      </c>
      <c r="U19" s="266" t="s">
        <v>168</v>
      </c>
      <c r="V19" s="270" t="s">
        <v>169</v>
      </c>
      <c r="W19" s="233" t="s">
        <v>170</v>
      </c>
      <c r="X19" s="266" t="s">
        <v>171</v>
      </c>
      <c r="Y19" s="233" t="s">
        <v>172</v>
      </c>
      <c r="Z19" s="233" t="s">
        <v>173</v>
      </c>
      <c r="AA19" s="233" t="s">
        <v>174</v>
      </c>
      <c r="AB19" s="233" t="s">
        <v>175</v>
      </c>
      <c r="AC19" s="233" t="s">
        <v>205</v>
      </c>
      <c r="AD19" s="300" t="s">
        <v>207</v>
      </c>
      <c r="AE19" s="305" t="s">
        <v>214</v>
      </c>
      <c r="AF19" s="233" t="s">
        <v>134</v>
      </c>
      <c r="AG19" s="233" t="s">
        <v>176</v>
      </c>
      <c r="AH19" s="295" t="s">
        <v>177</v>
      </c>
      <c r="AI19" s="295" t="s">
        <v>193</v>
      </c>
      <c r="AJ19" s="295" t="s">
        <v>194</v>
      </c>
      <c r="AK19" s="179"/>
      <c r="AL19" s="60"/>
    </row>
    <row r="20" spans="1:38" ht="62.25" customHeight="1" x14ac:dyDescent="0.35">
      <c r="A20" s="60"/>
      <c r="B20" s="8"/>
      <c r="C20" s="34"/>
      <c r="D20" s="34"/>
      <c r="E20" s="34"/>
      <c r="F20" s="34"/>
      <c r="G20" s="9"/>
      <c r="H20" s="2"/>
      <c r="I20" s="61"/>
      <c r="J20" s="61"/>
      <c r="K20" s="61"/>
      <c r="L20" s="61"/>
      <c r="M20" s="258"/>
      <c r="N20" s="268"/>
      <c r="O20" s="229"/>
      <c r="P20" s="261"/>
      <c r="Q20" s="264"/>
      <c r="R20" s="10" t="s">
        <v>2</v>
      </c>
      <c r="S20" s="172" t="s">
        <v>3</v>
      </c>
      <c r="T20" s="234"/>
      <c r="U20" s="234"/>
      <c r="V20" s="271"/>
      <c r="W20" s="233"/>
      <c r="X20" s="234"/>
      <c r="Y20" s="234"/>
      <c r="Z20" s="233"/>
      <c r="AA20" s="233"/>
      <c r="AB20" s="233"/>
      <c r="AC20" s="233"/>
      <c r="AD20" s="301"/>
      <c r="AE20" s="306"/>
      <c r="AF20" s="233"/>
      <c r="AG20" s="233"/>
      <c r="AH20" s="296"/>
      <c r="AI20" s="296"/>
      <c r="AJ20" s="296"/>
      <c r="AK20" s="179"/>
      <c r="AL20" s="60"/>
    </row>
    <row r="21" spans="1:38" ht="69" customHeight="1" thickBot="1" x14ac:dyDescent="0.25">
      <c r="A21" s="60"/>
      <c r="B21" s="66"/>
      <c r="C21" s="34"/>
      <c r="D21" s="34"/>
      <c r="E21" s="34"/>
      <c r="F21" s="34"/>
      <c r="G21" s="34"/>
      <c r="H21" s="61"/>
      <c r="I21" s="61"/>
      <c r="J21" s="67"/>
      <c r="K21" s="67"/>
      <c r="L21" s="99"/>
      <c r="M21" s="259"/>
      <c r="N21" s="269"/>
      <c r="O21" s="230"/>
      <c r="P21" s="262"/>
      <c r="Q21" s="265"/>
      <c r="R21" s="11" t="s">
        <v>5</v>
      </c>
      <c r="S21" s="12" t="s">
        <v>14</v>
      </c>
      <c r="T21" s="190" t="s">
        <v>90</v>
      </c>
      <c r="U21" s="191" t="s">
        <v>101</v>
      </c>
      <c r="V21" s="191" t="s">
        <v>93</v>
      </c>
      <c r="W21" s="190" t="s">
        <v>91</v>
      </c>
      <c r="X21" s="191" t="s">
        <v>92</v>
      </c>
      <c r="Y21" s="191" t="s">
        <v>102</v>
      </c>
      <c r="Z21" s="190" t="s">
        <v>103</v>
      </c>
      <c r="AA21" s="190" t="s">
        <v>104</v>
      </c>
      <c r="AB21" s="191" t="s">
        <v>128</v>
      </c>
      <c r="AC21" s="191" t="s">
        <v>204</v>
      </c>
      <c r="AD21" s="192" t="s">
        <v>208</v>
      </c>
      <c r="AE21" s="190" t="s">
        <v>107</v>
      </c>
      <c r="AF21" s="191" t="s">
        <v>135</v>
      </c>
      <c r="AG21" s="191" t="s">
        <v>105</v>
      </c>
      <c r="AH21" s="191" t="s">
        <v>106</v>
      </c>
      <c r="AI21" s="191" t="s">
        <v>195</v>
      </c>
      <c r="AJ21" s="191" t="s">
        <v>196</v>
      </c>
      <c r="AK21" s="179"/>
      <c r="AL21" s="60"/>
    </row>
    <row r="22" spans="1:38" ht="18.95" customHeight="1" x14ac:dyDescent="0.2">
      <c r="A22" s="60"/>
      <c r="B22" s="13"/>
      <c r="C22" s="34"/>
      <c r="D22" s="34"/>
      <c r="E22" s="34"/>
      <c r="F22" s="34"/>
      <c r="G22" s="34"/>
      <c r="H22" s="251" t="s">
        <v>35</v>
      </c>
      <c r="I22" s="252"/>
      <c r="J22" s="246" t="s">
        <v>39</v>
      </c>
      <c r="K22" s="247"/>
      <c r="L22" s="247"/>
      <c r="M22" s="102" t="s">
        <v>13</v>
      </c>
      <c r="N22" s="88"/>
      <c r="O22" s="141"/>
      <c r="P22" s="100"/>
      <c r="Q22" s="89"/>
      <c r="R22" s="70"/>
      <c r="S22" s="71"/>
      <c r="T22" s="39"/>
      <c r="U22" s="39"/>
      <c r="V22" s="39"/>
      <c r="W22" s="39"/>
      <c r="X22" s="39"/>
      <c r="Y22" s="39"/>
      <c r="Z22" s="39"/>
      <c r="AA22" s="39"/>
      <c r="AB22" s="39"/>
      <c r="AC22" s="193"/>
      <c r="AD22" s="137"/>
      <c r="AE22" s="39"/>
      <c r="AF22" s="39"/>
      <c r="AG22" s="39"/>
      <c r="AH22" s="39"/>
      <c r="AI22" s="151"/>
      <c r="AJ22" s="193"/>
      <c r="AK22" s="179"/>
      <c r="AL22" s="60"/>
    </row>
    <row r="23" spans="1:38" ht="18.95" customHeight="1" x14ac:dyDescent="0.2">
      <c r="A23" s="60"/>
      <c r="B23" s="72"/>
      <c r="C23" s="34"/>
      <c r="D23" s="34"/>
      <c r="E23" s="34"/>
      <c r="F23" s="34"/>
      <c r="G23" s="34"/>
      <c r="H23" s="253"/>
      <c r="I23" s="254"/>
      <c r="J23" s="246" t="s">
        <v>41</v>
      </c>
      <c r="K23" s="247"/>
      <c r="L23" s="247"/>
      <c r="M23" s="103"/>
      <c r="N23" s="73" t="s">
        <v>13</v>
      </c>
      <c r="O23" s="142"/>
      <c r="P23" s="101"/>
      <c r="Q23" s="74"/>
      <c r="R23" s="75"/>
      <c r="S23" s="76"/>
      <c r="T23" s="171"/>
      <c r="U23" s="171"/>
      <c r="V23" s="171"/>
      <c r="W23" s="171"/>
      <c r="X23" s="171"/>
      <c r="Y23" s="171"/>
      <c r="Z23" s="171"/>
      <c r="AA23" s="171"/>
      <c r="AB23" s="171"/>
      <c r="AC23" s="193"/>
      <c r="AD23" s="136"/>
      <c r="AE23" s="171"/>
      <c r="AF23" s="171"/>
      <c r="AG23" s="171"/>
      <c r="AH23" s="171"/>
      <c r="AI23" s="171"/>
      <c r="AJ23" s="162"/>
      <c r="AK23" s="179"/>
      <c r="AL23" s="60"/>
    </row>
    <row r="24" spans="1:38" ht="18" customHeight="1" thickBot="1" x14ac:dyDescent="0.25">
      <c r="A24" s="60"/>
      <c r="B24" s="72"/>
      <c r="C24" s="34"/>
      <c r="D24" s="34"/>
      <c r="E24" s="34"/>
      <c r="F24" s="34"/>
      <c r="G24" s="34"/>
      <c r="H24" s="253"/>
      <c r="I24" s="254"/>
      <c r="J24" s="246" t="s">
        <v>40</v>
      </c>
      <c r="K24" s="247"/>
      <c r="L24" s="247"/>
      <c r="M24" s="103"/>
      <c r="N24" s="73"/>
      <c r="O24" s="142" t="s">
        <v>13</v>
      </c>
      <c r="P24" s="101"/>
      <c r="Q24" s="74"/>
      <c r="R24" s="75"/>
      <c r="S24" s="76"/>
      <c r="T24" s="171"/>
      <c r="U24" s="171"/>
      <c r="V24" s="171"/>
      <c r="W24" s="38"/>
      <c r="X24" s="38"/>
      <c r="Y24" s="171"/>
      <c r="Z24" s="171"/>
      <c r="AA24" s="171"/>
      <c r="AB24" s="171"/>
      <c r="AC24" s="171"/>
      <c r="AD24" s="166"/>
      <c r="AE24" s="171"/>
      <c r="AF24" s="171"/>
      <c r="AG24" s="171"/>
      <c r="AH24" s="171"/>
      <c r="AI24" s="171"/>
      <c r="AJ24" s="162"/>
      <c r="AK24" s="179"/>
      <c r="AL24" s="60"/>
    </row>
    <row r="25" spans="1:38" ht="12.75" hidden="1" customHeight="1" x14ac:dyDescent="0.2">
      <c r="A25" s="60"/>
      <c r="B25" s="61"/>
      <c r="C25" s="61"/>
      <c r="D25" s="61"/>
      <c r="E25" s="61"/>
      <c r="F25" s="61"/>
      <c r="G25" s="61"/>
      <c r="H25" s="253"/>
      <c r="I25" s="254"/>
      <c r="J25" s="248" t="s">
        <v>37</v>
      </c>
      <c r="K25" s="249"/>
      <c r="L25" s="250"/>
      <c r="M25" s="68"/>
      <c r="N25" s="68"/>
      <c r="O25" s="69"/>
      <c r="P25" s="101" t="s">
        <v>13</v>
      </c>
      <c r="Q25" s="74"/>
      <c r="R25" s="75"/>
      <c r="S25" s="77"/>
      <c r="T25" s="171"/>
      <c r="U25" s="171"/>
      <c r="V25" s="171"/>
      <c r="W25" s="171"/>
      <c r="X25" s="171"/>
      <c r="Y25" s="171"/>
      <c r="Z25" s="171"/>
      <c r="AA25" s="171"/>
      <c r="AB25" s="171"/>
      <c r="AC25" s="136"/>
      <c r="AD25" s="136"/>
      <c r="AE25" s="171"/>
      <c r="AF25" s="171"/>
      <c r="AG25" s="171"/>
      <c r="AH25" s="171"/>
      <c r="AI25" s="136"/>
      <c r="AJ25" s="171"/>
      <c r="AK25" s="179"/>
      <c r="AL25" s="60"/>
    </row>
    <row r="26" spans="1:38" ht="12.75" hidden="1" customHeight="1" x14ac:dyDescent="0.2">
      <c r="A26" s="60"/>
      <c r="B26" s="61"/>
      <c r="C26" s="61"/>
      <c r="D26" s="61"/>
      <c r="E26" s="61"/>
      <c r="F26" s="61"/>
      <c r="G26" s="61"/>
      <c r="H26" s="255"/>
      <c r="I26" s="256"/>
      <c r="J26" s="243" t="s">
        <v>38</v>
      </c>
      <c r="K26" s="244"/>
      <c r="L26" s="245"/>
      <c r="M26" s="90"/>
      <c r="N26" s="90"/>
      <c r="O26" s="91"/>
      <c r="P26" s="135"/>
      <c r="Q26" s="91" t="s">
        <v>13</v>
      </c>
      <c r="R26" s="92"/>
      <c r="S26" s="93"/>
      <c r="T26" s="42"/>
      <c r="U26" s="42"/>
      <c r="V26" s="42"/>
      <c r="W26" s="42"/>
      <c r="X26" s="42"/>
      <c r="Y26" s="42"/>
      <c r="Z26" s="42"/>
      <c r="AA26" s="42"/>
      <c r="AB26" s="42"/>
      <c r="AC26" s="148"/>
      <c r="AD26" s="148"/>
      <c r="AE26" s="42"/>
      <c r="AF26" s="42"/>
      <c r="AG26" s="42"/>
      <c r="AH26" s="42"/>
      <c r="AI26" s="148"/>
      <c r="AJ26" s="42"/>
      <c r="AK26" s="179"/>
      <c r="AL26" s="60"/>
    </row>
    <row r="27" spans="1:38" ht="15.75" x14ac:dyDescent="0.25">
      <c r="A27" s="112"/>
      <c r="B27" s="14"/>
      <c r="C27" s="14"/>
      <c r="D27" s="15"/>
      <c r="E27" s="14"/>
      <c r="F27" s="14"/>
      <c r="G27" s="14"/>
      <c r="H27" s="94"/>
      <c r="I27" s="95"/>
      <c r="J27" s="96" t="s">
        <v>2</v>
      </c>
      <c r="K27" s="96" t="s">
        <v>4</v>
      </c>
      <c r="L27" s="106" t="s">
        <v>5</v>
      </c>
      <c r="M27" s="104"/>
      <c r="N27" s="96"/>
      <c r="O27" s="226"/>
      <c r="P27" s="108"/>
      <c r="Q27" s="96"/>
      <c r="R27" s="94" t="s">
        <v>7</v>
      </c>
      <c r="S27" s="97"/>
      <c r="T27" s="98" t="str">
        <f>T2</f>
        <v>A</v>
      </c>
      <c r="U27" s="98" t="str">
        <f>U2</f>
        <v>B</v>
      </c>
      <c r="V27" s="98" t="str">
        <f>V2</f>
        <v>C</v>
      </c>
      <c r="W27" s="98" t="str">
        <f t="shared" ref="W27:AJ27" si="0">W2</f>
        <v>D</v>
      </c>
      <c r="X27" s="98" t="str">
        <f t="shared" si="0"/>
        <v>E</v>
      </c>
      <c r="Y27" s="98" t="str">
        <f t="shared" si="0"/>
        <v>F</v>
      </c>
      <c r="Z27" s="98" t="str">
        <f t="shared" si="0"/>
        <v>G</v>
      </c>
      <c r="AA27" s="98" t="str">
        <f t="shared" si="0"/>
        <v>H</v>
      </c>
      <c r="AB27" s="98" t="str">
        <f t="shared" si="0"/>
        <v>I</v>
      </c>
      <c r="AC27" s="98" t="s">
        <v>12</v>
      </c>
      <c r="AD27" s="194" t="str">
        <f>AD2</f>
        <v>Q</v>
      </c>
      <c r="AE27" s="98" t="str">
        <f t="shared" ref="AE27" si="1">AE2</f>
        <v>L</v>
      </c>
      <c r="AF27" s="98" t="str">
        <f>AF2</f>
        <v>M</v>
      </c>
      <c r="AG27" s="98" t="str">
        <f t="shared" si="0"/>
        <v>J</v>
      </c>
      <c r="AH27" s="98" t="str">
        <f t="shared" si="0"/>
        <v>K</v>
      </c>
      <c r="AI27" s="98" t="str">
        <f t="shared" si="0"/>
        <v>N</v>
      </c>
      <c r="AJ27" s="98" t="str">
        <f t="shared" si="0"/>
        <v>O</v>
      </c>
      <c r="AK27" s="179"/>
      <c r="AL27" s="60"/>
    </row>
    <row r="28" spans="1:38" ht="13.5" thickBot="1" x14ac:dyDescent="0.25">
      <c r="A28" s="113" t="s">
        <v>0</v>
      </c>
      <c r="B28" s="16" t="s">
        <v>1</v>
      </c>
      <c r="C28" s="16"/>
      <c r="D28" s="78"/>
      <c r="E28" s="16"/>
      <c r="F28" s="16"/>
      <c r="G28" s="16"/>
      <c r="H28" s="16"/>
      <c r="I28" s="17"/>
      <c r="J28" s="18" t="s">
        <v>3</v>
      </c>
      <c r="K28" s="18" t="s">
        <v>3</v>
      </c>
      <c r="L28" s="107" t="s">
        <v>6</v>
      </c>
      <c r="M28" s="105"/>
      <c r="N28" s="22"/>
      <c r="O28" s="227"/>
      <c r="P28" s="109"/>
      <c r="Q28" s="18"/>
      <c r="R28" s="16" t="s">
        <v>0</v>
      </c>
      <c r="S28" s="1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167"/>
      <c r="AE28" s="79"/>
      <c r="AF28" s="79"/>
      <c r="AG28" s="79"/>
      <c r="AH28" s="79"/>
      <c r="AI28" s="79"/>
      <c r="AJ28" s="161"/>
      <c r="AK28" s="180" t="s">
        <v>15</v>
      </c>
      <c r="AL28" s="60"/>
    </row>
    <row r="29" spans="1:38" s="78" customFormat="1" ht="13.5" thickBot="1" x14ac:dyDescent="0.25">
      <c r="A29" s="149">
        <v>1</v>
      </c>
      <c r="B29" s="195" t="s">
        <v>64</v>
      </c>
      <c r="C29" s="159"/>
      <c r="D29" s="159"/>
      <c r="E29" s="159"/>
      <c r="F29" s="159"/>
      <c r="G29" s="159"/>
      <c r="H29" s="159"/>
      <c r="I29" s="160"/>
      <c r="J29" s="24" t="s">
        <v>60</v>
      </c>
      <c r="K29" s="150"/>
      <c r="L29" s="196" t="s">
        <v>89</v>
      </c>
      <c r="M29" s="197" t="s">
        <v>13</v>
      </c>
      <c r="N29" s="151"/>
      <c r="O29" s="198" t="s">
        <v>13</v>
      </c>
      <c r="P29" s="152"/>
      <c r="Q29" s="153"/>
      <c r="R29" s="154"/>
      <c r="S29" s="155">
        <f t="shared" ref="S29:S38" si="2">A29</f>
        <v>1</v>
      </c>
      <c r="T29" s="156"/>
      <c r="U29" s="156" t="s">
        <v>24</v>
      </c>
      <c r="V29" s="156" t="s">
        <v>24</v>
      </c>
      <c r="W29" s="156"/>
      <c r="X29" s="156"/>
      <c r="Y29" s="156" t="s">
        <v>24</v>
      </c>
      <c r="Z29" s="156" t="s">
        <v>24</v>
      </c>
      <c r="AA29" s="156"/>
      <c r="AB29" s="156"/>
      <c r="AC29" s="156" t="s">
        <v>24</v>
      </c>
      <c r="AD29" s="156" t="s">
        <v>24</v>
      </c>
      <c r="AE29" s="156"/>
      <c r="AF29" s="156"/>
      <c r="AG29" s="156"/>
      <c r="AH29" s="156"/>
      <c r="AI29" s="156"/>
      <c r="AJ29" s="163"/>
      <c r="AK29" s="181"/>
      <c r="AL29" s="60"/>
    </row>
    <row r="30" spans="1:38" s="82" customFormat="1" x14ac:dyDescent="0.2">
      <c r="A30" s="114">
        <f>A29+1</f>
        <v>2</v>
      </c>
      <c r="B30" s="195" t="s">
        <v>66</v>
      </c>
      <c r="C30" s="159"/>
      <c r="D30" s="159"/>
      <c r="E30" s="159"/>
      <c r="F30" s="159"/>
      <c r="G30" s="159"/>
      <c r="H30" s="159"/>
      <c r="I30" s="160"/>
      <c r="J30" s="24" t="s">
        <v>61</v>
      </c>
      <c r="K30" s="40"/>
      <c r="L30" s="199" t="s">
        <v>138</v>
      </c>
      <c r="M30" s="200" t="s">
        <v>13</v>
      </c>
      <c r="N30" s="39"/>
      <c r="O30" s="137" t="s">
        <v>13</v>
      </c>
      <c r="P30" s="110"/>
      <c r="Q30" s="40"/>
      <c r="R30" s="80"/>
      <c r="S30" s="81">
        <f t="shared" si="2"/>
        <v>2</v>
      </c>
      <c r="T30" s="157"/>
      <c r="U30" s="157" t="s">
        <v>24</v>
      </c>
      <c r="V30" s="157" t="s">
        <v>24</v>
      </c>
      <c r="W30" s="157"/>
      <c r="X30" s="157"/>
      <c r="Y30" s="157"/>
      <c r="Z30" s="157"/>
      <c r="AA30" s="157"/>
      <c r="AB30" s="157"/>
      <c r="AC30" s="157" t="s">
        <v>24</v>
      </c>
      <c r="AD30" s="157"/>
      <c r="AE30" s="157"/>
      <c r="AF30" s="157"/>
      <c r="AG30" s="157"/>
      <c r="AH30" s="157"/>
      <c r="AI30" s="157"/>
      <c r="AJ30" s="164"/>
      <c r="AK30" s="182"/>
      <c r="AL30" s="60"/>
    </row>
    <row r="31" spans="1:38" s="82" customFormat="1" x14ac:dyDescent="0.2">
      <c r="A31" s="114">
        <f t="shared" ref="A31:A78" si="3">A30+1</f>
        <v>3</v>
      </c>
      <c r="B31" s="195" t="s">
        <v>65</v>
      </c>
      <c r="C31" s="159"/>
      <c r="D31" s="159"/>
      <c r="E31" s="159"/>
      <c r="F31" s="159"/>
      <c r="G31" s="159"/>
      <c r="H31" s="159"/>
      <c r="I31" s="160"/>
      <c r="J31" s="24" t="s">
        <v>62</v>
      </c>
      <c r="K31" s="40"/>
      <c r="L31" s="201" t="s">
        <v>139</v>
      </c>
      <c r="M31" s="162" t="s">
        <v>13</v>
      </c>
      <c r="N31" s="171"/>
      <c r="O31" s="136" t="s">
        <v>13</v>
      </c>
      <c r="P31" s="111"/>
      <c r="Q31" s="24"/>
      <c r="R31" s="83"/>
      <c r="S31" s="84">
        <f t="shared" ref="S31" si="4">A31</f>
        <v>3</v>
      </c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65"/>
      <c r="AK31" s="183"/>
      <c r="AL31" s="60"/>
    </row>
    <row r="32" spans="1:38" s="82" customFormat="1" x14ac:dyDescent="0.2">
      <c r="A32" s="114">
        <f t="shared" si="3"/>
        <v>4</v>
      </c>
      <c r="B32" s="195" t="s">
        <v>72</v>
      </c>
      <c r="C32" s="159"/>
      <c r="D32" s="159"/>
      <c r="E32" s="159"/>
      <c r="F32" s="159"/>
      <c r="G32" s="159"/>
      <c r="H32" s="159"/>
      <c r="I32" s="160"/>
      <c r="J32" s="24" t="s">
        <v>63</v>
      </c>
      <c r="K32" s="24"/>
      <c r="L32" s="202" t="s">
        <v>140</v>
      </c>
      <c r="M32" s="162" t="s">
        <v>13</v>
      </c>
      <c r="N32" s="171" t="s">
        <v>13</v>
      </c>
      <c r="O32" s="136" t="s">
        <v>13</v>
      </c>
      <c r="P32" s="111"/>
      <c r="Q32" s="24"/>
      <c r="R32" s="83"/>
      <c r="S32" s="84">
        <f t="shared" si="2"/>
        <v>4</v>
      </c>
      <c r="T32" s="158"/>
      <c r="U32" s="158" t="s">
        <v>24</v>
      </c>
      <c r="V32" s="158" t="s">
        <v>24</v>
      </c>
      <c r="W32" s="158"/>
      <c r="X32" s="158"/>
      <c r="Y32" s="158"/>
      <c r="Z32" s="158"/>
      <c r="AA32" s="158"/>
      <c r="AB32" s="158"/>
      <c r="AC32" s="158" t="s">
        <v>24</v>
      </c>
      <c r="AD32" s="158"/>
      <c r="AE32" s="158"/>
      <c r="AF32" s="158"/>
      <c r="AG32" s="158"/>
      <c r="AH32" s="158"/>
      <c r="AI32" s="158"/>
      <c r="AJ32" s="165"/>
      <c r="AK32" s="183"/>
      <c r="AL32" s="60"/>
    </row>
    <row r="33" spans="1:38" s="85" customFormat="1" x14ac:dyDescent="0.2">
      <c r="A33" s="114">
        <f t="shared" si="3"/>
        <v>5</v>
      </c>
      <c r="B33" s="195" t="s">
        <v>68</v>
      </c>
      <c r="C33" s="159"/>
      <c r="D33" s="159"/>
      <c r="E33" s="159"/>
      <c r="F33" s="159"/>
      <c r="G33" s="159"/>
      <c r="H33" s="159"/>
      <c r="I33" s="160"/>
      <c r="J33" s="24" t="s">
        <v>70</v>
      </c>
      <c r="K33" s="24"/>
      <c r="L33" s="203" t="s">
        <v>141</v>
      </c>
      <c r="M33" s="162" t="s">
        <v>13</v>
      </c>
      <c r="N33" s="171"/>
      <c r="O33" s="136" t="s">
        <v>13</v>
      </c>
      <c r="P33" s="111"/>
      <c r="Q33" s="24"/>
      <c r="R33" s="83"/>
      <c r="S33" s="84">
        <f t="shared" si="2"/>
        <v>5</v>
      </c>
      <c r="T33" s="158"/>
      <c r="U33" s="158"/>
      <c r="V33" s="158"/>
      <c r="W33" s="158"/>
      <c r="X33" s="158"/>
      <c r="Y33" s="158" t="s">
        <v>24</v>
      </c>
      <c r="Z33" s="158" t="s">
        <v>24</v>
      </c>
      <c r="AA33" s="158"/>
      <c r="AB33" s="158"/>
      <c r="AC33" s="158"/>
      <c r="AD33" s="158" t="s">
        <v>24</v>
      </c>
      <c r="AE33" s="158"/>
      <c r="AF33" s="158"/>
      <c r="AG33" s="158"/>
      <c r="AH33" s="158"/>
      <c r="AI33" s="158"/>
      <c r="AJ33" s="165"/>
      <c r="AK33" s="183"/>
      <c r="AL33" s="60"/>
    </row>
    <row r="34" spans="1:38" s="86" customFormat="1" x14ac:dyDescent="0.2">
      <c r="A34" s="114">
        <f t="shared" si="3"/>
        <v>6</v>
      </c>
      <c r="B34" s="195" t="s">
        <v>67</v>
      </c>
      <c r="C34" s="204"/>
      <c r="D34" s="204"/>
      <c r="E34" s="204"/>
      <c r="F34" s="204"/>
      <c r="G34" s="204"/>
      <c r="H34" s="204"/>
      <c r="I34" s="205"/>
      <c r="J34" s="24" t="s">
        <v>69</v>
      </c>
      <c r="K34" s="206"/>
      <c r="L34" s="199" t="s">
        <v>142</v>
      </c>
      <c r="M34" s="162" t="s">
        <v>13</v>
      </c>
      <c r="N34" s="171" t="s">
        <v>13</v>
      </c>
      <c r="O34" s="136" t="s">
        <v>13</v>
      </c>
      <c r="P34" s="111"/>
      <c r="Q34" s="24"/>
      <c r="R34" s="83"/>
      <c r="S34" s="84">
        <f>A34</f>
        <v>6</v>
      </c>
      <c r="T34" s="158"/>
      <c r="U34" s="158"/>
      <c r="V34" s="158"/>
      <c r="W34" s="158"/>
      <c r="X34" s="158"/>
      <c r="Y34" s="158"/>
      <c r="Z34" s="158"/>
      <c r="AA34" s="207"/>
      <c r="AB34" s="158"/>
      <c r="AC34" s="158"/>
      <c r="AD34" s="158"/>
      <c r="AE34" s="158"/>
      <c r="AF34" s="158"/>
      <c r="AG34" s="158"/>
      <c r="AH34" s="158"/>
      <c r="AI34" s="158"/>
      <c r="AJ34" s="165"/>
      <c r="AK34" s="183"/>
      <c r="AL34" s="60"/>
    </row>
    <row r="35" spans="1:38" s="82" customFormat="1" x14ac:dyDescent="0.2">
      <c r="A35" s="114">
        <f t="shared" si="3"/>
        <v>7</v>
      </c>
      <c r="B35" s="195" t="s">
        <v>73</v>
      </c>
      <c r="C35" s="159"/>
      <c r="D35" s="159"/>
      <c r="E35" s="159"/>
      <c r="F35" s="159"/>
      <c r="G35" s="159"/>
      <c r="H35" s="159"/>
      <c r="I35" s="160"/>
      <c r="J35" s="24" t="s">
        <v>71</v>
      </c>
      <c r="K35" s="208"/>
      <c r="L35" s="199" t="s">
        <v>143</v>
      </c>
      <c r="M35" s="162" t="s">
        <v>13</v>
      </c>
      <c r="N35" s="171" t="s">
        <v>13</v>
      </c>
      <c r="O35" s="136" t="s">
        <v>13</v>
      </c>
      <c r="P35" s="111"/>
      <c r="Q35" s="24"/>
      <c r="R35" s="83"/>
      <c r="S35" s="84">
        <f t="shared" ref="S35" si="5">A35</f>
        <v>7</v>
      </c>
      <c r="T35" s="158"/>
      <c r="U35" s="158"/>
      <c r="V35" s="158"/>
      <c r="W35" s="158"/>
      <c r="X35" s="158"/>
      <c r="Y35" s="158" t="s">
        <v>24</v>
      </c>
      <c r="Z35" s="158" t="s">
        <v>24</v>
      </c>
      <c r="AA35" s="207"/>
      <c r="AB35" s="158"/>
      <c r="AC35" s="158"/>
      <c r="AD35" s="158" t="s">
        <v>24</v>
      </c>
      <c r="AE35" s="158"/>
      <c r="AF35" s="158"/>
      <c r="AG35" s="158"/>
      <c r="AH35" s="158"/>
      <c r="AI35" s="158"/>
      <c r="AJ35" s="165"/>
      <c r="AK35" s="183"/>
      <c r="AL35" s="60"/>
    </row>
    <row r="36" spans="1:38" s="86" customFormat="1" x14ac:dyDescent="0.2">
      <c r="A36" s="114">
        <f t="shared" si="3"/>
        <v>8</v>
      </c>
      <c r="B36" s="195" t="s">
        <v>74</v>
      </c>
      <c r="C36" s="159"/>
      <c r="D36" s="159"/>
      <c r="E36" s="159"/>
      <c r="F36" s="159"/>
      <c r="G36" s="159"/>
      <c r="H36" s="159"/>
      <c r="I36" s="160"/>
      <c r="J36" s="209" t="s">
        <v>178</v>
      </c>
      <c r="K36" s="206"/>
      <c r="L36" s="199" t="s">
        <v>182</v>
      </c>
      <c r="M36" s="162"/>
      <c r="N36" s="171" t="s">
        <v>13</v>
      </c>
      <c r="O36" s="136"/>
      <c r="P36" s="111"/>
      <c r="Q36" s="24"/>
      <c r="R36" s="83"/>
      <c r="S36" s="84">
        <f t="shared" si="2"/>
        <v>8</v>
      </c>
      <c r="T36" s="158"/>
      <c r="U36" s="158"/>
      <c r="V36" s="158"/>
      <c r="W36" s="158" t="s">
        <v>13</v>
      </c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65"/>
      <c r="AK36" s="183"/>
      <c r="AL36" s="60"/>
    </row>
    <row r="37" spans="1:38" s="86" customFormat="1" x14ac:dyDescent="0.2">
      <c r="A37" s="114">
        <f t="shared" si="3"/>
        <v>9</v>
      </c>
      <c r="B37" s="195" t="s">
        <v>75</v>
      </c>
      <c r="C37" s="159"/>
      <c r="D37" s="159"/>
      <c r="E37" s="159"/>
      <c r="F37" s="159"/>
      <c r="G37" s="159"/>
      <c r="H37" s="159"/>
      <c r="I37" s="160"/>
      <c r="J37" s="209" t="s">
        <v>179</v>
      </c>
      <c r="K37" s="208"/>
      <c r="L37" s="199" t="s">
        <v>216</v>
      </c>
      <c r="M37" s="162" t="s">
        <v>13</v>
      </c>
      <c r="N37" s="171" t="s">
        <v>13</v>
      </c>
      <c r="O37" s="136" t="s">
        <v>13</v>
      </c>
      <c r="P37" s="111"/>
      <c r="Q37" s="24"/>
      <c r="R37" s="83"/>
      <c r="S37" s="84">
        <f t="shared" si="2"/>
        <v>9</v>
      </c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65"/>
      <c r="AK37" s="183"/>
      <c r="AL37" s="60"/>
    </row>
    <row r="38" spans="1:38" s="82" customFormat="1" x14ac:dyDescent="0.2">
      <c r="A38" s="114">
        <f t="shared" si="3"/>
        <v>10</v>
      </c>
      <c r="B38" s="210" t="s">
        <v>76</v>
      </c>
      <c r="C38" s="211"/>
      <c r="D38" s="211"/>
      <c r="E38" s="211"/>
      <c r="F38" s="211"/>
      <c r="G38" s="211"/>
      <c r="H38" s="211"/>
      <c r="I38" s="212"/>
      <c r="J38" s="209" t="s">
        <v>180</v>
      </c>
      <c r="K38" s="206"/>
      <c r="L38" s="199" t="s">
        <v>217</v>
      </c>
      <c r="M38" s="162" t="s">
        <v>13</v>
      </c>
      <c r="N38" s="171" t="s">
        <v>13</v>
      </c>
      <c r="O38" s="136" t="s">
        <v>13</v>
      </c>
      <c r="P38" s="111"/>
      <c r="Q38" s="24"/>
      <c r="R38" s="83"/>
      <c r="S38" s="84">
        <f t="shared" si="2"/>
        <v>10</v>
      </c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65"/>
      <c r="AK38" s="183"/>
      <c r="AL38" s="60"/>
    </row>
    <row r="39" spans="1:38" s="82" customFormat="1" x14ac:dyDescent="0.2">
      <c r="A39" s="114">
        <f t="shared" si="3"/>
        <v>11</v>
      </c>
      <c r="B39" s="195" t="s">
        <v>77</v>
      </c>
      <c r="C39" s="159"/>
      <c r="D39" s="159"/>
      <c r="E39" s="159"/>
      <c r="F39" s="159"/>
      <c r="G39" s="159"/>
      <c r="H39" s="159"/>
      <c r="I39" s="160"/>
      <c r="J39" s="209" t="s">
        <v>172</v>
      </c>
      <c r="K39" s="208"/>
      <c r="L39" s="199" t="s">
        <v>185</v>
      </c>
      <c r="M39" s="193"/>
      <c r="N39" s="39" t="s">
        <v>13</v>
      </c>
      <c r="O39" s="137"/>
      <c r="P39" s="110"/>
      <c r="Q39" s="40"/>
      <c r="R39" s="80"/>
      <c r="S39" s="81">
        <f t="shared" ref="S39:S44" si="6">A39</f>
        <v>11</v>
      </c>
      <c r="T39" s="157"/>
      <c r="U39" s="157"/>
      <c r="V39" s="157"/>
      <c r="W39" s="157"/>
      <c r="X39" s="157"/>
      <c r="Y39" s="157"/>
      <c r="Z39" s="157"/>
      <c r="AA39" s="157" t="s">
        <v>13</v>
      </c>
      <c r="AB39" s="157"/>
      <c r="AC39" s="157"/>
      <c r="AD39" s="157"/>
      <c r="AE39" s="157"/>
      <c r="AF39" s="157"/>
      <c r="AG39" s="157"/>
      <c r="AH39" s="157"/>
      <c r="AI39" s="157"/>
      <c r="AJ39" s="164"/>
      <c r="AK39" s="182"/>
      <c r="AL39" s="60"/>
    </row>
    <row r="40" spans="1:38" s="82" customFormat="1" x14ac:dyDescent="0.2">
      <c r="A40" s="114">
        <f t="shared" si="3"/>
        <v>12</v>
      </c>
      <c r="B40" s="195" t="s">
        <v>78</v>
      </c>
      <c r="C40" s="159"/>
      <c r="D40" s="159"/>
      <c r="E40" s="159"/>
      <c r="F40" s="159"/>
      <c r="G40" s="159"/>
      <c r="H40" s="159"/>
      <c r="I40" s="160"/>
      <c r="J40" s="209" t="s">
        <v>184</v>
      </c>
      <c r="K40" s="206"/>
      <c r="L40" s="199" t="s">
        <v>183</v>
      </c>
      <c r="M40" s="162" t="s">
        <v>13</v>
      </c>
      <c r="N40" s="171" t="s">
        <v>13</v>
      </c>
      <c r="O40" s="136" t="s">
        <v>13</v>
      </c>
      <c r="P40" s="111"/>
      <c r="Q40" s="24"/>
      <c r="R40" s="83"/>
      <c r="S40" s="84">
        <f t="shared" si="6"/>
        <v>12</v>
      </c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65"/>
      <c r="AK40" s="183"/>
      <c r="AL40" s="60"/>
    </row>
    <row r="41" spans="1:38" s="82" customFormat="1" x14ac:dyDescent="0.2">
      <c r="A41" s="114">
        <f t="shared" si="3"/>
        <v>13</v>
      </c>
      <c r="B41" s="210" t="s">
        <v>79</v>
      </c>
      <c r="C41" s="211"/>
      <c r="D41" s="211"/>
      <c r="E41" s="211"/>
      <c r="F41" s="211"/>
      <c r="G41" s="211"/>
      <c r="H41" s="211"/>
      <c r="I41" s="212"/>
      <c r="J41" s="209" t="s">
        <v>186</v>
      </c>
      <c r="K41" s="208"/>
      <c r="L41" s="213" t="s">
        <v>181</v>
      </c>
      <c r="M41" s="162" t="s">
        <v>13</v>
      </c>
      <c r="N41" s="171" t="s">
        <v>13</v>
      </c>
      <c r="O41" s="136" t="s">
        <v>13</v>
      </c>
      <c r="P41" s="111"/>
      <c r="Q41" s="24"/>
      <c r="R41" s="83"/>
      <c r="S41" s="84">
        <f t="shared" si="6"/>
        <v>13</v>
      </c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65"/>
      <c r="AK41" s="183"/>
      <c r="AL41" s="60"/>
    </row>
    <row r="42" spans="1:38" s="85" customFormat="1" x14ac:dyDescent="0.2">
      <c r="A42" s="114">
        <f t="shared" si="3"/>
        <v>14</v>
      </c>
      <c r="B42" s="195" t="s">
        <v>80</v>
      </c>
      <c r="C42" s="159"/>
      <c r="D42" s="159"/>
      <c r="E42" s="159"/>
      <c r="F42" s="159"/>
      <c r="G42" s="159"/>
      <c r="H42" s="159"/>
      <c r="I42" s="160"/>
      <c r="J42" s="209" t="s">
        <v>187</v>
      </c>
      <c r="K42" s="206"/>
      <c r="L42" s="213" t="s">
        <v>188</v>
      </c>
      <c r="M42" s="162" t="s">
        <v>13</v>
      </c>
      <c r="N42" s="171" t="s">
        <v>13</v>
      </c>
      <c r="O42" s="136" t="s">
        <v>13</v>
      </c>
      <c r="P42" s="111"/>
      <c r="Q42" s="24"/>
      <c r="R42" s="83"/>
      <c r="S42" s="84">
        <f t="shared" si="6"/>
        <v>14</v>
      </c>
      <c r="T42" s="158"/>
      <c r="U42" s="158" t="s">
        <v>24</v>
      </c>
      <c r="V42" s="158" t="s">
        <v>24</v>
      </c>
      <c r="W42" s="207"/>
      <c r="X42" s="207"/>
      <c r="Y42" s="158" t="s">
        <v>24</v>
      </c>
      <c r="Z42" s="158" t="s">
        <v>24</v>
      </c>
      <c r="AA42" s="207"/>
      <c r="AB42" s="207"/>
      <c r="AC42" s="158" t="s">
        <v>24</v>
      </c>
      <c r="AD42" s="158" t="s">
        <v>24</v>
      </c>
      <c r="AE42" s="158"/>
      <c r="AF42" s="158"/>
      <c r="AG42" s="158"/>
      <c r="AH42" s="158"/>
      <c r="AI42" s="158"/>
      <c r="AJ42" s="165"/>
      <c r="AK42" s="183"/>
      <c r="AL42" s="60"/>
    </row>
    <row r="43" spans="1:38" s="82" customFormat="1" x14ac:dyDescent="0.2">
      <c r="A43" s="114">
        <f t="shared" si="3"/>
        <v>15</v>
      </c>
      <c r="B43" s="195" t="s">
        <v>81</v>
      </c>
      <c r="C43" s="159"/>
      <c r="D43" s="159"/>
      <c r="E43" s="159"/>
      <c r="F43" s="159"/>
      <c r="G43" s="159"/>
      <c r="H43" s="159"/>
      <c r="I43" s="160"/>
      <c r="J43" s="24" t="s">
        <v>189</v>
      </c>
      <c r="K43" s="208"/>
      <c r="L43" s="213" t="s">
        <v>190</v>
      </c>
      <c r="M43" s="162" t="s">
        <v>13</v>
      </c>
      <c r="N43" s="171" t="s">
        <v>13</v>
      </c>
      <c r="O43" s="136" t="s">
        <v>13</v>
      </c>
      <c r="P43" s="111"/>
      <c r="Q43" s="24"/>
      <c r="R43" s="83"/>
      <c r="S43" s="84">
        <f t="shared" si="6"/>
        <v>15</v>
      </c>
      <c r="T43" s="158" t="s">
        <v>27</v>
      </c>
      <c r="U43" s="158" t="s">
        <v>24</v>
      </c>
      <c r="V43" s="158" t="s">
        <v>24</v>
      </c>
      <c r="W43" s="207"/>
      <c r="X43" s="207"/>
      <c r="Y43" s="158" t="s">
        <v>24</v>
      </c>
      <c r="Z43" s="158" t="s">
        <v>24</v>
      </c>
      <c r="AA43" s="207"/>
      <c r="AB43" s="207"/>
      <c r="AC43" s="158" t="s">
        <v>24</v>
      </c>
      <c r="AD43" s="158" t="s">
        <v>24</v>
      </c>
      <c r="AE43" s="158"/>
      <c r="AF43" s="158"/>
      <c r="AG43" s="158"/>
      <c r="AH43" s="158"/>
      <c r="AI43" s="158"/>
      <c r="AJ43" s="165"/>
      <c r="AK43" s="183"/>
      <c r="AL43" s="60"/>
    </row>
    <row r="44" spans="1:38" s="82" customFormat="1" x14ac:dyDescent="0.2">
      <c r="A44" s="114">
        <f t="shared" si="3"/>
        <v>16</v>
      </c>
      <c r="B44" s="195" t="s">
        <v>117</v>
      </c>
      <c r="C44" s="159"/>
      <c r="D44" s="159"/>
      <c r="E44" s="159"/>
      <c r="F44" s="159"/>
      <c r="G44" s="159"/>
      <c r="H44" s="159"/>
      <c r="I44" s="160"/>
      <c r="J44" s="209" t="s">
        <v>191</v>
      </c>
      <c r="K44" s="208"/>
      <c r="L44" s="214" t="s">
        <v>192</v>
      </c>
      <c r="M44" s="162" t="s">
        <v>13</v>
      </c>
      <c r="N44" s="171" t="s">
        <v>13</v>
      </c>
      <c r="O44" s="136" t="s">
        <v>13</v>
      </c>
      <c r="P44" s="111"/>
      <c r="Q44" s="24"/>
      <c r="R44" s="83"/>
      <c r="S44" s="84">
        <f t="shared" si="6"/>
        <v>16</v>
      </c>
      <c r="T44" s="158" t="s">
        <v>27</v>
      </c>
      <c r="U44" s="158" t="s">
        <v>118</v>
      </c>
      <c r="V44" s="158" t="s">
        <v>24</v>
      </c>
      <c r="W44" s="207"/>
      <c r="X44" s="207"/>
      <c r="Y44" s="158" t="s">
        <v>24</v>
      </c>
      <c r="Z44" s="158" t="s">
        <v>24</v>
      </c>
      <c r="AA44" s="207"/>
      <c r="AB44" s="207"/>
      <c r="AC44" s="158" t="s">
        <v>24</v>
      </c>
      <c r="AD44" s="158" t="s">
        <v>24</v>
      </c>
      <c r="AE44" s="158"/>
      <c r="AF44" s="158"/>
      <c r="AG44" s="158"/>
      <c r="AH44" s="158"/>
      <c r="AI44" s="158"/>
      <c r="AJ44" s="165"/>
      <c r="AK44" s="183"/>
      <c r="AL44" s="60"/>
    </row>
    <row r="45" spans="1:38" s="82" customFormat="1" x14ac:dyDescent="0.2">
      <c r="A45" s="114" t="e">
        <f>#REF!+1</f>
        <v>#REF!</v>
      </c>
      <c r="B45" s="195" t="s">
        <v>119</v>
      </c>
      <c r="C45" s="159"/>
      <c r="D45" s="159"/>
      <c r="E45" s="159"/>
      <c r="F45" s="159"/>
      <c r="G45" s="159"/>
      <c r="H45" s="159"/>
      <c r="I45" s="160"/>
      <c r="J45" s="215" t="s">
        <v>82</v>
      </c>
      <c r="K45" s="40"/>
      <c r="L45" s="199" t="s">
        <v>144</v>
      </c>
      <c r="M45" s="162" t="s">
        <v>13</v>
      </c>
      <c r="N45" s="171" t="s">
        <v>13</v>
      </c>
      <c r="O45" s="136" t="s">
        <v>13</v>
      </c>
      <c r="P45" s="111"/>
      <c r="Q45" s="24"/>
      <c r="R45" s="83"/>
      <c r="S45" s="84" t="e">
        <f t="shared" ref="S45:S48" si="7">A45</f>
        <v>#REF!</v>
      </c>
      <c r="T45" s="158"/>
      <c r="U45" s="158" t="s">
        <v>24</v>
      </c>
      <c r="V45" s="158" t="s">
        <v>24</v>
      </c>
      <c r="W45" s="158"/>
      <c r="X45" s="207"/>
      <c r="Y45" s="158" t="s">
        <v>24</v>
      </c>
      <c r="Z45" s="158" t="s">
        <v>24</v>
      </c>
      <c r="AA45" s="158"/>
      <c r="AB45" s="158"/>
      <c r="AC45" s="158" t="s">
        <v>24</v>
      </c>
      <c r="AD45" s="158" t="s">
        <v>24</v>
      </c>
      <c r="AE45" s="158"/>
      <c r="AF45" s="158"/>
      <c r="AG45" s="158"/>
      <c r="AH45" s="158"/>
      <c r="AI45" s="158"/>
      <c r="AJ45" s="165"/>
      <c r="AK45" s="183"/>
      <c r="AL45" s="60"/>
    </row>
    <row r="46" spans="1:38" s="82" customFormat="1" x14ac:dyDescent="0.2">
      <c r="A46" s="114" t="e">
        <f>#REF!+1</f>
        <v>#REF!</v>
      </c>
      <c r="B46" s="195" t="s">
        <v>219</v>
      </c>
      <c r="C46" s="159"/>
      <c r="D46" s="159"/>
      <c r="E46" s="159"/>
      <c r="F46" s="159"/>
      <c r="G46" s="159"/>
      <c r="H46" s="159"/>
      <c r="I46" s="160"/>
      <c r="J46" s="215" t="s">
        <v>82</v>
      </c>
      <c r="K46" s="40"/>
      <c r="L46" s="199" t="s">
        <v>144</v>
      </c>
      <c r="M46" s="162" t="s">
        <v>13</v>
      </c>
      <c r="N46" s="171"/>
      <c r="O46" s="136" t="s">
        <v>13</v>
      </c>
      <c r="P46" s="111"/>
      <c r="Q46" s="24"/>
      <c r="R46" s="83"/>
      <c r="S46" s="84" t="e">
        <f t="shared" ref="S46" si="8">A46</f>
        <v>#REF!</v>
      </c>
      <c r="T46" s="158"/>
      <c r="U46" s="158"/>
      <c r="V46" s="158"/>
      <c r="W46" s="158"/>
      <c r="X46" s="216" t="s">
        <v>13</v>
      </c>
      <c r="Y46" s="158"/>
      <c r="Z46" s="158"/>
      <c r="AA46" s="158"/>
      <c r="AB46" s="158" t="s">
        <v>13</v>
      </c>
      <c r="AC46" s="158"/>
      <c r="AD46" s="158"/>
      <c r="AE46" s="158"/>
      <c r="AF46" s="158"/>
      <c r="AG46" s="158"/>
      <c r="AH46" s="158"/>
      <c r="AI46" s="158"/>
      <c r="AJ46" s="165"/>
      <c r="AK46" s="183"/>
      <c r="AL46" s="60"/>
    </row>
    <row r="47" spans="1:38" s="82" customFormat="1" x14ac:dyDescent="0.2">
      <c r="A47" s="114" t="e">
        <f>A45+1</f>
        <v>#REF!</v>
      </c>
      <c r="B47" s="195" t="s">
        <v>198</v>
      </c>
      <c r="C47" s="159"/>
      <c r="D47" s="159"/>
      <c r="E47" s="159"/>
      <c r="F47" s="159"/>
      <c r="G47" s="159"/>
      <c r="H47" s="159"/>
      <c r="I47" s="160"/>
      <c r="J47" s="215" t="s">
        <v>82</v>
      </c>
      <c r="K47" s="40"/>
      <c r="L47" s="199" t="s">
        <v>144</v>
      </c>
      <c r="M47" s="162" t="s">
        <v>13</v>
      </c>
      <c r="N47" s="171"/>
      <c r="O47" s="136" t="s">
        <v>13</v>
      </c>
      <c r="P47" s="111"/>
      <c r="Q47" s="24"/>
      <c r="R47" s="83"/>
      <c r="S47" s="84" t="e">
        <f t="shared" si="7"/>
        <v>#REF!</v>
      </c>
      <c r="T47" s="158"/>
      <c r="U47" s="158"/>
      <c r="V47" s="158"/>
      <c r="W47" s="158"/>
      <c r="X47" s="216" t="s">
        <v>13</v>
      </c>
      <c r="Y47" s="158"/>
      <c r="Z47" s="158"/>
      <c r="AA47" s="158"/>
      <c r="AB47" s="158" t="s">
        <v>13</v>
      </c>
      <c r="AC47" s="158"/>
      <c r="AD47" s="158"/>
      <c r="AE47" s="158"/>
      <c r="AF47" s="158"/>
      <c r="AG47" s="158"/>
      <c r="AH47" s="158"/>
      <c r="AI47" s="158"/>
      <c r="AJ47" s="165"/>
      <c r="AK47" s="183"/>
      <c r="AL47" s="60"/>
    </row>
    <row r="48" spans="1:38" s="82" customFormat="1" x14ac:dyDescent="0.2">
      <c r="A48" s="114" t="e">
        <f>A45+1</f>
        <v>#REF!</v>
      </c>
      <c r="B48" s="195" t="s">
        <v>218</v>
      </c>
      <c r="C48" s="159"/>
      <c r="D48" s="159"/>
      <c r="E48" s="159"/>
      <c r="F48" s="159"/>
      <c r="G48" s="159"/>
      <c r="H48" s="159"/>
      <c r="I48" s="160"/>
      <c r="J48" s="215" t="s">
        <v>82</v>
      </c>
      <c r="K48" s="40"/>
      <c r="L48" s="199" t="s">
        <v>144</v>
      </c>
      <c r="M48" s="162" t="s">
        <v>13</v>
      </c>
      <c r="N48" s="171"/>
      <c r="O48" s="136" t="s">
        <v>13</v>
      </c>
      <c r="P48" s="111"/>
      <c r="Q48" s="24"/>
      <c r="R48" s="83"/>
      <c r="S48" s="84" t="e">
        <f t="shared" si="7"/>
        <v>#REF!</v>
      </c>
      <c r="T48" s="158"/>
      <c r="U48" s="158" t="s">
        <v>24</v>
      </c>
      <c r="V48" s="158" t="s">
        <v>24</v>
      </c>
      <c r="W48" s="158"/>
      <c r="X48" s="207"/>
      <c r="Y48" s="158" t="s">
        <v>24</v>
      </c>
      <c r="Z48" s="158" t="s">
        <v>24</v>
      </c>
      <c r="AA48" s="158"/>
      <c r="AB48" s="158"/>
      <c r="AC48" s="158" t="s">
        <v>24</v>
      </c>
      <c r="AD48" s="158" t="s">
        <v>24</v>
      </c>
      <c r="AE48" s="158"/>
      <c r="AF48" s="158"/>
      <c r="AG48" s="158"/>
      <c r="AH48" s="158"/>
      <c r="AI48" s="158"/>
      <c r="AJ48" s="165"/>
      <c r="AK48" s="183"/>
      <c r="AL48" s="60"/>
    </row>
    <row r="49" spans="1:38" s="82" customFormat="1" x14ac:dyDescent="0.2">
      <c r="A49" s="114" t="e">
        <f>A47+1</f>
        <v>#REF!</v>
      </c>
      <c r="B49" s="195" t="s">
        <v>212</v>
      </c>
      <c r="C49" s="159"/>
      <c r="D49" s="159"/>
      <c r="E49" s="159"/>
      <c r="F49" s="159"/>
      <c r="G49" s="159"/>
      <c r="H49" s="159"/>
      <c r="I49" s="160"/>
      <c r="J49" s="215" t="s">
        <v>82</v>
      </c>
      <c r="K49" s="40"/>
      <c r="L49" s="199" t="s">
        <v>144</v>
      </c>
      <c r="M49" s="162" t="s">
        <v>13</v>
      </c>
      <c r="N49" s="171"/>
      <c r="O49" s="136" t="s">
        <v>13</v>
      </c>
      <c r="P49" s="111"/>
      <c r="Q49" s="24"/>
      <c r="R49" s="83"/>
      <c r="S49" s="84" t="e">
        <f t="shared" ref="S49:S82" si="9">A49</f>
        <v>#REF!</v>
      </c>
      <c r="T49" s="158"/>
      <c r="U49" s="158"/>
      <c r="V49" s="158"/>
      <c r="W49" s="158"/>
      <c r="X49" s="207"/>
      <c r="Y49" s="158"/>
      <c r="Z49" s="158"/>
      <c r="AA49" s="158"/>
      <c r="AB49" s="158"/>
      <c r="AC49" s="158"/>
      <c r="AD49" s="158"/>
      <c r="AE49" s="158" t="s">
        <v>55</v>
      </c>
      <c r="AF49" s="158"/>
      <c r="AG49" s="158"/>
      <c r="AH49" s="158"/>
      <c r="AI49" s="158"/>
      <c r="AJ49" s="165"/>
      <c r="AK49" s="183"/>
      <c r="AL49" s="60"/>
    </row>
    <row r="50" spans="1:38" s="82" customFormat="1" x14ac:dyDescent="0.2">
      <c r="A50" s="114" t="e">
        <f t="shared" si="3"/>
        <v>#REF!</v>
      </c>
      <c r="B50" s="195" t="s">
        <v>199</v>
      </c>
      <c r="C50" s="159"/>
      <c r="D50" s="159"/>
      <c r="E50" s="159"/>
      <c r="F50" s="159"/>
      <c r="G50" s="159"/>
      <c r="H50" s="159"/>
      <c r="I50" s="160"/>
      <c r="J50" s="215" t="s">
        <v>130</v>
      </c>
      <c r="K50" s="24"/>
      <c r="L50" s="199" t="s">
        <v>145</v>
      </c>
      <c r="M50" s="162" t="s">
        <v>13</v>
      </c>
      <c r="N50" s="171"/>
      <c r="O50" s="136" t="s">
        <v>13</v>
      </c>
      <c r="P50" s="111"/>
      <c r="Q50" s="24"/>
      <c r="R50" s="83"/>
      <c r="S50" s="84" t="e">
        <f t="shared" si="9"/>
        <v>#REF!</v>
      </c>
      <c r="T50" s="158"/>
      <c r="U50" s="158"/>
      <c r="V50" s="158"/>
      <c r="W50" s="158"/>
      <c r="X50" s="158" t="s">
        <v>13</v>
      </c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65"/>
      <c r="AK50" s="184"/>
      <c r="AL50" s="60"/>
    </row>
    <row r="51" spans="1:38" s="82" customFormat="1" x14ac:dyDescent="0.2">
      <c r="A51" s="114" t="e">
        <f t="shared" si="3"/>
        <v>#REF!</v>
      </c>
      <c r="B51" s="195" t="s">
        <v>108</v>
      </c>
      <c r="C51" s="159"/>
      <c r="D51" s="159"/>
      <c r="E51" s="159"/>
      <c r="F51" s="159"/>
      <c r="G51" s="159"/>
      <c r="H51" s="159"/>
      <c r="I51" s="160"/>
      <c r="J51" s="215" t="s">
        <v>130</v>
      </c>
      <c r="K51" s="40"/>
      <c r="L51" s="199" t="s">
        <v>145</v>
      </c>
      <c r="M51" s="162" t="s">
        <v>13</v>
      </c>
      <c r="N51" s="171"/>
      <c r="O51" s="136" t="s">
        <v>13</v>
      </c>
      <c r="P51" s="111"/>
      <c r="Q51" s="24"/>
      <c r="R51" s="83"/>
      <c r="S51" s="84" t="e">
        <f t="shared" si="9"/>
        <v>#REF!</v>
      </c>
      <c r="T51" s="158"/>
      <c r="U51" s="158"/>
      <c r="V51" s="158"/>
      <c r="W51" s="158"/>
      <c r="X51" s="158" t="s">
        <v>13</v>
      </c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65"/>
      <c r="AK51" s="184"/>
      <c r="AL51" s="60"/>
    </row>
    <row r="52" spans="1:38" s="82" customFormat="1" x14ac:dyDescent="0.2">
      <c r="A52" s="114" t="e">
        <f t="shared" si="3"/>
        <v>#REF!</v>
      </c>
      <c r="B52" s="195" t="s">
        <v>113</v>
      </c>
      <c r="C52" s="159"/>
      <c r="D52" s="159"/>
      <c r="E52" s="159"/>
      <c r="F52" s="159"/>
      <c r="G52" s="159"/>
      <c r="H52" s="159"/>
      <c r="I52" s="160"/>
      <c r="J52" s="215" t="s">
        <v>130</v>
      </c>
      <c r="K52" s="40"/>
      <c r="L52" s="217" t="s">
        <v>145</v>
      </c>
      <c r="M52" s="162" t="s">
        <v>13</v>
      </c>
      <c r="N52" s="171" t="s">
        <v>13</v>
      </c>
      <c r="O52" s="136" t="s">
        <v>13</v>
      </c>
      <c r="P52" s="111"/>
      <c r="Q52" s="24"/>
      <c r="R52" s="83"/>
      <c r="S52" s="84" t="e">
        <f t="shared" si="9"/>
        <v>#REF!</v>
      </c>
      <c r="T52" s="158"/>
      <c r="U52" s="158" t="s">
        <v>24</v>
      </c>
      <c r="V52" s="158" t="s">
        <v>24</v>
      </c>
      <c r="W52" s="158"/>
      <c r="X52" s="207"/>
      <c r="Y52" s="158"/>
      <c r="Z52" s="158"/>
      <c r="AA52" s="158"/>
      <c r="AB52" s="158"/>
      <c r="AC52" s="158" t="s">
        <v>24</v>
      </c>
      <c r="AD52" s="158"/>
      <c r="AE52" s="158"/>
      <c r="AF52" s="158"/>
      <c r="AG52" s="158"/>
      <c r="AH52" s="158"/>
      <c r="AI52" s="158"/>
      <c r="AJ52" s="165"/>
      <c r="AK52" s="184"/>
      <c r="AL52" s="60"/>
    </row>
    <row r="53" spans="1:38" s="82" customFormat="1" x14ac:dyDescent="0.2">
      <c r="A53" s="114" t="e">
        <f t="shared" si="3"/>
        <v>#REF!</v>
      </c>
      <c r="B53" s="195" t="s">
        <v>225</v>
      </c>
      <c r="C53" s="159"/>
      <c r="D53" s="159"/>
      <c r="E53" s="159"/>
      <c r="F53" s="159"/>
      <c r="G53" s="159"/>
      <c r="H53" s="159"/>
      <c r="I53" s="160"/>
      <c r="J53" s="215" t="s">
        <v>130</v>
      </c>
      <c r="K53" s="40"/>
      <c r="L53" s="217" t="s">
        <v>145</v>
      </c>
      <c r="M53" s="162"/>
      <c r="N53" s="171"/>
      <c r="O53" s="136"/>
      <c r="P53" s="111"/>
      <c r="Q53" s="24"/>
      <c r="R53" s="83"/>
      <c r="S53" s="84" t="e">
        <f t="shared" ref="S53" si="10">A53</f>
        <v>#REF!</v>
      </c>
      <c r="T53" s="158"/>
      <c r="U53" s="158"/>
      <c r="V53" s="158"/>
      <c r="W53" s="158"/>
      <c r="X53" s="207"/>
      <c r="Y53" s="158"/>
      <c r="Z53" s="158"/>
      <c r="AA53" s="158"/>
      <c r="AB53" s="158"/>
      <c r="AC53" s="158"/>
      <c r="AD53" s="158"/>
      <c r="AE53" s="158"/>
      <c r="AF53" s="158"/>
      <c r="AG53" s="158" t="s">
        <v>55</v>
      </c>
      <c r="AH53" s="158"/>
      <c r="AI53" s="158"/>
      <c r="AJ53" s="165"/>
      <c r="AK53" s="184"/>
      <c r="AL53" s="60"/>
    </row>
    <row r="54" spans="1:38" s="82" customFormat="1" x14ac:dyDescent="0.2">
      <c r="A54" s="114" t="e">
        <f>A55+1</f>
        <v>#REF!</v>
      </c>
      <c r="B54" s="195" t="s">
        <v>220</v>
      </c>
      <c r="C54" s="159"/>
      <c r="D54" s="159"/>
      <c r="E54" s="159"/>
      <c r="F54" s="159"/>
      <c r="G54" s="159"/>
      <c r="H54" s="159"/>
      <c r="I54" s="160"/>
      <c r="J54" s="215" t="s">
        <v>129</v>
      </c>
      <c r="K54" s="40"/>
      <c r="L54" s="218" t="s">
        <v>146</v>
      </c>
      <c r="M54" s="162"/>
      <c r="N54" s="171" t="s">
        <v>13</v>
      </c>
      <c r="O54" s="136"/>
      <c r="P54" s="111"/>
      <c r="Q54" s="24"/>
      <c r="R54" s="83"/>
      <c r="S54" s="84" t="e">
        <f t="shared" ref="S54" si="11">A54</f>
        <v>#REF!</v>
      </c>
      <c r="T54" s="158"/>
      <c r="U54" s="158"/>
      <c r="V54" s="158"/>
      <c r="W54" s="158"/>
      <c r="X54" s="158" t="s">
        <v>13</v>
      </c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65"/>
      <c r="AK54" s="184"/>
      <c r="AL54" s="60"/>
    </row>
    <row r="55" spans="1:38" s="82" customFormat="1" x14ac:dyDescent="0.2">
      <c r="A55" s="114" t="e">
        <f>A52+1</f>
        <v>#REF!</v>
      </c>
      <c r="B55" s="195" t="s">
        <v>83</v>
      </c>
      <c r="C55" s="159"/>
      <c r="D55" s="159"/>
      <c r="E55" s="159"/>
      <c r="F55" s="159"/>
      <c r="G55" s="159"/>
      <c r="H55" s="159"/>
      <c r="I55" s="160"/>
      <c r="J55" s="215" t="s">
        <v>129</v>
      </c>
      <c r="K55" s="40"/>
      <c r="L55" s="218" t="s">
        <v>146</v>
      </c>
      <c r="M55" s="162"/>
      <c r="N55" s="171" t="s">
        <v>13</v>
      </c>
      <c r="O55" s="136"/>
      <c r="P55" s="111"/>
      <c r="Q55" s="24"/>
      <c r="R55" s="83"/>
      <c r="S55" s="84" t="e">
        <f>A55</f>
        <v>#REF!</v>
      </c>
      <c r="T55" s="158"/>
      <c r="U55" s="158"/>
      <c r="V55" s="158"/>
      <c r="W55" s="158"/>
      <c r="X55" s="207"/>
      <c r="Y55" s="158"/>
      <c r="Z55" s="158"/>
      <c r="AA55" s="158"/>
      <c r="AB55" s="158"/>
      <c r="AC55" s="158"/>
      <c r="AD55" s="158"/>
      <c r="AE55" s="158"/>
      <c r="AF55" s="158" t="s">
        <v>55</v>
      </c>
      <c r="AG55" s="158"/>
      <c r="AH55" s="158"/>
      <c r="AI55" s="158"/>
      <c r="AJ55" s="165"/>
      <c r="AK55" s="184"/>
      <c r="AL55" s="60"/>
    </row>
    <row r="56" spans="1:38" s="82" customFormat="1" x14ac:dyDescent="0.2">
      <c r="A56" s="114" t="e">
        <f>A55+1</f>
        <v>#REF!</v>
      </c>
      <c r="B56" s="195" t="s">
        <v>109</v>
      </c>
      <c r="C56" s="159"/>
      <c r="D56" s="159"/>
      <c r="E56" s="159"/>
      <c r="F56" s="159"/>
      <c r="G56" s="159"/>
      <c r="H56" s="159"/>
      <c r="I56" s="160"/>
      <c r="J56" s="215" t="s">
        <v>129</v>
      </c>
      <c r="K56" s="40"/>
      <c r="L56" s="218" t="s">
        <v>146</v>
      </c>
      <c r="M56" s="162"/>
      <c r="N56" s="171" t="s">
        <v>13</v>
      </c>
      <c r="O56" s="136"/>
      <c r="P56" s="111"/>
      <c r="Q56" s="24"/>
      <c r="R56" s="83"/>
      <c r="S56" s="84" t="e">
        <f t="shared" ref="S56" si="12">A56</f>
        <v>#REF!</v>
      </c>
      <c r="T56" s="158"/>
      <c r="U56" s="158"/>
      <c r="V56" s="158"/>
      <c r="W56" s="158"/>
      <c r="X56" s="158" t="s">
        <v>13</v>
      </c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65"/>
      <c r="AK56" s="184"/>
      <c r="AL56" s="60"/>
    </row>
    <row r="57" spans="1:38" s="82" customFormat="1" x14ac:dyDescent="0.2">
      <c r="A57" s="114" t="e">
        <f t="shared" si="3"/>
        <v>#REF!</v>
      </c>
      <c r="B57" s="195" t="s">
        <v>110</v>
      </c>
      <c r="C57" s="159"/>
      <c r="D57" s="159"/>
      <c r="E57" s="159"/>
      <c r="F57" s="159"/>
      <c r="G57" s="159"/>
      <c r="H57" s="159"/>
      <c r="I57" s="160"/>
      <c r="J57" s="215" t="s">
        <v>129</v>
      </c>
      <c r="K57" s="40"/>
      <c r="L57" s="218" t="s">
        <v>146</v>
      </c>
      <c r="M57" s="162" t="s">
        <v>13</v>
      </c>
      <c r="N57" s="171"/>
      <c r="O57" s="136" t="s">
        <v>13</v>
      </c>
      <c r="P57" s="111"/>
      <c r="Q57" s="24"/>
      <c r="R57" s="83"/>
      <c r="S57" s="84" t="e">
        <f t="shared" si="9"/>
        <v>#REF!</v>
      </c>
      <c r="T57" s="158"/>
      <c r="U57" s="158" t="s">
        <v>24</v>
      </c>
      <c r="V57" s="158" t="s">
        <v>24</v>
      </c>
      <c r="W57" s="158"/>
      <c r="X57" s="158"/>
      <c r="Y57" s="158"/>
      <c r="Z57" s="158"/>
      <c r="AA57" s="158"/>
      <c r="AB57" s="158"/>
      <c r="AC57" s="158" t="s">
        <v>24</v>
      </c>
      <c r="AD57" s="158"/>
      <c r="AE57" s="158"/>
      <c r="AF57" s="158"/>
      <c r="AG57" s="158"/>
      <c r="AH57" s="158"/>
      <c r="AI57" s="158"/>
      <c r="AJ57" s="165"/>
      <c r="AK57" s="184"/>
      <c r="AL57" s="60"/>
    </row>
    <row r="58" spans="1:38" s="82" customFormat="1" x14ac:dyDescent="0.2">
      <c r="A58" s="114" t="e">
        <f t="shared" si="3"/>
        <v>#REF!</v>
      </c>
      <c r="B58" s="195" t="s">
        <v>136</v>
      </c>
      <c r="C58" s="159"/>
      <c r="D58" s="159"/>
      <c r="E58" s="159"/>
      <c r="F58" s="159"/>
      <c r="G58" s="159"/>
      <c r="H58" s="159"/>
      <c r="I58" s="160"/>
      <c r="J58" s="24" t="s">
        <v>84</v>
      </c>
      <c r="K58" s="24"/>
      <c r="L58" s="218" t="s">
        <v>147</v>
      </c>
      <c r="M58" s="162" t="s">
        <v>13</v>
      </c>
      <c r="N58" s="171"/>
      <c r="O58" s="136" t="s">
        <v>13</v>
      </c>
      <c r="P58" s="111"/>
      <c r="Q58" s="24"/>
      <c r="R58" s="83"/>
      <c r="S58" s="84" t="e">
        <f t="shared" si="9"/>
        <v>#REF!</v>
      </c>
      <c r="T58" s="158"/>
      <c r="U58" s="158" t="s">
        <v>24</v>
      </c>
      <c r="V58" s="158" t="s">
        <v>24</v>
      </c>
      <c r="W58" s="158"/>
      <c r="X58" s="207"/>
      <c r="Y58" s="158"/>
      <c r="Z58" s="158"/>
      <c r="AA58" s="158"/>
      <c r="AB58" s="158"/>
      <c r="AC58" s="158" t="s">
        <v>24</v>
      </c>
      <c r="AD58" s="158"/>
      <c r="AE58" s="158"/>
      <c r="AF58" s="158"/>
      <c r="AG58" s="158"/>
      <c r="AH58" s="158"/>
      <c r="AI58" s="158"/>
      <c r="AJ58" s="165"/>
      <c r="AK58" s="183"/>
      <c r="AL58" s="60"/>
    </row>
    <row r="59" spans="1:38" s="82" customFormat="1" x14ac:dyDescent="0.2">
      <c r="A59" s="114" t="e">
        <f t="shared" si="3"/>
        <v>#REF!</v>
      </c>
      <c r="B59" s="195" t="s">
        <v>197</v>
      </c>
      <c r="C59" s="159"/>
      <c r="D59" s="159"/>
      <c r="E59" s="159"/>
      <c r="F59" s="159"/>
      <c r="G59" s="159"/>
      <c r="H59" s="159"/>
      <c r="I59" s="160"/>
      <c r="J59" s="24" t="s">
        <v>84</v>
      </c>
      <c r="K59" s="24"/>
      <c r="L59" s="218" t="s">
        <v>147</v>
      </c>
      <c r="M59" s="162"/>
      <c r="N59" s="171"/>
      <c r="O59" s="136"/>
      <c r="P59" s="111"/>
      <c r="Q59" s="24"/>
      <c r="R59" s="83"/>
      <c r="S59" s="84" t="e">
        <f t="shared" ref="S59" si="13">A59</f>
        <v>#REF!</v>
      </c>
      <c r="T59" s="158"/>
      <c r="U59" s="158"/>
      <c r="V59" s="158"/>
      <c r="W59" s="158"/>
      <c r="X59" s="207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65"/>
      <c r="AK59" s="183"/>
      <c r="AL59" s="60"/>
    </row>
    <row r="60" spans="1:38" s="82" customFormat="1" x14ac:dyDescent="0.2">
      <c r="A60" s="114" t="e">
        <f t="shared" si="3"/>
        <v>#REF!</v>
      </c>
      <c r="B60" s="195" t="s">
        <v>137</v>
      </c>
      <c r="C60" s="159"/>
      <c r="D60" s="159"/>
      <c r="E60" s="159"/>
      <c r="F60" s="159"/>
      <c r="G60" s="159"/>
      <c r="H60" s="159"/>
      <c r="I60" s="160"/>
      <c r="J60" s="24" t="s">
        <v>85</v>
      </c>
      <c r="K60" s="23"/>
      <c r="L60" s="218" t="s">
        <v>148</v>
      </c>
      <c r="M60" s="162" t="s">
        <v>13</v>
      </c>
      <c r="N60" s="171"/>
      <c r="O60" s="136" t="s">
        <v>13</v>
      </c>
      <c r="P60" s="111"/>
      <c r="Q60" s="24"/>
      <c r="R60" s="83"/>
      <c r="S60" s="84" t="e">
        <f t="shared" ref="S60" si="14">A60</f>
        <v>#REF!</v>
      </c>
      <c r="T60" s="158"/>
      <c r="U60" s="158"/>
      <c r="V60" s="158"/>
      <c r="W60" s="158"/>
      <c r="X60" s="158" t="s">
        <v>13</v>
      </c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65"/>
      <c r="AK60" s="183"/>
      <c r="AL60" s="60"/>
    </row>
    <row r="61" spans="1:38" s="82" customFormat="1" x14ac:dyDescent="0.2">
      <c r="A61" s="114" t="e">
        <f t="shared" si="3"/>
        <v>#REF!</v>
      </c>
      <c r="B61" s="195" t="s">
        <v>120</v>
      </c>
      <c r="C61" s="159"/>
      <c r="D61" s="159"/>
      <c r="E61" s="159"/>
      <c r="F61" s="159"/>
      <c r="G61" s="159"/>
      <c r="H61" s="159"/>
      <c r="I61" s="160"/>
      <c r="J61" s="24" t="s">
        <v>85</v>
      </c>
      <c r="K61" s="23"/>
      <c r="L61" s="218" t="s">
        <v>148</v>
      </c>
      <c r="M61" s="162" t="s">
        <v>13</v>
      </c>
      <c r="N61" s="171" t="s">
        <v>13</v>
      </c>
      <c r="O61" s="136" t="s">
        <v>13</v>
      </c>
      <c r="P61" s="111"/>
      <c r="Q61" s="24"/>
      <c r="R61" s="83"/>
      <c r="S61" s="84" t="e">
        <f t="shared" si="9"/>
        <v>#REF!</v>
      </c>
      <c r="T61" s="158"/>
      <c r="U61" s="158" t="s">
        <v>24</v>
      </c>
      <c r="V61" s="158" t="s">
        <v>24</v>
      </c>
      <c r="W61" s="158"/>
      <c r="X61" s="207"/>
      <c r="Y61" s="158"/>
      <c r="Z61" s="158"/>
      <c r="AA61" s="158"/>
      <c r="AB61" s="158"/>
      <c r="AC61" s="158" t="s">
        <v>24</v>
      </c>
      <c r="AD61" s="158"/>
      <c r="AE61" s="158"/>
      <c r="AF61" s="158"/>
      <c r="AG61" s="158"/>
      <c r="AH61" s="158"/>
      <c r="AI61" s="158"/>
      <c r="AJ61" s="165"/>
      <c r="AK61" s="183"/>
      <c r="AL61" s="60"/>
    </row>
    <row r="62" spans="1:38" s="82" customFormat="1" x14ac:dyDescent="0.2">
      <c r="A62" s="114" t="e">
        <f t="shared" si="3"/>
        <v>#REF!</v>
      </c>
      <c r="B62" s="195" t="s">
        <v>124</v>
      </c>
      <c r="C62" s="159"/>
      <c r="D62" s="159"/>
      <c r="E62" s="159"/>
      <c r="F62" s="159"/>
      <c r="G62" s="159"/>
      <c r="H62" s="159"/>
      <c r="I62" s="160"/>
      <c r="J62" s="24" t="s">
        <v>122</v>
      </c>
      <c r="K62" s="23"/>
      <c r="L62" s="218" t="s">
        <v>149</v>
      </c>
      <c r="M62" s="162"/>
      <c r="N62" s="171" t="s">
        <v>13</v>
      </c>
      <c r="O62" s="136"/>
      <c r="P62" s="111"/>
      <c r="Q62" s="24"/>
      <c r="R62" s="83"/>
      <c r="S62" s="84" t="e">
        <f t="shared" si="9"/>
        <v>#REF!</v>
      </c>
      <c r="T62" s="158"/>
      <c r="U62" s="158"/>
      <c r="V62" s="158"/>
      <c r="W62" s="158"/>
      <c r="X62" s="207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 t="s">
        <v>55</v>
      </c>
      <c r="AJ62" s="165"/>
      <c r="AK62" s="183"/>
      <c r="AL62" s="60"/>
    </row>
    <row r="63" spans="1:38" s="85" customFormat="1" x14ac:dyDescent="0.2">
      <c r="A63" s="114" t="e">
        <f t="shared" si="3"/>
        <v>#REF!</v>
      </c>
      <c r="B63" s="195" t="s">
        <v>221</v>
      </c>
      <c r="C63" s="159"/>
      <c r="D63" s="159"/>
      <c r="E63" s="159"/>
      <c r="F63" s="159"/>
      <c r="G63" s="159"/>
      <c r="H63" s="159"/>
      <c r="I63" s="160"/>
      <c r="J63" s="24" t="s">
        <v>123</v>
      </c>
      <c r="K63" s="23"/>
      <c r="L63" s="219" t="s">
        <v>150</v>
      </c>
      <c r="M63" s="162" t="s">
        <v>13</v>
      </c>
      <c r="N63" s="171" t="s">
        <v>13</v>
      </c>
      <c r="O63" s="136" t="s">
        <v>13</v>
      </c>
      <c r="P63" s="111"/>
      <c r="Q63" s="24"/>
      <c r="R63" s="83"/>
      <c r="S63" s="84" t="e">
        <f t="shared" si="9"/>
        <v>#REF!</v>
      </c>
      <c r="T63" s="158"/>
      <c r="U63" s="158"/>
      <c r="V63" s="158"/>
      <c r="W63" s="158"/>
      <c r="X63" s="158" t="s">
        <v>13</v>
      </c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65"/>
      <c r="AK63" s="183"/>
      <c r="AL63" s="60"/>
    </row>
    <row r="64" spans="1:38" s="85" customFormat="1" x14ac:dyDescent="0.2">
      <c r="A64" s="114" t="e">
        <f t="shared" si="3"/>
        <v>#REF!</v>
      </c>
      <c r="B64" s="195" t="s">
        <v>201</v>
      </c>
      <c r="C64" s="159"/>
      <c r="D64" s="159"/>
      <c r="E64" s="159"/>
      <c r="F64" s="159"/>
      <c r="G64" s="159"/>
      <c r="H64" s="159"/>
      <c r="I64" s="160"/>
      <c r="J64" s="24" t="s">
        <v>123</v>
      </c>
      <c r="K64" s="23"/>
      <c r="L64" s="219" t="s">
        <v>150</v>
      </c>
      <c r="M64" s="162" t="s">
        <v>13</v>
      </c>
      <c r="N64" s="171" t="s">
        <v>13</v>
      </c>
      <c r="O64" s="136" t="s">
        <v>13</v>
      </c>
      <c r="P64" s="111"/>
      <c r="Q64" s="24"/>
      <c r="R64" s="83"/>
      <c r="S64" s="84" t="e">
        <f t="shared" ref="S64:S65" si="15">A64</f>
        <v>#REF!</v>
      </c>
      <c r="T64" s="158"/>
      <c r="U64" s="158" t="s">
        <v>24</v>
      </c>
      <c r="V64" s="158" t="s">
        <v>24</v>
      </c>
      <c r="W64" s="158"/>
      <c r="X64" s="207"/>
      <c r="Y64" s="158"/>
      <c r="Z64" s="158"/>
      <c r="AA64" s="158"/>
      <c r="AB64" s="158"/>
      <c r="AC64" s="158" t="s">
        <v>24</v>
      </c>
      <c r="AD64" s="158"/>
      <c r="AE64" s="158"/>
      <c r="AF64" s="158"/>
      <c r="AG64" s="158"/>
      <c r="AH64" s="158"/>
      <c r="AI64" s="158"/>
      <c r="AJ64" s="165"/>
      <c r="AK64" s="183"/>
      <c r="AL64" s="60"/>
    </row>
    <row r="65" spans="1:38" s="82" customFormat="1" x14ac:dyDescent="0.2">
      <c r="A65" s="114" t="e">
        <f>A63+1</f>
        <v>#REF!</v>
      </c>
      <c r="B65" s="195" t="s">
        <v>222</v>
      </c>
      <c r="C65" s="159"/>
      <c r="D65" s="159"/>
      <c r="E65" s="159"/>
      <c r="F65" s="159"/>
      <c r="G65" s="159"/>
      <c r="H65" s="159"/>
      <c r="I65" s="160"/>
      <c r="J65" s="215" t="s">
        <v>215</v>
      </c>
      <c r="K65" s="23"/>
      <c r="L65" s="219" t="s">
        <v>151</v>
      </c>
      <c r="M65" s="162" t="s">
        <v>13</v>
      </c>
      <c r="N65" s="171"/>
      <c r="O65" s="136" t="s">
        <v>13</v>
      </c>
      <c r="P65" s="111"/>
      <c r="Q65" s="24"/>
      <c r="R65" s="83"/>
      <c r="S65" s="84" t="e">
        <f t="shared" si="15"/>
        <v>#REF!</v>
      </c>
      <c r="T65" s="158"/>
      <c r="U65" s="158"/>
      <c r="V65" s="158"/>
      <c r="W65" s="158"/>
      <c r="X65" s="158" t="s">
        <v>13</v>
      </c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65"/>
      <c r="AK65" s="183"/>
      <c r="AL65" s="60"/>
    </row>
    <row r="66" spans="1:38" s="82" customFormat="1" x14ac:dyDescent="0.2">
      <c r="A66" s="114" t="e">
        <f>A64+1</f>
        <v>#REF!</v>
      </c>
      <c r="B66" s="195" t="s">
        <v>209</v>
      </c>
      <c r="C66" s="159"/>
      <c r="D66" s="159"/>
      <c r="E66" s="159"/>
      <c r="F66" s="159"/>
      <c r="G66" s="159"/>
      <c r="H66" s="159"/>
      <c r="I66" s="160"/>
      <c r="J66" s="215" t="s">
        <v>215</v>
      </c>
      <c r="K66" s="23"/>
      <c r="L66" s="219" t="s">
        <v>151</v>
      </c>
      <c r="M66" s="162" t="s">
        <v>13</v>
      </c>
      <c r="N66" s="171"/>
      <c r="O66" s="136" t="s">
        <v>13</v>
      </c>
      <c r="P66" s="111"/>
      <c r="Q66" s="24"/>
      <c r="R66" s="83"/>
      <c r="S66" s="84" t="e">
        <f t="shared" si="9"/>
        <v>#REF!</v>
      </c>
      <c r="T66" s="158"/>
      <c r="U66" s="158" t="s">
        <v>24</v>
      </c>
      <c r="V66" s="158" t="s">
        <v>24</v>
      </c>
      <c r="W66" s="158"/>
      <c r="X66" s="207"/>
      <c r="Y66" s="158"/>
      <c r="Z66" s="158"/>
      <c r="AA66" s="158"/>
      <c r="AB66" s="158"/>
      <c r="AC66" s="158" t="s">
        <v>24</v>
      </c>
      <c r="AD66" s="158"/>
      <c r="AE66" s="158"/>
      <c r="AF66" s="158"/>
      <c r="AG66" s="158"/>
      <c r="AH66" s="158"/>
      <c r="AI66" s="158"/>
      <c r="AJ66" s="165"/>
      <c r="AK66" s="183"/>
      <c r="AL66" s="60"/>
    </row>
    <row r="67" spans="1:38" s="82" customFormat="1" x14ac:dyDescent="0.2">
      <c r="A67" s="114" t="e">
        <f t="shared" si="3"/>
        <v>#REF!</v>
      </c>
      <c r="B67" s="195" t="s">
        <v>200</v>
      </c>
      <c r="C67" s="159"/>
      <c r="D67" s="159"/>
      <c r="E67" s="159"/>
      <c r="F67" s="159"/>
      <c r="G67" s="159"/>
      <c r="H67" s="159"/>
      <c r="I67" s="160"/>
      <c r="J67" s="215" t="s">
        <v>131</v>
      </c>
      <c r="K67" s="23"/>
      <c r="L67" s="219" t="s">
        <v>152</v>
      </c>
      <c r="M67" s="162"/>
      <c r="N67" s="171"/>
      <c r="O67" s="136" t="s">
        <v>13</v>
      </c>
      <c r="P67" s="111"/>
      <c r="Q67" s="24"/>
      <c r="R67" s="83"/>
      <c r="S67" s="84" t="e">
        <f t="shared" si="9"/>
        <v>#REF!</v>
      </c>
      <c r="T67" s="158"/>
      <c r="U67" s="158"/>
      <c r="V67" s="158"/>
      <c r="W67" s="158"/>
      <c r="X67" s="158"/>
      <c r="Y67" s="158"/>
      <c r="Z67" s="158"/>
      <c r="AA67" s="158"/>
      <c r="AB67" s="158" t="s">
        <v>13</v>
      </c>
      <c r="AC67" s="158"/>
      <c r="AD67" s="158"/>
      <c r="AE67" s="158"/>
      <c r="AF67" s="158"/>
      <c r="AG67" s="158"/>
      <c r="AH67" s="158"/>
      <c r="AI67" s="158"/>
      <c r="AJ67" s="165"/>
      <c r="AK67" s="183"/>
      <c r="AL67" s="60"/>
    </row>
    <row r="68" spans="1:38" s="82" customFormat="1" x14ac:dyDescent="0.2">
      <c r="A68" s="114" t="e">
        <f t="shared" si="3"/>
        <v>#REF!</v>
      </c>
      <c r="B68" s="195" t="s">
        <v>114</v>
      </c>
      <c r="C68" s="159"/>
      <c r="D68" s="159"/>
      <c r="E68" s="159"/>
      <c r="F68" s="159"/>
      <c r="G68" s="159"/>
      <c r="H68" s="159"/>
      <c r="I68" s="160"/>
      <c r="J68" s="215" t="s">
        <v>131</v>
      </c>
      <c r="K68" s="23"/>
      <c r="L68" s="219" t="s">
        <v>152</v>
      </c>
      <c r="M68" s="162" t="s">
        <v>13</v>
      </c>
      <c r="N68" s="171"/>
      <c r="O68" s="136" t="s">
        <v>13</v>
      </c>
      <c r="P68" s="111"/>
      <c r="Q68" s="24"/>
      <c r="R68" s="83"/>
      <c r="S68" s="84" t="e">
        <f t="shared" si="9"/>
        <v>#REF!</v>
      </c>
      <c r="T68" s="158"/>
      <c r="U68" s="158"/>
      <c r="V68" s="158"/>
      <c r="W68" s="158"/>
      <c r="X68" s="158"/>
      <c r="Y68" s="158"/>
      <c r="Z68" s="158"/>
      <c r="AA68" s="158"/>
      <c r="AB68" s="158" t="s">
        <v>13</v>
      </c>
      <c r="AC68" s="158"/>
      <c r="AD68" s="158"/>
      <c r="AE68" s="158"/>
      <c r="AF68" s="158"/>
      <c r="AG68" s="158"/>
      <c r="AH68" s="158"/>
      <c r="AI68" s="158"/>
      <c r="AJ68" s="165"/>
      <c r="AK68" s="183"/>
      <c r="AL68" s="60"/>
    </row>
    <row r="69" spans="1:38" s="82" customFormat="1" x14ac:dyDescent="0.2">
      <c r="A69" s="114" t="e">
        <f t="shared" si="3"/>
        <v>#REF!</v>
      </c>
      <c r="B69" s="195" t="s">
        <v>115</v>
      </c>
      <c r="C69" s="159"/>
      <c r="D69" s="159"/>
      <c r="E69" s="159"/>
      <c r="F69" s="159"/>
      <c r="G69" s="159"/>
      <c r="H69" s="159"/>
      <c r="I69" s="160"/>
      <c r="J69" s="215" t="s">
        <v>131</v>
      </c>
      <c r="K69" s="23"/>
      <c r="L69" s="219" t="s">
        <v>152</v>
      </c>
      <c r="M69" s="162" t="s">
        <v>13</v>
      </c>
      <c r="N69" s="171"/>
      <c r="O69" s="136" t="s">
        <v>13</v>
      </c>
      <c r="P69" s="111"/>
      <c r="Q69" s="24"/>
      <c r="R69" s="83"/>
      <c r="S69" s="84" t="e">
        <f t="shared" si="9"/>
        <v>#REF!</v>
      </c>
      <c r="T69" s="158"/>
      <c r="U69" s="158"/>
      <c r="V69" s="158"/>
      <c r="W69" s="158"/>
      <c r="X69" s="158"/>
      <c r="Y69" s="158" t="s">
        <v>24</v>
      </c>
      <c r="Z69" s="158" t="s">
        <v>24</v>
      </c>
      <c r="AA69" s="158"/>
      <c r="AB69" s="158"/>
      <c r="AC69" s="158"/>
      <c r="AD69" s="158" t="s">
        <v>24</v>
      </c>
      <c r="AE69" s="158"/>
      <c r="AF69" s="158"/>
      <c r="AG69" s="158"/>
      <c r="AH69" s="158"/>
      <c r="AI69" s="207"/>
      <c r="AJ69" s="165"/>
      <c r="AK69" s="183"/>
      <c r="AL69" s="60"/>
    </row>
    <row r="70" spans="1:38" s="82" customFormat="1" x14ac:dyDescent="0.2">
      <c r="A70" s="114" t="e">
        <f t="shared" si="3"/>
        <v>#REF!</v>
      </c>
      <c r="B70" s="195" t="s">
        <v>226</v>
      </c>
      <c r="C70" s="159"/>
      <c r="D70" s="159"/>
      <c r="E70" s="159"/>
      <c r="F70" s="159"/>
      <c r="G70" s="159"/>
      <c r="H70" s="159"/>
      <c r="I70" s="160"/>
      <c r="J70" s="215" t="s">
        <v>131</v>
      </c>
      <c r="K70" s="23"/>
      <c r="L70" s="219" t="s">
        <v>152</v>
      </c>
      <c r="M70" s="162"/>
      <c r="N70" s="171"/>
      <c r="O70" s="136"/>
      <c r="P70" s="111"/>
      <c r="Q70" s="24"/>
      <c r="R70" s="83"/>
      <c r="S70" s="84" t="e">
        <f t="shared" ref="S70" si="16">A70</f>
        <v>#REF!</v>
      </c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 t="s">
        <v>55</v>
      </c>
      <c r="AI70" s="158"/>
      <c r="AJ70" s="165"/>
      <c r="AK70" s="183"/>
      <c r="AL70" s="60"/>
    </row>
    <row r="71" spans="1:38" s="82" customFormat="1" x14ac:dyDescent="0.2">
      <c r="A71" s="114" t="e">
        <f>A69+1</f>
        <v>#REF!</v>
      </c>
      <c r="B71" s="195" t="s">
        <v>86</v>
      </c>
      <c r="C71" s="159"/>
      <c r="D71" s="159"/>
      <c r="E71" s="159"/>
      <c r="F71" s="159"/>
      <c r="G71" s="159"/>
      <c r="H71" s="159"/>
      <c r="I71" s="160"/>
      <c r="J71" s="215" t="s">
        <v>132</v>
      </c>
      <c r="K71" s="23"/>
      <c r="L71" s="219" t="s">
        <v>153</v>
      </c>
      <c r="M71" s="162"/>
      <c r="N71" s="171" t="s">
        <v>13</v>
      </c>
      <c r="O71" s="136"/>
      <c r="P71" s="111"/>
      <c r="Q71" s="24"/>
      <c r="R71" s="83"/>
      <c r="S71" s="84" t="e">
        <f t="shared" si="9"/>
        <v>#REF!</v>
      </c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65"/>
      <c r="AK71" s="183"/>
      <c r="AL71" s="60"/>
    </row>
    <row r="72" spans="1:38" s="82" customFormat="1" x14ac:dyDescent="0.2">
      <c r="A72" s="114" t="e">
        <f t="shared" si="3"/>
        <v>#REF!</v>
      </c>
      <c r="B72" s="195" t="s">
        <v>111</v>
      </c>
      <c r="C72" s="159"/>
      <c r="D72" s="159"/>
      <c r="E72" s="159"/>
      <c r="F72" s="159"/>
      <c r="G72" s="159"/>
      <c r="H72" s="159"/>
      <c r="I72" s="160"/>
      <c r="J72" s="215" t="s">
        <v>132</v>
      </c>
      <c r="K72" s="23"/>
      <c r="L72" s="219" t="s">
        <v>153</v>
      </c>
      <c r="M72" s="162" t="s">
        <v>13</v>
      </c>
      <c r="N72" s="171"/>
      <c r="O72" s="136" t="s">
        <v>13</v>
      </c>
      <c r="P72" s="111"/>
      <c r="Q72" s="24"/>
      <c r="R72" s="83"/>
      <c r="S72" s="84" t="e">
        <f t="shared" si="9"/>
        <v>#REF!</v>
      </c>
      <c r="T72" s="158"/>
      <c r="U72" s="158"/>
      <c r="V72" s="158"/>
      <c r="W72" s="158"/>
      <c r="X72" s="158"/>
      <c r="Y72" s="158"/>
      <c r="Z72" s="158"/>
      <c r="AA72" s="158"/>
      <c r="AB72" s="207"/>
      <c r="AC72" s="158"/>
      <c r="AD72" s="158"/>
      <c r="AE72" s="158"/>
      <c r="AF72" s="158" t="s">
        <v>55</v>
      </c>
      <c r="AG72" s="158"/>
      <c r="AH72" s="158"/>
      <c r="AI72" s="158"/>
      <c r="AJ72" s="165"/>
      <c r="AK72" s="183"/>
      <c r="AL72" s="60"/>
    </row>
    <row r="73" spans="1:38" s="82" customFormat="1" x14ac:dyDescent="0.2">
      <c r="A73" s="114" t="e">
        <f t="shared" si="3"/>
        <v>#REF!</v>
      </c>
      <c r="B73" s="195" t="s">
        <v>112</v>
      </c>
      <c r="C73" s="159"/>
      <c r="D73" s="159"/>
      <c r="E73" s="159"/>
      <c r="F73" s="159"/>
      <c r="G73" s="159"/>
      <c r="H73" s="159"/>
      <c r="I73" s="160"/>
      <c r="J73" s="215" t="s">
        <v>132</v>
      </c>
      <c r="K73" s="23"/>
      <c r="L73" s="218" t="s">
        <v>153</v>
      </c>
      <c r="M73" s="162" t="s">
        <v>13</v>
      </c>
      <c r="N73" s="171"/>
      <c r="O73" s="136" t="s">
        <v>13</v>
      </c>
      <c r="P73" s="111"/>
      <c r="Q73" s="24"/>
      <c r="R73" s="83"/>
      <c r="S73" s="84" t="e">
        <f t="shared" si="9"/>
        <v>#REF!</v>
      </c>
      <c r="T73" s="158"/>
      <c r="U73" s="158"/>
      <c r="V73" s="158"/>
      <c r="W73" s="158"/>
      <c r="X73" s="158"/>
      <c r="Y73" s="158" t="s">
        <v>24</v>
      </c>
      <c r="Z73" s="158" t="s">
        <v>24</v>
      </c>
      <c r="AA73" s="158"/>
      <c r="AB73" s="220" t="s">
        <v>13</v>
      </c>
      <c r="AC73" s="158"/>
      <c r="AD73" s="158" t="s">
        <v>24</v>
      </c>
      <c r="AE73" s="158"/>
      <c r="AF73" s="158"/>
      <c r="AG73" s="158"/>
      <c r="AH73" s="158"/>
      <c r="AI73" s="158"/>
      <c r="AJ73" s="165"/>
      <c r="AK73" s="221"/>
      <c r="AL73" s="60"/>
    </row>
    <row r="74" spans="1:38" s="82" customFormat="1" x14ac:dyDescent="0.2">
      <c r="A74" s="114" t="e">
        <f t="shared" si="3"/>
        <v>#REF!</v>
      </c>
      <c r="B74" s="195" t="s">
        <v>154</v>
      </c>
      <c r="C74" s="159"/>
      <c r="D74" s="159"/>
      <c r="E74" s="159"/>
      <c r="F74" s="159"/>
      <c r="G74" s="159"/>
      <c r="H74" s="159"/>
      <c r="I74" s="160"/>
      <c r="J74" s="215" t="s">
        <v>87</v>
      </c>
      <c r="K74" s="24"/>
      <c r="L74" s="219" t="s">
        <v>155</v>
      </c>
      <c r="M74" s="162" t="s">
        <v>13</v>
      </c>
      <c r="N74" s="171"/>
      <c r="O74" s="136" t="s">
        <v>13</v>
      </c>
      <c r="P74" s="111"/>
      <c r="Q74" s="24"/>
      <c r="R74" s="83"/>
      <c r="S74" s="84" t="e">
        <f t="shared" si="9"/>
        <v>#REF!</v>
      </c>
      <c r="T74" s="158"/>
      <c r="U74" s="158"/>
      <c r="V74" s="158"/>
      <c r="W74" s="158"/>
      <c r="X74" s="158"/>
      <c r="Y74" s="158" t="s">
        <v>24</v>
      </c>
      <c r="Z74" s="158" t="s">
        <v>24</v>
      </c>
      <c r="AA74" s="158"/>
      <c r="AB74" s="158"/>
      <c r="AC74" s="158"/>
      <c r="AD74" s="158" t="s">
        <v>24</v>
      </c>
      <c r="AE74" s="158"/>
      <c r="AF74" s="158"/>
      <c r="AG74" s="158"/>
      <c r="AH74" s="158"/>
      <c r="AI74" s="158"/>
      <c r="AJ74" s="165"/>
      <c r="AK74" s="183"/>
      <c r="AL74" s="60"/>
    </row>
    <row r="75" spans="1:38" s="82" customFormat="1" x14ac:dyDescent="0.2">
      <c r="A75" s="114" t="e">
        <f t="shared" si="3"/>
        <v>#REF!</v>
      </c>
      <c r="B75" s="195" t="s">
        <v>213</v>
      </c>
      <c r="C75" s="159"/>
      <c r="D75" s="159"/>
      <c r="E75" s="159"/>
      <c r="F75" s="159"/>
      <c r="G75" s="159"/>
      <c r="H75" s="159"/>
      <c r="I75" s="160"/>
      <c r="J75" s="215" t="s">
        <v>87</v>
      </c>
      <c r="K75" s="24"/>
      <c r="L75" s="219" t="s">
        <v>155</v>
      </c>
      <c r="M75" s="162" t="s">
        <v>13</v>
      </c>
      <c r="N75" s="171"/>
      <c r="O75" s="136" t="s">
        <v>13</v>
      </c>
      <c r="P75" s="111"/>
      <c r="Q75" s="24"/>
      <c r="R75" s="83"/>
      <c r="S75" s="84" t="e">
        <f t="shared" ref="S75" si="17">A75</f>
        <v>#REF!</v>
      </c>
      <c r="T75" s="158"/>
      <c r="U75" s="158"/>
      <c r="V75" s="158"/>
      <c r="W75" s="158"/>
      <c r="X75" s="158"/>
      <c r="Y75" s="158"/>
      <c r="Z75" s="158"/>
      <c r="AA75" s="158"/>
      <c r="AB75" s="158" t="s">
        <v>13</v>
      </c>
      <c r="AC75" s="158"/>
      <c r="AD75" s="158"/>
      <c r="AE75" s="158"/>
      <c r="AF75" s="158"/>
      <c r="AG75" s="158"/>
      <c r="AH75" s="158"/>
      <c r="AI75" s="158"/>
      <c r="AJ75" s="165"/>
      <c r="AK75" s="183"/>
      <c r="AL75" s="60"/>
    </row>
    <row r="76" spans="1:38" s="82" customFormat="1" x14ac:dyDescent="0.2">
      <c r="A76" s="114" t="e">
        <f t="shared" si="3"/>
        <v>#REF!</v>
      </c>
      <c r="B76" s="195" t="s">
        <v>156</v>
      </c>
      <c r="C76" s="159"/>
      <c r="D76" s="159"/>
      <c r="E76" s="159"/>
      <c r="F76" s="159"/>
      <c r="G76" s="159"/>
      <c r="H76" s="159"/>
      <c r="I76" s="160"/>
      <c r="J76" s="222" t="s">
        <v>88</v>
      </c>
      <c r="K76" s="223"/>
      <c r="L76" s="219" t="s">
        <v>157</v>
      </c>
      <c r="M76" s="162" t="s">
        <v>13</v>
      </c>
      <c r="N76" s="171"/>
      <c r="O76" s="136" t="s">
        <v>13</v>
      </c>
      <c r="P76" s="111"/>
      <c r="Q76" s="24"/>
      <c r="R76" s="83"/>
      <c r="S76" s="84" t="e">
        <f t="shared" ref="S76" si="18">A76</f>
        <v>#REF!</v>
      </c>
      <c r="T76" s="158"/>
      <c r="U76" s="158"/>
      <c r="V76" s="158"/>
      <c r="W76" s="158"/>
      <c r="X76" s="158"/>
      <c r="Y76" s="158"/>
      <c r="Z76" s="158"/>
      <c r="AA76" s="158"/>
      <c r="AB76" s="158" t="s">
        <v>13</v>
      </c>
      <c r="AC76" s="158"/>
      <c r="AD76" s="158"/>
      <c r="AE76" s="158"/>
      <c r="AF76" s="158"/>
      <c r="AG76" s="158"/>
      <c r="AH76" s="158"/>
      <c r="AI76" s="158"/>
      <c r="AJ76" s="165"/>
      <c r="AK76" s="183"/>
      <c r="AL76" s="60"/>
    </row>
    <row r="77" spans="1:38" s="82" customFormat="1" x14ac:dyDescent="0.2">
      <c r="A77" s="114" t="e">
        <f t="shared" si="3"/>
        <v>#REF!</v>
      </c>
      <c r="B77" s="195" t="s">
        <v>121</v>
      </c>
      <c r="C77" s="159"/>
      <c r="D77" s="159"/>
      <c r="E77" s="159"/>
      <c r="F77" s="159"/>
      <c r="G77" s="159"/>
      <c r="H77" s="159"/>
      <c r="I77" s="160"/>
      <c r="J77" s="222" t="s">
        <v>88</v>
      </c>
      <c r="K77" s="223"/>
      <c r="L77" s="219" t="s">
        <v>157</v>
      </c>
      <c r="M77" s="162" t="s">
        <v>13</v>
      </c>
      <c r="N77" s="171" t="s">
        <v>13</v>
      </c>
      <c r="O77" s="136" t="s">
        <v>13</v>
      </c>
      <c r="P77" s="111"/>
      <c r="Q77" s="24"/>
      <c r="R77" s="83"/>
      <c r="S77" s="84" t="e">
        <f t="shared" si="9"/>
        <v>#REF!</v>
      </c>
      <c r="T77" s="158"/>
      <c r="U77" s="158"/>
      <c r="V77" s="158"/>
      <c r="W77" s="158"/>
      <c r="X77" s="158"/>
      <c r="Y77" s="158" t="s">
        <v>24</v>
      </c>
      <c r="Z77" s="158" t="s">
        <v>24</v>
      </c>
      <c r="AA77" s="158"/>
      <c r="AB77" s="207"/>
      <c r="AC77" s="158"/>
      <c r="AD77" s="158" t="s">
        <v>24</v>
      </c>
      <c r="AE77" s="158"/>
      <c r="AF77" s="158"/>
      <c r="AG77" s="158"/>
      <c r="AH77" s="158"/>
      <c r="AI77" s="158"/>
      <c r="AJ77" s="165"/>
      <c r="AK77" s="183"/>
      <c r="AL77" s="60"/>
    </row>
    <row r="78" spans="1:38" s="82" customFormat="1" x14ac:dyDescent="0.2">
      <c r="A78" s="114" t="e">
        <f t="shared" si="3"/>
        <v>#REF!</v>
      </c>
      <c r="B78" s="195" t="s">
        <v>125</v>
      </c>
      <c r="C78" s="159"/>
      <c r="D78" s="159"/>
      <c r="E78" s="159"/>
      <c r="F78" s="159"/>
      <c r="G78" s="159"/>
      <c r="H78" s="159"/>
      <c r="I78" s="160"/>
      <c r="J78" s="222" t="s">
        <v>126</v>
      </c>
      <c r="K78" s="23"/>
      <c r="L78" s="219" t="s">
        <v>158</v>
      </c>
      <c r="M78" s="162"/>
      <c r="N78" s="171" t="s">
        <v>13</v>
      </c>
      <c r="O78" s="136"/>
      <c r="P78" s="111"/>
      <c r="Q78" s="24"/>
      <c r="R78" s="83"/>
      <c r="S78" s="84" t="e">
        <f t="shared" si="9"/>
        <v>#REF!</v>
      </c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65" t="s">
        <v>55</v>
      </c>
      <c r="AK78" s="183"/>
      <c r="AL78" s="60"/>
    </row>
    <row r="79" spans="1:38" s="82" customFormat="1" x14ac:dyDescent="0.2">
      <c r="A79" s="114" t="e">
        <f>A77+1</f>
        <v>#REF!</v>
      </c>
      <c r="B79" s="195" t="s">
        <v>223</v>
      </c>
      <c r="C79" s="159"/>
      <c r="D79" s="159"/>
      <c r="E79" s="159"/>
      <c r="F79" s="159"/>
      <c r="G79" s="159"/>
      <c r="H79" s="159"/>
      <c r="I79" s="160"/>
      <c r="J79" s="222" t="s">
        <v>127</v>
      </c>
      <c r="K79" s="24"/>
      <c r="L79" s="219" t="s">
        <v>159</v>
      </c>
      <c r="M79" s="162" t="s">
        <v>13</v>
      </c>
      <c r="N79" s="171" t="s">
        <v>13</v>
      </c>
      <c r="O79" s="136" t="s">
        <v>13</v>
      </c>
      <c r="P79" s="111"/>
      <c r="Q79" s="24"/>
      <c r="R79" s="83"/>
      <c r="S79" s="84" t="e">
        <f t="shared" ref="S79" si="19">A79</f>
        <v>#REF!</v>
      </c>
      <c r="T79" s="158"/>
      <c r="U79" s="158"/>
      <c r="V79" s="158"/>
      <c r="W79" s="158"/>
      <c r="X79" s="158"/>
      <c r="Y79" s="158"/>
      <c r="Z79" s="158"/>
      <c r="AA79" s="158"/>
      <c r="AB79" s="158" t="s">
        <v>13</v>
      </c>
      <c r="AC79" s="158"/>
      <c r="AD79" s="158"/>
      <c r="AE79" s="158"/>
      <c r="AF79" s="158"/>
      <c r="AG79" s="158"/>
      <c r="AH79" s="158"/>
      <c r="AI79" s="158"/>
      <c r="AJ79" s="165"/>
      <c r="AK79" s="183"/>
      <c r="AL79" s="60"/>
    </row>
    <row r="80" spans="1:38" s="82" customFormat="1" x14ac:dyDescent="0.2">
      <c r="A80" s="114" t="e">
        <f>A78+1</f>
        <v>#REF!</v>
      </c>
      <c r="B80" s="195" t="s">
        <v>210</v>
      </c>
      <c r="C80" s="159"/>
      <c r="D80" s="159"/>
      <c r="E80" s="159"/>
      <c r="F80" s="159"/>
      <c r="G80" s="159"/>
      <c r="H80" s="159"/>
      <c r="I80" s="160"/>
      <c r="J80" s="222" t="s">
        <v>127</v>
      </c>
      <c r="K80" s="24"/>
      <c r="L80" s="219" t="s">
        <v>159</v>
      </c>
      <c r="M80" s="162" t="s">
        <v>13</v>
      </c>
      <c r="N80" s="171" t="s">
        <v>13</v>
      </c>
      <c r="O80" s="136" t="s">
        <v>13</v>
      </c>
      <c r="P80" s="111"/>
      <c r="Q80" s="24"/>
      <c r="R80" s="83"/>
      <c r="S80" s="84" t="e">
        <f t="shared" si="9"/>
        <v>#REF!</v>
      </c>
      <c r="T80" s="158"/>
      <c r="U80" s="158"/>
      <c r="V80" s="158"/>
      <c r="W80" s="158"/>
      <c r="X80" s="158"/>
      <c r="Y80" s="158" t="s">
        <v>24</v>
      </c>
      <c r="Z80" s="158" t="s">
        <v>24</v>
      </c>
      <c r="AA80" s="158"/>
      <c r="AB80" s="207"/>
      <c r="AC80" s="158"/>
      <c r="AD80" s="158" t="s">
        <v>24</v>
      </c>
      <c r="AE80" s="158"/>
      <c r="AF80" s="158"/>
      <c r="AG80" s="158"/>
      <c r="AH80" s="158"/>
      <c r="AI80" s="169"/>
      <c r="AJ80" s="165"/>
      <c r="AK80" s="183"/>
      <c r="AL80" s="60"/>
    </row>
    <row r="81" spans="1:38" s="82" customFormat="1" x14ac:dyDescent="0.2">
      <c r="A81" s="114" t="e">
        <f>A79+1</f>
        <v>#REF!</v>
      </c>
      <c r="B81" s="195" t="s">
        <v>224</v>
      </c>
      <c r="C81" s="159"/>
      <c r="D81" s="159"/>
      <c r="E81" s="159"/>
      <c r="F81" s="159"/>
      <c r="G81" s="159"/>
      <c r="H81" s="159"/>
      <c r="I81" s="160"/>
      <c r="J81" s="222" t="s">
        <v>133</v>
      </c>
      <c r="K81" s="23"/>
      <c r="L81" s="219" t="s">
        <v>160</v>
      </c>
      <c r="M81" s="162" t="s">
        <v>13</v>
      </c>
      <c r="N81" s="171"/>
      <c r="O81" s="136" t="s">
        <v>13</v>
      </c>
      <c r="P81" s="111"/>
      <c r="Q81" s="24"/>
      <c r="R81" s="83"/>
      <c r="S81" s="84" t="e">
        <f t="shared" ref="S81" si="20">A81</f>
        <v>#REF!</v>
      </c>
      <c r="T81" s="158"/>
      <c r="U81" s="158"/>
      <c r="V81" s="158"/>
      <c r="W81" s="158"/>
      <c r="X81" s="158"/>
      <c r="Y81" s="158"/>
      <c r="Z81" s="158"/>
      <c r="AA81" s="158"/>
      <c r="AB81" s="158" t="s">
        <v>13</v>
      </c>
      <c r="AC81" s="158"/>
      <c r="AD81" s="158"/>
      <c r="AE81" s="158"/>
      <c r="AF81" s="158"/>
      <c r="AG81" s="158"/>
      <c r="AH81" s="224"/>
      <c r="AI81" s="165"/>
      <c r="AJ81" s="165"/>
      <c r="AK81" s="183"/>
      <c r="AL81" s="60"/>
    </row>
    <row r="82" spans="1:38" s="82" customFormat="1" ht="13.5" thickBot="1" x14ac:dyDescent="0.25">
      <c r="A82" s="114" t="e">
        <f>A80+1</f>
        <v>#REF!</v>
      </c>
      <c r="B82" s="195" t="s">
        <v>211</v>
      </c>
      <c r="C82" s="159"/>
      <c r="D82" s="159"/>
      <c r="E82" s="159"/>
      <c r="F82" s="159"/>
      <c r="G82" s="159"/>
      <c r="H82" s="159"/>
      <c r="I82" s="160"/>
      <c r="J82" s="222" t="s">
        <v>133</v>
      </c>
      <c r="K82" s="23"/>
      <c r="L82" s="219" t="s">
        <v>160</v>
      </c>
      <c r="M82" s="162" t="s">
        <v>13</v>
      </c>
      <c r="N82" s="171"/>
      <c r="O82" s="136" t="s">
        <v>13</v>
      </c>
      <c r="P82" s="111"/>
      <c r="Q82" s="24"/>
      <c r="R82" s="83"/>
      <c r="S82" s="84" t="e">
        <f t="shared" si="9"/>
        <v>#REF!</v>
      </c>
      <c r="T82" s="158"/>
      <c r="U82" s="158"/>
      <c r="V82" s="158"/>
      <c r="W82" s="158"/>
      <c r="X82" s="158"/>
      <c r="Y82" s="158" t="s">
        <v>24</v>
      </c>
      <c r="Z82" s="158" t="s">
        <v>24</v>
      </c>
      <c r="AA82" s="158"/>
      <c r="AB82" s="207"/>
      <c r="AC82" s="158"/>
      <c r="AD82" s="158" t="s">
        <v>24</v>
      </c>
      <c r="AE82" s="158"/>
      <c r="AF82" s="158"/>
      <c r="AG82" s="158"/>
      <c r="AH82" s="158"/>
      <c r="AI82" s="170"/>
      <c r="AJ82" s="165"/>
      <c r="AK82" s="183"/>
      <c r="AL82" s="60"/>
    </row>
    <row r="83" spans="1:38" s="82" customFormat="1" ht="13.5" thickBot="1" x14ac:dyDescent="0.25">
      <c r="A83" s="116"/>
      <c r="B83" s="117"/>
      <c r="C83" s="118"/>
      <c r="D83" s="118"/>
      <c r="E83" s="118"/>
      <c r="F83" s="118"/>
      <c r="G83" s="118"/>
      <c r="H83" s="118"/>
      <c r="I83" s="119"/>
      <c r="J83" s="120"/>
      <c r="K83" s="120"/>
      <c r="L83" s="121"/>
      <c r="M83" s="122"/>
      <c r="N83" s="123"/>
      <c r="O83" s="138"/>
      <c r="P83" s="125"/>
      <c r="Q83" s="120"/>
      <c r="R83" s="126"/>
      <c r="S83" s="127"/>
      <c r="T83" s="124" t="str">
        <f t="shared" ref="T83:AG83" si="21">T2</f>
        <v>A</v>
      </c>
      <c r="U83" s="124" t="str">
        <f t="shared" si="21"/>
        <v>B</v>
      </c>
      <c r="V83" s="124" t="str">
        <f t="shared" si="21"/>
        <v>C</v>
      </c>
      <c r="W83" s="124" t="str">
        <f t="shared" si="21"/>
        <v>D</v>
      </c>
      <c r="X83" s="124" t="str">
        <f t="shared" si="21"/>
        <v>E</v>
      </c>
      <c r="Y83" s="124" t="str">
        <f t="shared" si="21"/>
        <v>F</v>
      </c>
      <c r="Z83" s="124" t="str">
        <f t="shared" si="21"/>
        <v>G</v>
      </c>
      <c r="AA83" s="124" t="str">
        <f t="shared" si="21"/>
        <v>H</v>
      </c>
      <c r="AB83" s="124" t="str">
        <f t="shared" si="21"/>
        <v>I</v>
      </c>
      <c r="AC83" s="124" t="s">
        <v>12</v>
      </c>
      <c r="AD83" s="168" t="str">
        <f t="shared" ref="AD83:AF83" si="22">AD2</f>
        <v>Q</v>
      </c>
      <c r="AE83" s="124" t="str">
        <f t="shared" si="22"/>
        <v>L</v>
      </c>
      <c r="AF83" s="124" t="str">
        <f t="shared" si="22"/>
        <v>M</v>
      </c>
      <c r="AG83" s="124" t="str">
        <f t="shared" si="21"/>
        <v>J</v>
      </c>
      <c r="AH83" s="124" t="str">
        <f t="shared" ref="AH83" si="23">AH2</f>
        <v>K</v>
      </c>
      <c r="AI83" s="124" t="s">
        <v>52</v>
      </c>
      <c r="AJ83" s="225" t="s">
        <v>164</v>
      </c>
      <c r="AK83" s="185"/>
      <c r="AL83" s="60"/>
    </row>
    <row r="84" spans="1:38" ht="13.5" thickTop="1" x14ac:dyDescent="0.2">
      <c r="A84" s="115"/>
    </row>
  </sheetData>
  <mergeCells count="56">
    <mergeCell ref="AJ3:AJ17"/>
    <mergeCell ref="AJ19:AJ20"/>
    <mergeCell ref="AG3:AG17"/>
    <mergeCell ref="AH3:AH17"/>
    <mergeCell ref="AH19:AH20"/>
    <mergeCell ref="AG19:AG20"/>
    <mergeCell ref="Z3:Z17"/>
    <mergeCell ref="AB3:AB17"/>
    <mergeCell ref="AA3:AA17"/>
    <mergeCell ref="AI3:AI17"/>
    <mergeCell ref="AI19:AI20"/>
    <mergeCell ref="AC3:AC17"/>
    <mergeCell ref="AC19:AC20"/>
    <mergeCell ref="AD3:AD17"/>
    <mergeCell ref="AD19:AD20"/>
    <mergeCell ref="AE3:AE17"/>
    <mergeCell ref="AE19:AE20"/>
    <mergeCell ref="AF3:AF17"/>
    <mergeCell ref="AF19:AF20"/>
    <mergeCell ref="Z19:Z20"/>
    <mergeCell ref="AA19:AA20"/>
    <mergeCell ref="AB19:AB20"/>
    <mergeCell ref="B3:H3"/>
    <mergeCell ref="M17:O17"/>
    <mergeCell ref="R7:R10"/>
    <mergeCell ref="B4:H4"/>
    <mergeCell ref="B5:H5"/>
    <mergeCell ref="B6:H6"/>
    <mergeCell ref="B7:H7"/>
    <mergeCell ref="J5:K5"/>
    <mergeCell ref="M18:M21"/>
    <mergeCell ref="P18:P21"/>
    <mergeCell ref="Q18:Q21"/>
    <mergeCell ref="X19:X20"/>
    <mergeCell ref="Y19:Y20"/>
    <mergeCell ref="N18:N21"/>
    <mergeCell ref="V19:V20"/>
    <mergeCell ref="W19:W20"/>
    <mergeCell ref="U19:U20"/>
    <mergeCell ref="B19:G19"/>
    <mergeCell ref="J26:L26"/>
    <mergeCell ref="J23:L23"/>
    <mergeCell ref="J24:L24"/>
    <mergeCell ref="J25:L25"/>
    <mergeCell ref="H22:I26"/>
    <mergeCell ref="J22:L22"/>
    <mergeCell ref="O27:O28"/>
    <mergeCell ref="O18:O21"/>
    <mergeCell ref="U3:U17"/>
    <mergeCell ref="T19:T20"/>
    <mergeCell ref="Y3:Y17"/>
    <mergeCell ref="S15:S17"/>
    <mergeCell ref="V3:V17"/>
    <mergeCell ref="T3:T17"/>
    <mergeCell ref="X3:X17"/>
    <mergeCell ref="W3:W17"/>
  </mergeCells>
  <phoneticPr fontId="0" type="noConversion"/>
  <printOptions verticalCentered="1"/>
  <pageMargins left="0.7" right="0.7" top="0.75" bottom="0.75" header="0.3" footer="0.3"/>
  <pageSetup paperSize="3" scale="41" fitToHeight="3" pageOrder="overThenDown" orientation="landscape" horizontalDpi="4294967294" verticalDpi="4294967294" r:id="rId1"/>
  <headerFooter alignWithMargins="0">
    <oddHeader>Page &amp;P of &amp;N</oddHeader>
    <oddFooter>Page &amp;P of &amp;N</oddFooter>
  </headerFooter>
  <ignoredErrors>
    <ignoredError sqref="T83:U83 AG83 W83:AB83" unlockedFormula="1"/>
  </ignoredErrors>
  <drawing r:id="rId2"/>
  <extLst>
    <ext xmlns:mx="http://schemas.microsoft.com/office/mac/excel/2008/main" uri="{64002731-A6B0-56B0-2670-7721B7C09600}">
      <mx:PLV Mode="0" OnePage="0" WScale="7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Grid</vt:lpstr>
      <vt:lpstr>Grid!Print_Area</vt:lpstr>
    </vt:vector>
  </TitlesOfParts>
  <Company>Tundra Engineering Associates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Shutdown Key</dc:title>
  <dc:subject>Blank Apache Shutdown Key</dc:subject>
  <dc:creator>Walter Edgar</dc:creator>
  <cp:lastModifiedBy>Parry Gill</cp:lastModifiedBy>
  <cp:lastPrinted>2015-02-09T23:04:17Z</cp:lastPrinted>
  <dcterms:created xsi:type="dcterms:W3CDTF">2005-03-03T21:48:37Z</dcterms:created>
  <dcterms:modified xsi:type="dcterms:W3CDTF">2015-08-24T19:47:21Z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0x0101009C2F12479605EF448B1253BFA2F83B68</vt:lpwstr>
  </property>
</Properties>
</file>