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<sst xmlns="http://schemas.openxmlformats.org/spreadsheetml/2006/main" count="13" uniqueCount="13">
  <si>
    <t>LOAD</t>
  </si>
  <si>
    <t>olpart</t>
  </si>
  <si>
    <t>clite</t>
  </si>
  <si>
    <t>parties</t>
  </si>
  <si>
    <t>img-dnn</t>
  </si>
  <si>
    <t>masstree</t>
  </si>
  <si>
    <t>moses</t>
  </si>
  <si>
    <t>OLPart</t>
  </si>
  <si>
    <t>PARTIES</t>
  </si>
  <si>
    <t>CLITE</t>
  </si>
  <si>
    <t>PARTIES_moses</t>
  </si>
  <si>
    <t>CLITE_moses</t>
  </si>
  <si>
    <t>OLPart_moses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</si>
</sst>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01452997229"/>
          <c:y val="0.203609258532758"/>
          <c:w val="0.828546326958167"/>
          <c:h val="0.35033346410357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img-dnn</c:v>
                </c:pt>
              </c:strCache>
            </c:strRef>
          </c:tx>
          <c:spPr>
            <a:ln w="57150" cap="rnd" cmpd="sng">
              <a:solidFill>
                <a:srgbClr val="7030A0"/>
              </a:solidFill>
              <a:prstDash val="sysDash"/>
              <a:round/>
            </a:ln>
            <a:effectLst/>
            <a:sp3d contourW="57150"/>
          </c:spPr>
          <c:marker>
            <c:symbol val="none"/>
          </c:marker>
          <c:dLbls>
            <c:delete val="1"/>
          </c:dLbls>
          <c:cat>
            <c:numRef>
              <c:f>Sheet2!$B$1:$U$1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cat>
          <c:val>
            <c:numRef>
              <c:f>Sheet2!$B$2:$U$2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masstree</c:v>
                </c:pt>
              </c:strCache>
            </c:strRef>
          </c:tx>
          <c:spPr>
            <a:ln w="57150" cap="rnd" cmpd="dbl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  <a:sp3d contourW="57150"/>
          </c:spPr>
          <c:marker>
            <c:symbol val="none"/>
          </c:marker>
          <c:dLbls>
            <c:delete val="1"/>
          </c:dLbls>
          <c:cat>
            <c:numRef>
              <c:f>Sheet2!$B$1:$U$1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cat>
          <c:val>
            <c:numRef>
              <c:f>Sheet2!$B$3:$U$3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Sheet2!$A$4</c:f>
              <c:strCache>
                <c:ptCount val="1"/>
                <c:pt idx="0">
                  <c:v>moses</c:v>
                </c:pt>
              </c:strCache>
            </c:strRef>
          </c:tx>
          <c:spPr>
            <a:ln w="57150" cap="rnd" cmpd="sng">
              <a:solidFill>
                <a:srgbClr val="FFC000"/>
              </a:solidFill>
              <a:prstDash val="lgDash"/>
              <a:round/>
            </a:ln>
            <a:effectLst/>
            <a:sp3d contourW="57150"/>
          </c:spPr>
          <c:marker>
            <c:symbol val="none"/>
          </c:marker>
          <c:dLbls>
            <c:delete val="1"/>
          </c:dLbls>
          <c:cat>
            <c:numRef>
              <c:f>Sheet2!$B$1:$U$1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cat>
          <c:val>
            <c:numRef>
              <c:f>Sheet2!$B$4:$U$4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80</c:v>
                </c:pt>
                <c:pt idx="11">
                  <c:v>80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80</c:v>
                </c:pt>
                <c:pt idx="17">
                  <c:v>80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8277379"/>
        <c:axId val="652401987"/>
      </c:lineChart>
      <c:catAx>
        <c:axId val="408277379"/>
        <c:scaling>
          <c:orientation val="minMax"/>
        </c:scaling>
        <c:delete val="0"/>
        <c:axPos val="b"/>
        <c:majorTickMark val="in"/>
        <c:minorTickMark val="none"/>
        <c:tickLblPos val="low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52401987"/>
        <c:crosses val="autoZero"/>
        <c:auto val="1"/>
        <c:lblAlgn val="ctr"/>
        <c:lblOffset val="100"/>
        <c:tickLblSkip val="2"/>
        <c:noMultiLvlLbl val="0"/>
      </c:catAx>
      <c:valAx>
        <c:axId val="65240198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400" b="1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Load Pressure</a:t>
                </a:r>
                <a:endParaRPr lang="en-US" altLang="zh-CN" sz="2400" b="1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  <a:p>
                <a:pPr defTabSz="914400">
                  <a:defRPr lang="zh-CN"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400" b="1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(% of Max Load)</a:t>
                </a:r>
                <a:endParaRPr lang="en-US" altLang="zh-CN" sz="2400" b="1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55497611404226"/>
              <c:y val="0.1211779486069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082773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42014081973103"/>
          <c:y val="0.0843364011702874"/>
          <c:w val="0.789764094362255"/>
          <c:h val="0.0971749934606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000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01452997229"/>
          <c:y val="0.200648834724718"/>
          <c:w val="0.828546326958167"/>
          <c:h val="0.35033346410357"/>
        </c:manualLayout>
      </c:layout>
      <c:lineChart>
        <c:grouping val="standard"/>
        <c:varyColors val="0"/>
        <c:ser>
          <c:idx val="2"/>
          <c:order val="0"/>
          <c:tx>
            <c:strRef>
              <c:f>Sheet3!$A$3</c:f>
              <c:strCache>
                <c:ptCount val="1"/>
                <c:pt idx="0">
                  <c:v>PARTIES</c:v>
                </c:pt>
              </c:strCache>
            </c:strRef>
          </c:tx>
          <c:spPr>
            <a:ln w="57150" cap="rnd" cmpd="sng">
              <a:solidFill>
                <a:schemeClr val="accent6">
                  <a:lumMod val="75000"/>
                </a:schemeClr>
              </a:solidFill>
              <a:prstDash val="solid"/>
              <a:round/>
              <a:headEnd type="oval"/>
              <a:tailEnd type="oval"/>
            </a:ln>
            <a:effectLst/>
            <a:sp3d contourW="57150"/>
          </c:spPr>
          <c:marker>
            <c:symbol val="none"/>
          </c:marker>
          <c:dLbls>
            <c:delete val="1"/>
          </c:dLbls>
          <c:cat>
            <c:numRef>
              <c:f>Sheet3!$B$1:$BE$1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</c:numCache>
            </c:numRef>
          </c:cat>
          <c:val>
            <c:numRef>
              <c:f>Sheet3!$B$3:$BE$3</c:f>
              <c:numCache>
                <c:formatCode>General</c:formatCode>
                <c:ptCount val="56"/>
                <c:pt idx="0">
                  <c:v>5.18</c:v>
                </c:pt>
                <c:pt idx="1">
                  <c:v>2.6</c:v>
                </c:pt>
                <c:pt idx="2">
                  <c:v>0.47</c:v>
                </c:pt>
                <c:pt idx="3">
                  <c:v>0.58</c:v>
                </c:pt>
                <c:pt idx="4">
                  <c:v>0.47</c:v>
                </c:pt>
                <c:pt idx="5">
                  <c:v>4.52</c:v>
                </c:pt>
                <c:pt idx="6">
                  <c:v>5.74999999999999</c:v>
                </c:pt>
                <c:pt idx="7">
                  <c:v>5.52</c:v>
                </c:pt>
                <c:pt idx="8">
                  <c:v>5.48</c:v>
                </c:pt>
                <c:pt idx="9">
                  <c:v>4.79</c:v>
                </c:pt>
                <c:pt idx="10">
                  <c:v>1.21</c:v>
                </c:pt>
                <c:pt idx="11">
                  <c:v>2.5314</c:v>
                </c:pt>
                <c:pt idx="12">
                  <c:v>2.42</c:v>
                </c:pt>
                <c:pt idx="13">
                  <c:v>2.434</c:v>
                </c:pt>
                <c:pt idx="14">
                  <c:v>0.51</c:v>
                </c:pt>
                <c:pt idx="15">
                  <c:v>1.15</c:v>
                </c:pt>
                <c:pt idx="16">
                  <c:v>5.37</c:v>
                </c:pt>
                <c:pt idx="17">
                  <c:v>4.86</c:v>
                </c:pt>
                <c:pt idx="18">
                  <c:v>1</c:v>
                </c:pt>
                <c:pt idx="19">
                  <c:v>0.48</c:v>
                </c:pt>
                <c:pt idx="20">
                  <c:v>0.49</c:v>
                </c:pt>
                <c:pt idx="21">
                  <c:v>4.46</c:v>
                </c:pt>
                <c:pt idx="22">
                  <c:v>4.5</c:v>
                </c:pt>
                <c:pt idx="23">
                  <c:v>2.1</c:v>
                </c:pt>
                <c:pt idx="24">
                  <c:v>1.85</c:v>
                </c:pt>
                <c:pt idx="28">
                  <c:v>0.47</c:v>
                </c:pt>
                <c:pt idx="29">
                  <c:v>0.47</c:v>
                </c:pt>
                <c:pt idx="30">
                  <c:v>1.21</c:v>
                </c:pt>
                <c:pt idx="31">
                  <c:v>2.02</c:v>
                </c:pt>
                <c:pt idx="32">
                  <c:v>1.47</c:v>
                </c:pt>
                <c:pt idx="33">
                  <c:v>1.54</c:v>
                </c:pt>
                <c:pt idx="34">
                  <c:v>0.48</c:v>
                </c:pt>
                <c:pt idx="35">
                  <c:v>1.19</c:v>
                </c:pt>
                <c:pt idx="36">
                  <c:v>0.45</c:v>
                </c:pt>
                <c:pt idx="37">
                  <c:v>0.46</c:v>
                </c:pt>
                <c:pt idx="38">
                  <c:v>4.54</c:v>
                </c:pt>
                <c:pt idx="39">
                  <c:v>2.1</c:v>
                </c:pt>
                <c:pt idx="40">
                  <c:v>5.19</c:v>
                </c:pt>
                <c:pt idx="41">
                  <c:v>0.48</c:v>
                </c:pt>
                <c:pt idx="42">
                  <c:v>0.48</c:v>
                </c:pt>
                <c:pt idx="43">
                  <c:v>2.18</c:v>
                </c:pt>
                <c:pt idx="44">
                  <c:v>5.4</c:v>
                </c:pt>
                <c:pt idx="48">
                  <c:v>0.5</c:v>
                </c:pt>
                <c:pt idx="49">
                  <c:v>0.46</c:v>
                </c:pt>
                <c:pt idx="50">
                  <c:v>4.28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0.46</c:v>
                </c:pt>
                <c:pt idx="55">
                  <c:v>0.46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Sheet3!$A$4</c:f>
              <c:strCache>
                <c:ptCount val="1"/>
                <c:pt idx="0">
                  <c:v>CLITE</c:v>
                </c:pt>
              </c:strCache>
            </c:strRef>
          </c:tx>
          <c:spPr>
            <a:ln w="57150" cap="rnd" cmpd="sng">
              <a:solidFill>
                <a:srgbClr val="FFC000"/>
              </a:solidFill>
              <a:prstDash val="sysDot"/>
              <a:round/>
              <a:headEnd type="diamond"/>
              <a:tailEnd type="diamond"/>
            </a:ln>
            <a:effectLst/>
            <a:sp3d contourW="57150"/>
          </c:spPr>
          <c:marker>
            <c:symbol val="none"/>
          </c:marker>
          <c:dLbls>
            <c:delete val="1"/>
          </c:dLbls>
          <c:cat>
            <c:numRef>
              <c:f>Sheet3!$B$1:$BE$1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</c:numCache>
            </c:numRef>
          </c:cat>
          <c:val>
            <c:numRef>
              <c:f>Sheet3!$B$4:$BE$4</c:f>
              <c:numCache>
                <c:formatCode>General</c:formatCode>
                <c:ptCount val="56"/>
                <c:pt idx="0">
                  <c:v>5.14</c:v>
                </c:pt>
                <c:pt idx="1">
                  <c:v>1.22</c:v>
                </c:pt>
                <c:pt idx="2">
                  <c:v>0.48</c:v>
                </c:pt>
                <c:pt idx="3">
                  <c:v>0.48</c:v>
                </c:pt>
                <c:pt idx="4">
                  <c:v>0.47</c:v>
                </c:pt>
                <c:pt idx="5">
                  <c:v>0.52</c:v>
                </c:pt>
                <c:pt idx="6">
                  <c:v>5.01</c:v>
                </c:pt>
                <c:pt idx="7">
                  <c:v>4.62</c:v>
                </c:pt>
                <c:pt idx="8">
                  <c:v>4.29</c:v>
                </c:pt>
                <c:pt idx="9">
                  <c:v>5.49</c:v>
                </c:pt>
                <c:pt idx="10">
                  <c:v>1.18</c:v>
                </c:pt>
                <c:pt idx="11">
                  <c:v>2.465</c:v>
                </c:pt>
                <c:pt idx="12">
                  <c:v>2.532</c:v>
                </c:pt>
                <c:pt idx="13">
                  <c:v>0.51</c:v>
                </c:pt>
                <c:pt idx="14">
                  <c:v>0.5</c:v>
                </c:pt>
                <c:pt idx="15">
                  <c:v>1.14</c:v>
                </c:pt>
                <c:pt idx="16">
                  <c:v>0.5</c:v>
                </c:pt>
                <c:pt idx="17">
                  <c:v>0.98</c:v>
                </c:pt>
                <c:pt idx="18">
                  <c:v>0.52</c:v>
                </c:pt>
                <c:pt idx="19">
                  <c:v>0.51</c:v>
                </c:pt>
                <c:pt idx="20">
                  <c:v>0.5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0.49</c:v>
                </c:pt>
                <c:pt idx="29">
                  <c:v>0.47</c:v>
                </c:pt>
                <c:pt idx="30">
                  <c:v>1.2</c:v>
                </c:pt>
                <c:pt idx="31">
                  <c:v>4.62</c:v>
                </c:pt>
                <c:pt idx="32">
                  <c:v>3.99</c:v>
                </c:pt>
                <c:pt idx="33">
                  <c:v>4.32</c:v>
                </c:pt>
                <c:pt idx="34">
                  <c:v>1.02</c:v>
                </c:pt>
                <c:pt idx="35">
                  <c:v>1.19</c:v>
                </c:pt>
                <c:pt idx="36">
                  <c:v>1.07</c:v>
                </c:pt>
                <c:pt idx="37">
                  <c:v>0.5</c:v>
                </c:pt>
                <c:pt idx="38">
                  <c:v>0.5</c:v>
                </c:pt>
                <c:pt idx="39">
                  <c:v>0.47</c:v>
                </c:pt>
                <c:pt idx="40">
                  <c:v>5.4</c:v>
                </c:pt>
                <c:pt idx="41">
                  <c:v>5.52</c:v>
                </c:pt>
                <c:pt idx="42">
                  <c:v>5.31</c:v>
                </c:pt>
                <c:pt idx="43">
                  <c:v>5.25</c:v>
                </c:pt>
                <c:pt idx="44">
                  <c:v>5.07</c:v>
                </c:pt>
                <c:pt idx="49">
                  <c:v>0.5</c:v>
                </c:pt>
                <c:pt idx="50">
                  <c:v>4.26</c:v>
                </c:pt>
                <c:pt idx="51">
                  <c:v>4.8</c:v>
                </c:pt>
                <c:pt idx="52">
                  <c:v>0.94</c:v>
                </c:pt>
                <c:pt idx="53">
                  <c:v>0.98</c:v>
                </c:pt>
                <c:pt idx="54">
                  <c:v>0.49</c:v>
                </c:pt>
                <c:pt idx="55">
                  <c:v>0.49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Sheet3!$A$2</c:f>
              <c:strCache>
                <c:ptCount val="1"/>
                <c:pt idx="0">
                  <c:v>OLPart</c:v>
                </c:pt>
              </c:strCache>
            </c:strRef>
          </c:tx>
          <c:spPr>
            <a:ln w="57150" cap="rnd" cmpd="sng">
              <a:solidFill>
                <a:srgbClr val="7030A0"/>
              </a:solidFill>
              <a:prstDash val="sysDash"/>
              <a:round/>
              <a:headEnd type="diamond"/>
              <a:tailEnd type="diamond"/>
            </a:ln>
            <a:effectLst/>
            <a:sp3d contourW="57150"/>
          </c:spPr>
          <c:marker>
            <c:symbol val="none"/>
          </c:marker>
          <c:dLbls>
            <c:delete val="1"/>
          </c:dLbls>
          <c:cat>
            <c:numRef>
              <c:f>Sheet3!$B$1:$BE$1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</c:numCache>
            </c:numRef>
          </c:cat>
          <c:val>
            <c:numRef>
              <c:f>Sheet3!$B$2:$BE$2</c:f>
              <c:numCache>
                <c:formatCode>General</c:formatCode>
                <c:ptCount val="56"/>
                <c:pt idx="0">
                  <c:v>7.61999999999999</c:v>
                </c:pt>
                <c:pt idx="1">
                  <c:v>7.36</c:v>
                </c:pt>
                <c:pt idx="2">
                  <c:v>5.71</c:v>
                </c:pt>
                <c:pt idx="3">
                  <c:v>5.52</c:v>
                </c:pt>
                <c:pt idx="4">
                  <c:v>7.56</c:v>
                </c:pt>
                <c:pt idx="5">
                  <c:v>7.1</c:v>
                </c:pt>
                <c:pt idx="6">
                  <c:v>6.14999999999999</c:v>
                </c:pt>
                <c:pt idx="7">
                  <c:v>6.52</c:v>
                </c:pt>
                <c:pt idx="8">
                  <c:v>6.48</c:v>
                </c:pt>
                <c:pt idx="9">
                  <c:v>7.79</c:v>
                </c:pt>
                <c:pt idx="10">
                  <c:v>6.8</c:v>
                </c:pt>
                <c:pt idx="11">
                  <c:v>5.85999999999999</c:v>
                </c:pt>
                <c:pt idx="12">
                  <c:v>4.3</c:v>
                </c:pt>
                <c:pt idx="13">
                  <c:v>6.43</c:v>
                </c:pt>
                <c:pt idx="14">
                  <c:v>5.78</c:v>
                </c:pt>
                <c:pt idx="15">
                  <c:v>7.31</c:v>
                </c:pt>
                <c:pt idx="16">
                  <c:v>4.96</c:v>
                </c:pt>
                <c:pt idx="17">
                  <c:v>5.35</c:v>
                </c:pt>
                <c:pt idx="18">
                  <c:v>5.44999999999999</c:v>
                </c:pt>
                <c:pt idx="19">
                  <c:v>6.12</c:v>
                </c:pt>
                <c:pt idx="20">
                  <c:v>4.84</c:v>
                </c:pt>
                <c:pt idx="21">
                  <c:v>4.47</c:v>
                </c:pt>
                <c:pt idx="22">
                  <c:v>4.78</c:v>
                </c:pt>
                <c:pt idx="23">
                  <c:v>5.10999999999999</c:v>
                </c:pt>
                <c:pt idx="24">
                  <c:v>4.83</c:v>
                </c:pt>
                <c:pt idx="25">
                  <c:v>6.92</c:v>
                </c:pt>
                <c:pt idx="26">
                  <c:v>6.87</c:v>
                </c:pt>
                <c:pt idx="27">
                  <c:v>6.65</c:v>
                </c:pt>
                <c:pt idx="28">
                  <c:v>6.88</c:v>
                </c:pt>
                <c:pt idx="29">
                  <c:v>6.64</c:v>
                </c:pt>
                <c:pt idx="30">
                  <c:v>7.4</c:v>
                </c:pt>
                <c:pt idx="31">
                  <c:v>7.62</c:v>
                </c:pt>
                <c:pt idx="32">
                  <c:v>6.92</c:v>
                </c:pt>
                <c:pt idx="33">
                  <c:v>6.99</c:v>
                </c:pt>
                <c:pt idx="34">
                  <c:v>5.8</c:v>
                </c:pt>
                <c:pt idx="35">
                  <c:v>4.82</c:v>
                </c:pt>
                <c:pt idx="36">
                  <c:v>7.61999999999999</c:v>
                </c:pt>
                <c:pt idx="37">
                  <c:v>5.8</c:v>
                </c:pt>
                <c:pt idx="38">
                  <c:v>5.78</c:v>
                </c:pt>
                <c:pt idx="39">
                  <c:v>5.05</c:v>
                </c:pt>
                <c:pt idx="40">
                  <c:v>7.79</c:v>
                </c:pt>
                <c:pt idx="41">
                  <c:v>7.34</c:v>
                </c:pt>
                <c:pt idx="42">
                  <c:v>6.35999999999999</c:v>
                </c:pt>
                <c:pt idx="43">
                  <c:v>6.88</c:v>
                </c:pt>
                <c:pt idx="44">
                  <c:v>6.81</c:v>
                </c:pt>
                <c:pt idx="45">
                  <c:v>6.53</c:v>
                </c:pt>
                <c:pt idx="46">
                  <c:v>6.82</c:v>
                </c:pt>
                <c:pt idx="47">
                  <c:v>5.75</c:v>
                </c:pt>
                <c:pt idx="48">
                  <c:v>5.62</c:v>
                </c:pt>
                <c:pt idx="49">
                  <c:v>4.92</c:v>
                </c:pt>
                <c:pt idx="50">
                  <c:v>3.98</c:v>
                </c:pt>
                <c:pt idx="51">
                  <c:v>5.96</c:v>
                </c:pt>
                <c:pt idx="52">
                  <c:v>4.19999999999999</c:v>
                </c:pt>
                <c:pt idx="53">
                  <c:v>4.71</c:v>
                </c:pt>
                <c:pt idx="54">
                  <c:v>4.85</c:v>
                </c:pt>
                <c:pt idx="55">
                  <c:v>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8277379"/>
        <c:axId val="652401987"/>
      </c:lineChart>
      <c:catAx>
        <c:axId val="4082773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/>
                  <a:t>Time (Seconds)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52401987"/>
        <c:crosses val="autoZero"/>
        <c:auto val="1"/>
        <c:lblAlgn val="ctr"/>
        <c:lblOffset val="100"/>
        <c:tickLblSkip val="5"/>
        <c:noMultiLvlLbl val="0"/>
      </c:catAx>
      <c:valAx>
        <c:axId val="6524019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Throughput of </a:t>
                </a:r>
                <a:endParaRPr lang="en-US" altLang="zh-CN" sz="2000" b="1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  <a:p>
                <a:pPr defTabSz="914400">
                  <a:defRPr 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BE Job</a:t>
                </a:r>
                <a:endParaRPr lang="en-US" altLang="zh-CN" sz="2000" b="1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81806504636913"/>
              <c:y val="0.168189324644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0827737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28311491341932"/>
          <c:y val="0.0643741239587067"/>
          <c:w val="0.789764094362255"/>
          <c:h val="0.0971749934606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1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0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01452997229"/>
          <c:y val="0.200648834724718"/>
          <c:w val="0.828546326958167"/>
          <c:h val="0.35033346410357"/>
        </c:manualLayout>
      </c:layout>
      <c:lineChart>
        <c:grouping val="standard"/>
        <c:varyColors val="0"/>
        <c:ser>
          <c:idx val="2"/>
          <c:order val="0"/>
          <c:tx>
            <c:strRef>
              <c:f>Sheet4!$A$2</c:f>
              <c:strCache>
                <c:ptCount val="1"/>
                <c:pt idx="0">
                  <c:v>PARTIES_moses</c:v>
                </c:pt>
              </c:strCache>
            </c:strRef>
          </c:tx>
          <c:spPr>
            <a:ln w="57150" cap="rnd" cmpd="sng">
              <a:solidFill>
                <a:schemeClr val="accent6">
                  <a:lumMod val="75000"/>
                </a:schemeClr>
              </a:solidFill>
              <a:prstDash val="solid"/>
              <a:round/>
              <a:headEnd type="none"/>
              <a:tailEnd type="none"/>
            </a:ln>
            <a:effectLst/>
            <a:sp3d contourW="57150"/>
          </c:spPr>
          <c:marker>
            <c:symbol val="none"/>
          </c:marker>
          <c:dLbls>
            <c:delete val="1"/>
          </c:dLbls>
          <c:cat>
            <c:numRef>
              <c:f>Sheet3!$B$1:$BE$1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</c:numCache>
            </c:numRef>
          </c:cat>
          <c:val>
            <c:numRef>
              <c:f>Sheet4!$B$2:$BD$2</c:f>
              <c:numCache>
                <c:formatCode>General</c:formatCode>
                <c:ptCount val="55"/>
                <c:pt idx="0">
                  <c:v>12.943</c:v>
                </c:pt>
                <c:pt idx="1">
                  <c:v>15.412</c:v>
                </c:pt>
                <c:pt idx="2">
                  <c:v>10.156</c:v>
                </c:pt>
                <c:pt idx="3">
                  <c:v>14.89</c:v>
                </c:pt>
                <c:pt idx="4">
                  <c:v>10.71</c:v>
                </c:pt>
                <c:pt idx="5">
                  <c:v>105.432</c:v>
                </c:pt>
                <c:pt idx="6">
                  <c:v>82.142</c:v>
                </c:pt>
                <c:pt idx="7">
                  <c:v>81.219</c:v>
                </c:pt>
                <c:pt idx="8">
                  <c:v>80.52</c:v>
                </c:pt>
                <c:pt idx="9">
                  <c:v>75.234</c:v>
                </c:pt>
                <c:pt idx="10">
                  <c:v>159.997</c:v>
                </c:pt>
                <c:pt idx="11">
                  <c:v>103.211</c:v>
                </c:pt>
                <c:pt idx="12">
                  <c:v>112.704</c:v>
                </c:pt>
                <c:pt idx="13">
                  <c:v>105.285</c:v>
                </c:pt>
                <c:pt idx="14">
                  <c:v>141.801</c:v>
                </c:pt>
                <c:pt idx="15">
                  <c:v>104.223</c:v>
                </c:pt>
                <c:pt idx="16">
                  <c:v>133.933</c:v>
                </c:pt>
                <c:pt idx="17">
                  <c:v>135.781</c:v>
                </c:pt>
                <c:pt idx="18">
                  <c:v>129.149</c:v>
                </c:pt>
                <c:pt idx="19">
                  <c:v>158.176</c:v>
                </c:pt>
                <c:pt idx="20">
                  <c:v>447.812</c:v>
                </c:pt>
                <c:pt idx="21">
                  <c:v>308.941</c:v>
                </c:pt>
                <c:pt idx="22">
                  <c:v>361.435</c:v>
                </c:pt>
                <c:pt idx="23">
                  <c:v>270.822</c:v>
                </c:pt>
                <c:pt idx="24">
                  <c:v>236.187</c:v>
                </c:pt>
                <c:pt idx="25">
                  <c:v>722.893</c:v>
                </c:pt>
                <c:pt idx="26">
                  <c:v>1558.951</c:v>
                </c:pt>
                <c:pt idx="27">
                  <c:v>563.416</c:v>
                </c:pt>
                <c:pt idx="28">
                  <c:v>393.091</c:v>
                </c:pt>
                <c:pt idx="29">
                  <c:v>344.783</c:v>
                </c:pt>
                <c:pt idx="30">
                  <c:v>159.997</c:v>
                </c:pt>
                <c:pt idx="31">
                  <c:v>67.878</c:v>
                </c:pt>
                <c:pt idx="32">
                  <c:v>198.309</c:v>
                </c:pt>
                <c:pt idx="33">
                  <c:v>201.497</c:v>
                </c:pt>
                <c:pt idx="34">
                  <c:v>86.621</c:v>
                </c:pt>
                <c:pt idx="35">
                  <c:v>158.937</c:v>
                </c:pt>
                <c:pt idx="36">
                  <c:v>104.009</c:v>
                </c:pt>
                <c:pt idx="37">
                  <c:v>48.268</c:v>
                </c:pt>
                <c:pt idx="38">
                  <c:v>110.515</c:v>
                </c:pt>
                <c:pt idx="39">
                  <c:v>105.207</c:v>
                </c:pt>
                <c:pt idx="40">
                  <c:v>17.485</c:v>
                </c:pt>
                <c:pt idx="41">
                  <c:v>21.995</c:v>
                </c:pt>
                <c:pt idx="42">
                  <c:v>10.473</c:v>
                </c:pt>
                <c:pt idx="43">
                  <c:v>10.781</c:v>
                </c:pt>
                <c:pt idx="44">
                  <c:v>11.713</c:v>
                </c:pt>
                <c:pt idx="45">
                  <c:v>720.998</c:v>
                </c:pt>
                <c:pt idx="46">
                  <c:v>1538.5</c:v>
                </c:pt>
                <c:pt idx="47">
                  <c:v>770.617</c:v>
                </c:pt>
                <c:pt idx="48">
                  <c:v>466.684</c:v>
                </c:pt>
                <c:pt idx="49">
                  <c:v>458.335</c:v>
                </c:pt>
                <c:pt idx="50">
                  <c:v>54.626</c:v>
                </c:pt>
                <c:pt idx="51">
                  <c:v>24.224</c:v>
                </c:pt>
                <c:pt idx="52">
                  <c:v>14.729</c:v>
                </c:pt>
                <c:pt idx="53">
                  <c:v>22.401</c:v>
                </c:pt>
                <c:pt idx="54">
                  <c:v>14.418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Sheet4!$A$3</c:f>
              <c:strCache>
                <c:ptCount val="1"/>
                <c:pt idx="0">
                  <c:v>CLITE_moses</c:v>
                </c:pt>
              </c:strCache>
            </c:strRef>
          </c:tx>
          <c:spPr>
            <a:ln w="57150" cap="rnd" cmpd="sng">
              <a:solidFill>
                <a:srgbClr val="FFC000"/>
              </a:solidFill>
              <a:prstDash val="sysDot"/>
              <a:round/>
              <a:headEnd type="none"/>
              <a:tailEnd type="none"/>
            </a:ln>
            <a:effectLst/>
            <a:sp3d contourW="57150"/>
          </c:spPr>
          <c:marker>
            <c:symbol val="none"/>
          </c:marker>
          <c:dLbls>
            <c:delete val="1"/>
          </c:dLbls>
          <c:cat>
            <c:numRef>
              <c:f>Sheet3!$B$1:$BE$1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</c:numCache>
            </c:numRef>
          </c:cat>
          <c:val>
            <c:numRef>
              <c:f>Sheet4!$B$3:$BE$3</c:f>
              <c:numCache>
                <c:formatCode>General</c:formatCode>
                <c:ptCount val="56"/>
                <c:pt idx="0">
                  <c:v>14.086</c:v>
                </c:pt>
                <c:pt idx="1">
                  <c:v>11.969</c:v>
                </c:pt>
                <c:pt idx="2">
                  <c:v>13.823</c:v>
                </c:pt>
                <c:pt idx="3">
                  <c:v>13.144</c:v>
                </c:pt>
                <c:pt idx="4">
                  <c:v>13.806</c:v>
                </c:pt>
                <c:pt idx="5">
                  <c:v>105.897</c:v>
                </c:pt>
                <c:pt idx="6">
                  <c:v>81.521</c:v>
                </c:pt>
                <c:pt idx="7">
                  <c:v>74.909</c:v>
                </c:pt>
                <c:pt idx="8">
                  <c:v>77.673</c:v>
                </c:pt>
                <c:pt idx="9">
                  <c:v>71.464</c:v>
                </c:pt>
                <c:pt idx="10">
                  <c:v>155.133</c:v>
                </c:pt>
                <c:pt idx="11">
                  <c:v>141.801</c:v>
                </c:pt>
                <c:pt idx="12">
                  <c:v>103.211</c:v>
                </c:pt>
                <c:pt idx="13">
                  <c:v>105.285</c:v>
                </c:pt>
                <c:pt idx="14">
                  <c:v>112.704</c:v>
                </c:pt>
                <c:pt idx="15">
                  <c:v>105.285</c:v>
                </c:pt>
                <c:pt idx="16">
                  <c:v>138.509</c:v>
                </c:pt>
                <c:pt idx="17">
                  <c:v>62.187</c:v>
                </c:pt>
                <c:pt idx="18">
                  <c:v>105.897</c:v>
                </c:pt>
                <c:pt idx="19">
                  <c:v>141.801</c:v>
                </c:pt>
                <c:pt idx="20">
                  <c:v>466.684</c:v>
                </c:pt>
                <c:pt idx="21">
                  <c:v>458.335</c:v>
                </c:pt>
                <c:pt idx="22">
                  <c:v>371.597</c:v>
                </c:pt>
                <c:pt idx="23">
                  <c:v>369.059</c:v>
                </c:pt>
                <c:pt idx="24">
                  <c:v>340.429</c:v>
                </c:pt>
                <c:pt idx="25">
                  <c:v>722.893</c:v>
                </c:pt>
                <c:pt idx="26">
                  <c:v>1447.812</c:v>
                </c:pt>
                <c:pt idx="27">
                  <c:v>3008.941</c:v>
                </c:pt>
                <c:pt idx="28">
                  <c:v>1361.435</c:v>
                </c:pt>
                <c:pt idx="29">
                  <c:v>158.176</c:v>
                </c:pt>
                <c:pt idx="30">
                  <c:v>158.141</c:v>
                </c:pt>
                <c:pt idx="31">
                  <c:v>33.071</c:v>
                </c:pt>
                <c:pt idx="32">
                  <c:v>24.74</c:v>
                </c:pt>
                <c:pt idx="33">
                  <c:v>16.032</c:v>
                </c:pt>
                <c:pt idx="34">
                  <c:v>22.083</c:v>
                </c:pt>
                <c:pt idx="35">
                  <c:v>158.915</c:v>
                </c:pt>
                <c:pt idx="36">
                  <c:v>144.647</c:v>
                </c:pt>
                <c:pt idx="37">
                  <c:v>138.509</c:v>
                </c:pt>
                <c:pt idx="38">
                  <c:v>105.285</c:v>
                </c:pt>
                <c:pt idx="39">
                  <c:v>99.913</c:v>
                </c:pt>
                <c:pt idx="40">
                  <c:v>17.067</c:v>
                </c:pt>
                <c:pt idx="41">
                  <c:v>12.004</c:v>
                </c:pt>
                <c:pt idx="42">
                  <c:v>12.015</c:v>
                </c:pt>
                <c:pt idx="43">
                  <c:v>11.932</c:v>
                </c:pt>
                <c:pt idx="44">
                  <c:v>12.298</c:v>
                </c:pt>
                <c:pt idx="45">
                  <c:v>721.232</c:v>
                </c:pt>
                <c:pt idx="46">
                  <c:v>2128.789</c:v>
                </c:pt>
                <c:pt idx="47">
                  <c:v>770.445</c:v>
                </c:pt>
                <c:pt idx="48">
                  <c:v>534.731</c:v>
                </c:pt>
                <c:pt idx="49">
                  <c:v>455.726</c:v>
                </c:pt>
                <c:pt idx="50">
                  <c:v>55.687</c:v>
                </c:pt>
                <c:pt idx="51">
                  <c:v>39.916</c:v>
                </c:pt>
                <c:pt idx="52">
                  <c:v>39.454</c:v>
                </c:pt>
                <c:pt idx="53">
                  <c:v>13.656</c:v>
                </c:pt>
                <c:pt idx="54">
                  <c:v>18.928</c:v>
                </c:pt>
                <c:pt idx="55">
                  <c:v>18.928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Sheet4!$A$4</c:f>
              <c:strCache>
                <c:ptCount val="1"/>
                <c:pt idx="0">
                  <c:v>OLPart_moses</c:v>
                </c:pt>
              </c:strCache>
            </c:strRef>
          </c:tx>
          <c:spPr>
            <a:ln w="57150" cap="rnd" cmpd="sng">
              <a:solidFill>
                <a:srgbClr val="7030A0"/>
              </a:solidFill>
              <a:prstDash val="sysDash"/>
              <a:round/>
              <a:headEnd type="none"/>
              <a:tailEnd type="none"/>
            </a:ln>
            <a:effectLst/>
            <a:sp3d contourW="57150"/>
          </c:spPr>
          <c:marker>
            <c:symbol val="none"/>
          </c:marker>
          <c:dLbls>
            <c:delete val="1"/>
          </c:dLbls>
          <c:cat>
            <c:numRef>
              <c:f>Sheet3!$B$1:$BE$1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</c:numCache>
            </c:numRef>
          </c:cat>
          <c:val>
            <c:numRef>
              <c:f>Sheet4!$B$4:$BE$4</c:f>
              <c:numCache>
                <c:formatCode>General</c:formatCode>
                <c:ptCount val="56"/>
                <c:pt idx="0">
                  <c:v>11.92</c:v>
                </c:pt>
                <c:pt idx="1">
                  <c:v>10.746</c:v>
                </c:pt>
                <c:pt idx="2">
                  <c:v>12.665</c:v>
                </c:pt>
                <c:pt idx="3">
                  <c:v>7.808</c:v>
                </c:pt>
                <c:pt idx="4">
                  <c:v>13.186</c:v>
                </c:pt>
                <c:pt idx="5">
                  <c:v>139.846</c:v>
                </c:pt>
                <c:pt idx="6">
                  <c:v>87.267</c:v>
                </c:pt>
                <c:pt idx="7">
                  <c:v>88.219</c:v>
                </c:pt>
                <c:pt idx="8">
                  <c:v>87.52</c:v>
                </c:pt>
                <c:pt idx="9">
                  <c:v>85.234</c:v>
                </c:pt>
                <c:pt idx="10">
                  <c:v>195.547</c:v>
                </c:pt>
                <c:pt idx="11">
                  <c:v>159.924</c:v>
                </c:pt>
                <c:pt idx="12">
                  <c:v>136.05</c:v>
                </c:pt>
                <c:pt idx="13">
                  <c:v>100.982</c:v>
                </c:pt>
                <c:pt idx="14">
                  <c:v>121.656</c:v>
                </c:pt>
                <c:pt idx="15">
                  <c:v>95.989</c:v>
                </c:pt>
                <c:pt idx="16">
                  <c:v>106.117</c:v>
                </c:pt>
                <c:pt idx="17">
                  <c:v>128.951</c:v>
                </c:pt>
                <c:pt idx="18">
                  <c:v>127.09</c:v>
                </c:pt>
                <c:pt idx="19">
                  <c:v>138.22</c:v>
                </c:pt>
                <c:pt idx="20">
                  <c:v>133.344</c:v>
                </c:pt>
                <c:pt idx="21">
                  <c:v>91.936</c:v>
                </c:pt>
                <c:pt idx="22">
                  <c:v>136.581</c:v>
                </c:pt>
                <c:pt idx="23">
                  <c:v>170.822</c:v>
                </c:pt>
                <c:pt idx="24">
                  <c:v>136.187</c:v>
                </c:pt>
                <c:pt idx="25">
                  <c:v>318.118</c:v>
                </c:pt>
                <c:pt idx="26">
                  <c:v>312.86</c:v>
                </c:pt>
                <c:pt idx="27">
                  <c:v>339.87</c:v>
                </c:pt>
                <c:pt idx="28">
                  <c:v>326.197</c:v>
                </c:pt>
                <c:pt idx="29">
                  <c:v>376.85</c:v>
                </c:pt>
                <c:pt idx="30">
                  <c:v>181.703</c:v>
                </c:pt>
                <c:pt idx="31">
                  <c:v>251.702</c:v>
                </c:pt>
                <c:pt idx="32">
                  <c:v>175.374</c:v>
                </c:pt>
                <c:pt idx="33">
                  <c:v>171.212</c:v>
                </c:pt>
                <c:pt idx="34">
                  <c:v>146.562</c:v>
                </c:pt>
                <c:pt idx="35">
                  <c:v>117.356</c:v>
                </c:pt>
                <c:pt idx="36">
                  <c:v>71.493</c:v>
                </c:pt>
                <c:pt idx="37">
                  <c:v>12.483</c:v>
                </c:pt>
                <c:pt idx="38">
                  <c:v>79.338</c:v>
                </c:pt>
                <c:pt idx="39">
                  <c:v>90.218</c:v>
                </c:pt>
                <c:pt idx="40">
                  <c:v>14.111</c:v>
                </c:pt>
                <c:pt idx="41">
                  <c:v>9.998</c:v>
                </c:pt>
                <c:pt idx="42">
                  <c:v>9.818</c:v>
                </c:pt>
                <c:pt idx="43">
                  <c:v>10.576</c:v>
                </c:pt>
                <c:pt idx="44">
                  <c:v>10.309</c:v>
                </c:pt>
                <c:pt idx="45">
                  <c:v>308.814</c:v>
                </c:pt>
                <c:pt idx="46">
                  <c:v>440.014</c:v>
                </c:pt>
                <c:pt idx="47">
                  <c:v>272.769</c:v>
                </c:pt>
                <c:pt idx="48">
                  <c:v>251.593</c:v>
                </c:pt>
                <c:pt idx="49">
                  <c:v>247.403</c:v>
                </c:pt>
                <c:pt idx="50">
                  <c:v>12.831</c:v>
                </c:pt>
                <c:pt idx="51">
                  <c:v>28.172</c:v>
                </c:pt>
                <c:pt idx="52">
                  <c:v>19.237</c:v>
                </c:pt>
                <c:pt idx="53">
                  <c:v>22.014</c:v>
                </c:pt>
                <c:pt idx="54">
                  <c:v>16.122</c:v>
                </c:pt>
                <c:pt idx="55">
                  <c:v>16.122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8277379"/>
        <c:axId val="652401987"/>
      </c:lineChart>
      <c:catAx>
        <c:axId val="408277379"/>
        <c:scaling>
          <c:orientation val="minMax"/>
        </c:scaling>
        <c:delete val="0"/>
        <c:axPos val="b"/>
        <c:majorTickMark val="in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52401987"/>
        <c:crosses val="autoZero"/>
        <c:auto val="1"/>
        <c:lblAlgn val="ctr"/>
        <c:lblOffset val="100"/>
        <c:tickLblSkip val="5"/>
        <c:noMultiLvlLbl val="0"/>
      </c:catAx>
      <c:valAx>
        <c:axId val="65240198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Tail Latency (msec)</a:t>
                </a:r>
                <a:endParaRPr lang="en-US" altLang="zh-CN" sz="2000" b="1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53846219988323"/>
              <c:y val="0.128400747343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082773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10991035938058"/>
          <c:y val="0.0865441430454781"/>
          <c:w val="0.789764094362255"/>
          <c:h val="0.0971749934606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1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0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84671059739"/>
          <c:y val="0.225728155339806"/>
          <c:w val="0.806713838176515"/>
          <c:h val="0.556928508384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"img-dnn"</c:f>
              <c:strCache>
                <c:ptCount val="1"/>
                <c:pt idx="0">
                  <c:v>img-dnn</c:v>
                </c:pt>
              </c:strCache>
            </c:strRef>
          </c:tx>
          <c:spPr>
            <a:ln w="57150" cap="rnd" cmpd="sng">
              <a:solidFill>
                <a:srgbClr val="7030A0"/>
              </a:solidFill>
              <a:prstDash val="sysDash"/>
              <a:round/>
            </a:ln>
            <a:effectLst/>
            <a:sp3d contourW="57150"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Sheet5!$A$1:$A$12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Sheet5!$B$1:$B$12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"masstree"</c:f>
              <c:strCache>
                <c:ptCount val="1"/>
                <c:pt idx="0">
                  <c:v>masstree</c:v>
                </c:pt>
              </c:strCache>
            </c:strRef>
          </c:tx>
          <c:spPr>
            <a:ln w="57150" cap="rnd" cmpd="dbl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  <a:sp3d contourW="57150"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Sheet5!$A$1:$A$12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Sheet5!$C$1:$C$12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"moses"</c:f>
              <c:strCache>
                <c:ptCount val="1"/>
                <c:pt idx="0">
                  <c:v>moses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errBars>
            <c:errDir val="y"/>
            <c:errBarType val="plus"/>
            <c:errValType val="cust"/>
            <c:noEndCap val="1"/>
            <c:plus>
              <c:numRef>
                <c:f>Sheet5!$F$2:$F$12</c:f>
                <c:numCache>
                  <c:formatCode>General</c:formatCode>
                  <c:ptCount val="11"/>
                  <c:pt idx="0">
                    <c:v>30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-30</c:v>
                  </c:pt>
                  <c:pt idx="6">
                    <c:v>0</c:v>
                  </c:pt>
                  <c:pt idx="7">
                    <c:v>-40</c:v>
                  </c:pt>
                  <c:pt idx="8">
                    <c:v>70</c:v>
                  </c:pt>
                  <c:pt idx="9">
                    <c:v>-50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57150" cap="flat" cmpd="sng" algn="ctr">
                <a:solidFill>
                  <a:srgbClr val="FFC000"/>
                </a:solidFill>
                <a:round/>
              </a:ln>
              <a:effectLst/>
            </c:spPr>
          </c:errBars>
          <c:errBars>
            <c:errDir val="x"/>
            <c:errBarType val="minus"/>
            <c:errValType val="stdErr"/>
            <c:noEndCap val="1"/>
            <c:plus>
              <c:numRef>
                <c:f>Sheet5!$F$2:$F$12</c:f>
                <c:numCache>
                  <c:formatCode>General</c:formatCode>
                  <c:ptCount val="11"/>
                  <c:pt idx="0">
                    <c:v>30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-30</c:v>
                  </c:pt>
                  <c:pt idx="6">
                    <c:v>0</c:v>
                  </c:pt>
                  <c:pt idx="7">
                    <c:v>-40</c:v>
                  </c:pt>
                  <c:pt idx="8">
                    <c:v>70</c:v>
                  </c:pt>
                  <c:pt idx="9">
                    <c:v>-50</c:v>
                  </c:pt>
                </c:numCache>
              </c:numRef>
            </c:plus>
            <c:minus>
              <c:numRef>
                <c:f>Sheet5!$E$2:$E$12</c:f>
                <c:numCache>
                  <c:formatCode>General</c:formatCode>
                  <c:ptCount val="11"/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</c:numCache>
              </c:numRef>
            </c:minus>
            <c:spPr>
              <a:noFill/>
              <a:ln w="57150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Sheet5!$A$2:$A$12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Sheet5!$D$2:$D$12</c:f>
              <c:numCache>
                <c:formatCode>General</c:formatCode>
                <c:ptCount val="11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50</c:v>
                </c:pt>
                <c:pt idx="7">
                  <c:v>50</c:v>
                </c:pt>
                <c:pt idx="8">
                  <c:v>10</c:v>
                </c:pt>
                <c:pt idx="9">
                  <c:v>80</c:v>
                </c:pt>
                <c:pt idx="1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68269"/>
        <c:axId val="973151500"/>
      </c:scatterChart>
      <c:valAx>
        <c:axId val="248968269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73151500"/>
        <c:crosses val="autoZero"/>
        <c:crossBetween val="midCat"/>
        <c:majorUnit val="10"/>
      </c:valAx>
      <c:valAx>
        <c:axId val="973151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000" b="1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Load Pressure</a:t>
                </a:r>
                <a:endParaRPr lang="en-US" altLang="zh-CN"/>
              </a:p>
              <a:p>
                <a:pPr defTabSz="914400">
                  <a:defRPr lang="zh-CN" sz="2000" b="1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(% of Max Load)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4896826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30209571135357"/>
          <c:y val="0.0626654898499559"/>
          <c:w val="0.528951064059631"/>
          <c:h val="0.1639452780229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1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000" b="1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10</xdr:row>
      <xdr:rowOff>92075</xdr:rowOff>
    </xdr:from>
    <xdr:to>
      <xdr:col>17</xdr:col>
      <xdr:colOff>203200</xdr:colOff>
      <xdr:row>34</xdr:row>
      <xdr:rowOff>170815</xdr:rowOff>
    </xdr:to>
    <xdr:graphicFrame>
      <xdr:nvGraphicFramePr>
        <xdr:cNvPr id="3" name="图表 2"/>
        <xdr:cNvGraphicFramePr/>
      </xdr:nvGraphicFramePr>
      <xdr:xfrm>
        <a:off x="635" y="1806575"/>
        <a:ext cx="11861165" cy="419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108585</xdr:colOff>
      <xdr:row>0</xdr:row>
      <xdr:rowOff>635</xdr:rowOff>
    </xdr:from>
    <xdr:to>
      <xdr:col>17</xdr:col>
      <xdr:colOff>311150</xdr:colOff>
      <xdr:row>24</xdr:row>
      <xdr:rowOff>80010</xdr:rowOff>
    </xdr:to>
    <xdr:graphicFrame>
      <xdr:nvGraphicFramePr>
        <xdr:cNvPr id="3" name="图表 2"/>
        <xdr:cNvGraphicFramePr/>
      </xdr:nvGraphicFramePr>
      <xdr:xfrm>
        <a:off x="108585" y="635"/>
        <a:ext cx="11861165" cy="419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10</xdr:row>
      <xdr:rowOff>63500</xdr:rowOff>
    </xdr:from>
    <xdr:to>
      <xdr:col>9</xdr:col>
      <xdr:colOff>295910</xdr:colOff>
      <xdr:row>13</xdr:row>
      <xdr:rowOff>146685</xdr:rowOff>
    </xdr:to>
    <xdr:sp>
      <xdr:nvSpPr>
        <xdr:cNvPr id="5" name="矩形 4"/>
        <xdr:cNvSpPr/>
      </xdr:nvSpPr>
      <xdr:spPr>
        <a:xfrm>
          <a:off x="6146800" y="1778000"/>
          <a:ext cx="321310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2800" b="1">
              <a:solidFill>
                <a:schemeClr val="accent6">
                  <a:lumMod val="75000"/>
                </a:schemeClr>
              </a:solidFill>
            </a:rPr>
            <a:t>x</a:t>
          </a:r>
          <a:endParaRPr lang="en-US" altLang="zh-CN" sz="2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149225</xdr:colOff>
      <xdr:row>10</xdr:row>
      <xdr:rowOff>64135</xdr:rowOff>
    </xdr:from>
    <xdr:to>
      <xdr:col>9</xdr:col>
      <xdr:colOff>470535</xdr:colOff>
      <xdr:row>13</xdr:row>
      <xdr:rowOff>147320</xdr:rowOff>
    </xdr:to>
    <xdr:sp>
      <xdr:nvSpPr>
        <xdr:cNvPr id="6" name="矩形 5"/>
        <xdr:cNvSpPr/>
      </xdr:nvSpPr>
      <xdr:spPr>
        <a:xfrm>
          <a:off x="6321425" y="1778635"/>
          <a:ext cx="321310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chemeClr val="accent6">
                  <a:lumMod val="75000"/>
                </a:schemeClr>
              </a:solidFill>
            </a:rPr>
            <a:t>x</a:t>
          </a:r>
          <a:endParaRPr lang="en-US" altLang="zh-CN" sz="2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330835</xdr:colOff>
      <xdr:row>10</xdr:row>
      <xdr:rowOff>64770</xdr:rowOff>
    </xdr:from>
    <xdr:to>
      <xdr:col>9</xdr:col>
      <xdr:colOff>652145</xdr:colOff>
      <xdr:row>13</xdr:row>
      <xdr:rowOff>147955</xdr:rowOff>
    </xdr:to>
    <xdr:sp>
      <xdr:nvSpPr>
        <xdr:cNvPr id="7" name="矩形 6"/>
        <xdr:cNvSpPr/>
      </xdr:nvSpPr>
      <xdr:spPr>
        <a:xfrm>
          <a:off x="6503035" y="1779270"/>
          <a:ext cx="321310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chemeClr val="accent6">
                  <a:lumMod val="75000"/>
                </a:schemeClr>
              </a:solidFill>
            </a:rPr>
            <a:t>x</a:t>
          </a:r>
          <a:endParaRPr lang="en-US" altLang="zh-CN" sz="2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13335</xdr:colOff>
      <xdr:row>9</xdr:row>
      <xdr:rowOff>144780</xdr:rowOff>
    </xdr:from>
    <xdr:to>
      <xdr:col>14</xdr:col>
      <xdr:colOff>334645</xdr:colOff>
      <xdr:row>13</xdr:row>
      <xdr:rowOff>56515</xdr:rowOff>
    </xdr:to>
    <xdr:sp>
      <xdr:nvSpPr>
        <xdr:cNvPr id="8" name="矩形 7"/>
        <xdr:cNvSpPr/>
      </xdr:nvSpPr>
      <xdr:spPr>
        <a:xfrm>
          <a:off x="9614535" y="1687830"/>
          <a:ext cx="321310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2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185420</xdr:colOff>
      <xdr:row>9</xdr:row>
      <xdr:rowOff>144780</xdr:rowOff>
    </xdr:from>
    <xdr:to>
      <xdr:col>14</xdr:col>
      <xdr:colOff>506730</xdr:colOff>
      <xdr:row>13</xdr:row>
      <xdr:rowOff>57150</xdr:rowOff>
    </xdr:to>
    <xdr:sp>
      <xdr:nvSpPr>
        <xdr:cNvPr id="9" name="矩形 8"/>
        <xdr:cNvSpPr/>
      </xdr:nvSpPr>
      <xdr:spPr>
        <a:xfrm>
          <a:off x="9786620" y="1687830"/>
          <a:ext cx="321310" cy="5981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chemeClr val="accent6">
                  <a:lumMod val="75000"/>
                </a:schemeClr>
              </a:solidFill>
            </a:rPr>
            <a:t>x</a:t>
          </a:r>
          <a:endParaRPr lang="en-US" altLang="zh-CN" sz="2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364490</xdr:colOff>
      <xdr:row>9</xdr:row>
      <xdr:rowOff>146050</xdr:rowOff>
    </xdr:from>
    <xdr:to>
      <xdr:col>14</xdr:col>
      <xdr:colOff>685165</xdr:colOff>
      <xdr:row>13</xdr:row>
      <xdr:rowOff>57785</xdr:rowOff>
    </xdr:to>
    <xdr:sp>
      <xdr:nvSpPr>
        <xdr:cNvPr id="10" name="矩形 9"/>
        <xdr:cNvSpPr/>
      </xdr:nvSpPr>
      <xdr:spPr>
        <a:xfrm>
          <a:off x="9965690" y="1689100"/>
          <a:ext cx="320675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chemeClr val="accent6">
                  <a:lumMod val="75000"/>
                </a:schemeClr>
              </a:solidFill>
            </a:rPr>
            <a:t>x</a:t>
          </a:r>
          <a:endParaRPr lang="en-US" altLang="zh-CN" sz="2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652780</xdr:colOff>
      <xdr:row>11</xdr:row>
      <xdr:rowOff>26670</xdr:rowOff>
    </xdr:from>
    <xdr:to>
      <xdr:col>9</xdr:col>
      <xdr:colOff>288290</xdr:colOff>
      <xdr:row>14</xdr:row>
      <xdr:rowOff>109855</xdr:rowOff>
    </xdr:to>
    <xdr:sp>
      <xdr:nvSpPr>
        <xdr:cNvPr id="14" name="矩形 13"/>
        <xdr:cNvSpPr/>
      </xdr:nvSpPr>
      <xdr:spPr>
        <a:xfrm>
          <a:off x="6139180" y="1912620"/>
          <a:ext cx="321310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rgbClr val="FFC000"/>
              </a:solidFill>
            </a:rPr>
            <a:t>x</a:t>
          </a:r>
          <a:endParaRPr lang="en-US" altLang="zh-CN" sz="28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141605</xdr:colOff>
      <xdr:row>11</xdr:row>
      <xdr:rowOff>26670</xdr:rowOff>
    </xdr:from>
    <xdr:to>
      <xdr:col>9</xdr:col>
      <xdr:colOff>462915</xdr:colOff>
      <xdr:row>14</xdr:row>
      <xdr:rowOff>110490</xdr:rowOff>
    </xdr:to>
    <xdr:sp>
      <xdr:nvSpPr>
        <xdr:cNvPr id="15" name="矩形 14"/>
        <xdr:cNvSpPr/>
      </xdr:nvSpPr>
      <xdr:spPr>
        <a:xfrm>
          <a:off x="6313805" y="1912620"/>
          <a:ext cx="321310" cy="5981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rgbClr val="FFC000"/>
              </a:solidFill>
            </a:rPr>
            <a:t>x</a:t>
          </a:r>
          <a:endParaRPr lang="en-US" altLang="zh-CN" sz="28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323215</xdr:colOff>
      <xdr:row>11</xdr:row>
      <xdr:rowOff>27940</xdr:rowOff>
    </xdr:from>
    <xdr:to>
      <xdr:col>9</xdr:col>
      <xdr:colOff>644525</xdr:colOff>
      <xdr:row>14</xdr:row>
      <xdr:rowOff>111125</xdr:rowOff>
    </xdr:to>
    <xdr:sp>
      <xdr:nvSpPr>
        <xdr:cNvPr id="16" name="矩形 15"/>
        <xdr:cNvSpPr/>
      </xdr:nvSpPr>
      <xdr:spPr>
        <a:xfrm>
          <a:off x="6495415" y="1913890"/>
          <a:ext cx="321310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rgbClr val="FFC000"/>
              </a:solidFill>
            </a:rPr>
            <a:t>x</a:t>
          </a:r>
          <a:endParaRPr lang="en-US" altLang="zh-CN" sz="2800" b="1">
            <a:solidFill>
              <a:srgbClr val="FFC000"/>
            </a:solidFill>
          </a:endParaRPr>
        </a:p>
      </xdr:txBody>
    </xdr:sp>
    <xdr:clientData/>
  </xdr:twoCellAnchor>
  <xdr:twoCellAnchor>
    <xdr:from>
      <xdr:col>14</xdr:col>
      <xdr:colOff>553085</xdr:colOff>
      <xdr:row>9</xdr:row>
      <xdr:rowOff>144780</xdr:rowOff>
    </xdr:from>
    <xdr:to>
      <xdr:col>15</xdr:col>
      <xdr:colOff>188595</xdr:colOff>
      <xdr:row>13</xdr:row>
      <xdr:rowOff>56515</xdr:rowOff>
    </xdr:to>
    <xdr:sp>
      <xdr:nvSpPr>
        <xdr:cNvPr id="19" name="矩形 18"/>
        <xdr:cNvSpPr/>
      </xdr:nvSpPr>
      <xdr:spPr>
        <a:xfrm>
          <a:off x="10154285" y="1687830"/>
          <a:ext cx="321310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chemeClr val="accent6">
                  <a:lumMod val="75000"/>
                </a:schemeClr>
              </a:solidFill>
            </a:rPr>
            <a:t>x</a:t>
          </a:r>
          <a:endParaRPr lang="en-US" altLang="zh-CN" sz="2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11430</xdr:colOff>
      <xdr:row>10</xdr:row>
      <xdr:rowOff>134620</xdr:rowOff>
    </xdr:from>
    <xdr:to>
      <xdr:col>14</xdr:col>
      <xdr:colOff>332740</xdr:colOff>
      <xdr:row>14</xdr:row>
      <xdr:rowOff>46355</xdr:rowOff>
    </xdr:to>
    <xdr:sp>
      <xdr:nvSpPr>
        <xdr:cNvPr id="27" name="矩形 26"/>
        <xdr:cNvSpPr/>
      </xdr:nvSpPr>
      <xdr:spPr>
        <a:xfrm>
          <a:off x="9612630" y="1849120"/>
          <a:ext cx="321310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2800" b="1">
            <a:solidFill>
              <a:srgbClr val="FFC000"/>
            </a:solidFill>
          </a:endParaRPr>
        </a:p>
      </xdr:txBody>
    </xdr:sp>
    <xdr:clientData/>
  </xdr:twoCellAnchor>
  <xdr:twoCellAnchor>
    <xdr:from>
      <xdr:col>14</xdr:col>
      <xdr:colOff>179705</xdr:colOff>
      <xdr:row>10</xdr:row>
      <xdr:rowOff>134620</xdr:rowOff>
    </xdr:from>
    <xdr:to>
      <xdr:col>14</xdr:col>
      <xdr:colOff>501015</xdr:colOff>
      <xdr:row>14</xdr:row>
      <xdr:rowOff>46990</xdr:rowOff>
    </xdr:to>
    <xdr:sp>
      <xdr:nvSpPr>
        <xdr:cNvPr id="28" name="矩形 27"/>
        <xdr:cNvSpPr/>
      </xdr:nvSpPr>
      <xdr:spPr>
        <a:xfrm>
          <a:off x="9780905" y="1849120"/>
          <a:ext cx="321310" cy="5981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rgbClr val="FFC000"/>
              </a:solidFill>
            </a:rPr>
            <a:t>x</a:t>
          </a:r>
          <a:endParaRPr lang="en-US" altLang="zh-CN" sz="2800" b="1">
            <a:solidFill>
              <a:srgbClr val="FFC000"/>
            </a:solidFill>
          </a:endParaRPr>
        </a:p>
      </xdr:txBody>
    </xdr:sp>
    <xdr:clientData/>
  </xdr:twoCellAnchor>
  <xdr:twoCellAnchor>
    <xdr:from>
      <xdr:col>14</xdr:col>
      <xdr:colOff>358775</xdr:colOff>
      <xdr:row>10</xdr:row>
      <xdr:rowOff>135890</xdr:rowOff>
    </xdr:from>
    <xdr:to>
      <xdr:col>14</xdr:col>
      <xdr:colOff>679450</xdr:colOff>
      <xdr:row>14</xdr:row>
      <xdr:rowOff>47625</xdr:rowOff>
    </xdr:to>
    <xdr:sp>
      <xdr:nvSpPr>
        <xdr:cNvPr id="29" name="矩形 28"/>
        <xdr:cNvSpPr/>
      </xdr:nvSpPr>
      <xdr:spPr>
        <a:xfrm>
          <a:off x="9959975" y="1850390"/>
          <a:ext cx="320675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rgbClr val="FFC000"/>
              </a:solidFill>
            </a:rPr>
            <a:t>x</a:t>
          </a:r>
          <a:endParaRPr lang="en-US" altLang="zh-CN" sz="2800" b="1">
            <a:solidFill>
              <a:srgbClr val="FFC000"/>
            </a:solidFill>
          </a:endParaRPr>
        </a:p>
      </xdr:txBody>
    </xdr:sp>
    <xdr:clientData/>
  </xdr:twoCellAnchor>
  <xdr:twoCellAnchor>
    <xdr:from>
      <xdr:col>14</xdr:col>
      <xdr:colOff>547370</xdr:colOff>
      <xdr:row>10</xdr:row>
      <xdr:rowOff>134620</xdr:rowOff>
    </xdr:from>
    <xdr:to>
      <xdr:col>15</xdr:col>
      <xdr:colOff>182880</xdr:colOff>
      <xdr:row>14</xdr:row>
      <xdr:rowOff>46355</xdr:rowOff>
    </xdr:to>
    <xdr:sp>
      <xdr:nvSpPr>
        <xdr:cNvPr id="30" name="矩形 29"/>
        <xdr:cNvSpPr/>
      </xdr:nvSpPr>
      <xdr:spPr>
        <a:xfrm>
          <a:off x="10148570" y="1849120"/>
          <a:ext cx="321310" cy="597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2800" b="1">
              <a:solidFill>
                <a:srgbClr val="FFC000"/>
              </a:solidFill>
            </a:rPr>
            <a:t>x</a:t>
          </a:r>
          <a:endParaRPr lang="en-US" altLang="zh-CN" sz="2800" b="1">
            <a:solidFill>
              <a:srgbClr val="FFC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291465</xdr:colOff>
      <xdr:row>6</xdr:row>
      <xdr:rowOff>4445</xdr:rowOff>
    </xdr:from>
    <xdr:to>
      <xdr:col>17</xdr:col>
      <xdr:colOff>494030</xdr:colOff>
      <xdr:row>30</xdr:row>
      <xdr:rowOff>83820</xdr:rowOff>
    </xdr:to>
    <xdr:graphicFrame>
      <xdr:nvGraphicFramePr>
        <xdr:cNvPr id="8" name="图表 7"/>
        <xdr:cNvGraphicFramePr/>
      </xdr:nvGraphicFramePr>
      <xdr:xfrm>
        <a:off x="291465" y="1033145"/>
        <a:ext cx="11861165" cy="419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540385</xdr:colOff>
      <xdr:row>12</xdr:row>
      <xdr:rowOff>77470</xdr:rowOff>
    </xdr:from>
    <xdr:to>
      <xdr:col>17</xdr:col>
      <xdr:colOff>267335</xdr:colOff>
      <xdr:row>12</xdr:row>
      <xdr:rowOff>77470</xdr:rowOff>
    </xdr:to>
    <xdr:cxnSp>
      <xdr:nvCxnSpPr>
        <xdr:cNvPr id="9" name="直接连接符 8"/>
        <xdr:cNvCxnSpPr/>
      </xdr:nvCxnSpPr>
      <xdr:spPr>
        <a:xfrm>
          <a:off x="1911985" y="2134870"/>
          <a:ext cx="10013950" cy="0"/>
        </a:xfrm>
        <a:prstGeom prst="line">
          <a:avLst/>
        </a:prstGeom>
        <a:ln w="508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394970</xdr:colOff>
      <xdr:row>9</xdr:row>
      <xdr:rowOff>83820</xdr:rowOff>
    </xdr:from>
    <xdr:to>
      <xdr:col>18</xdr:col>
      <xdr:colOff>118745</xdr:colOff>
      <xdr:row>11</xdr:row>
      <xdr:rowOff>120015</xdr:rowOff>
    </xdr:to>
    <xdr:sp>
      <xdr:nvSpPr>
        <xdr:cNvPr id="7" name="文本框 6"/>
        <xdr:cNvSpPr txBox="1"/>
      </xdr:nvSpPr>
      <xdr:spPr>
        <a:xfrm>
          <a:off x="10681970" y="1626870"/>
          <a:ext cx="1781175" cy="3790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2000" b="1">
              <a:solidFill>
                <a:srgbClr val="C00000"/>
              </a:solidFill>
            </a:rPr>
            <a:t>QoS target</a:t>
          </a:r>
          <a:endParaRPr lang="en-US" altLang="zh-CN" sz="2000" b="1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17</xdr:col>
      <xdr:colOff>191135</xdr:colOff>
      <xdr:row>16</xdr:row>
      <xdr:rowOff>48260</xdr:rowOff>
    </xdr:to>
    <xdr:grpSp>
      <xdr:nvGrpSpPr>
        <xdr:cNvPr id="8" name="组合 7"/>
        <xdr:cNvGrpSpPr/>
      </xdr:nvGrpSpPr>
      <xdr:grpSpPr>
        <a:xfrm>
          <a:off x="635" y="635"/>
          <a:ext cx="11849100" cy="2790825"/>
          <a:chOff x="0" y="6665"/>
          <a:chExt cx="18600" cy="4310"/>
        </a:xfrm>
      </xdr:grpSpPr>
      <xdr:graphicFrame>
        <xdr:nvGraphicFramePr>
          <xdr:cNvPr id="4" name="图表 3"/>
          <xdr:cNvGraphicFramePr/>
        </xdr:nvGraphicFramePr>
        <xdr:xfrm>
          <a:off x="0" y="6665"/>
          <a:ext cx="18600" cy="43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>
        <xdr:nvCxnSpPr>
          <xdr:cNvPr id="7" name="直接连接符 6"/>
          <xdr:cNvCxnSpPr/>
        </xdr:nvCxnSpPr>
        <xdr:spPr>
          <a:xfrm>
            <a:off x="12774" y="7318"/>
            <a:ext cx="476" cy="0"/>
          </a:xfrm>
          <a:prstGeom prst="line">
            <a:avLst/>
          </a:prstGeom>
          <a:ln w="34925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1"/>
  <sheetViews>
    <sheetView tabSelected="1" topLeftCell="A24" workbookViewId="0">
      <selection activeCell="I62" sqref="I62"/>
    </sheetView>
  </sheetViews>
  <sheetFormatPr defaultColWidth="9" defaultRowHeight="13.5"/>
  <cols>
    <col min="3" max="3" width="12.625"/>
    <col min="5" max="5" width="9.375"/>
    <col min="6" max="6" width="12.625"/>
    <col min="7" max="8" width="9.375" style="1"/>
    <col min="9" max="9" width="12.625" style="1"/>
    <col min="10" max="10" width="9" style="1"/>
    <col min="13" max="14" width="9.375"/>
    <col min="15" max="15" width="10.375" style="1"/>
    <col min="16" max="17" width="9" style="1"/>
    <col min="18" max="18" width="9.375"/>
    <col min="21" max="21" width="9.375"/>
  </cols>
  <sheetData>
    <row r="1" spans="1:8">
      <c r="A1" t="s">
        <v>0</v>
      </c>
      <c r="B1" t="s">
        <v>1</v>
      </c>
      <c r="E1" t="s">
        <v>2</v>
      </c>
      <c r="H1" s="1" t="s">
        <v>3</v>
      </c>
    </row>
    <row r="2" spans="1:23">
      <c r="A2">
        <v>1</v>
      </c>
      <c r="B2" s="1">
        <v>11.92</v>
      </c>
      <c r="C2" s="1">
        <v>7.61999999999999</v>
      </c>
      <c r="E2" s="1">
        <v>12.943</v>
      </c>
      <c r="F2" s="1">
        <v>5.18</v>
      </c>
      <c r="G2" s="1"/>
      <c r="H2" s="1">
        <v>14.086</v>
      </c>
      <c r="I2" s="1">
        <v>5.14</v>
      </c>
      <c r="J2" s="1"/>
      <c r="R2" s="1"/>
      <c r="S2" s="1"/>
      <c r="T2"/>
      <c r="U2" s="1"/>
      <c r="V2" s="1"/>
      <c r="W2" s="1"/>
    </row>
    <row r="3" spans="2:23">
      <c r="B3" s="1">
        <v>10.746</v>
      </c>
      <c r="C3" s="1">
        <v>7.36</v>
      </c>
      <c r="E3" s="1">
        <v>15.412</v>
      </c>
      <c r="F3" s="1">
        <v>2.6</v>
      </c>
      <c r="H3" s="1">
        <v>11.969</v>
      </c>
      <c r="I3" s="1">
        <v>1.22</v>
      </c>
      <c r="J3" s="1"/>
      <c r="R3" s="1"/>
      <c r="S3" s="1"/>
      <c r="T3"/>
      <c r="U3" s="1"/>
      <c r="V3" s="1"/>
      <c r="W3" s="1"/>
    </row>
    <row r="4" spans="2:23">
      <c r="B4" s="1">
        <v>12.665</v>
      </c>
      <c r="C4" s="1">
        <v>5.71</v>
      </c>
      <c r="E4" s="1">
        <v>10.156</v>
      </c>
      <c r="F4" s="1">
        <v>0.47</v>
      </c>
      <c r="H4" s="1">
        <v>13.823</v>
      </c>
      <c r="I4" s="1">
        <v>0.48</v>
      </c>
      <c r="J4" s="1"/>
      <c r="R4" s="1"/>
      <c r="S4" s="1"/>
      <c r="T4"/>
      <c r="U4" s="1"/>
      <c r="V4" s="1"/>
      <c r="W4" s="1"/>
    </row>
    <row r="5" spans="2:23">
      <c r="B5" s="1">
        <v>7.808</v>
      </c>
      <c r="C5" s="1">
        <v>5.52</v>
      </c>
      <c r="E5" s="1">
        <v>14.89</v>
      </c>
      <c r="F5" s="1">
        <v>0.58</v>
      </c>
      <c r="G5" s="1"/>
      <c r="H5" s="1">
        <v>13.144</v>
      </c>
      <c r="I5" s="1">
        <v>0.48</v>
      </c>
      <c r="J5" s="1"/>
      <c r="R5" s="1"/>
      <c r="S5" s="1"/>
      <c r="T5"/>
      <c r="U5" s="1"/>
      <c r="V5" s="1"/>
      <c r="W5" s="1"/>
    </row>
    <row r="6" spans="2:23">
      <c r="B6" s="1">
        <v>13.186</v>
      </c>
      <c r="C6" s="1">
        <v>7.56</v>
      </c>
      <c r="E6" s="1">
        <v>10.71</v>
      </c>
      <c r="F6" s="1">
        <v>0.47</v>
      </c>
      <c r="H6" s="1">
        <v>13.806</v>
      </c>
      <c r="I6" s="1">
        <v>0.47</v>
      </c>
      <c r="J6" s="1"/>
      <c r="R6" s="1"/>
      <c r="S6" s="1"/>
      <c r="T6"/>
      <c r="U6" s="1"/>
      <c r="V6" s="1"/>
      <c r="W6" s="1"/>
    </row>
    <row r="7" spans="1:23">
      <c r="A7">
        <v>4</v>
      </c>
      <c r="B7" s="1">
        <v>139.846</v>
      </c>
      <c r="C7" s="1">
        <v>7.1</v>
      </c>
      <c r="E7" s="1">
        <v>105.432</v>
      </c>
      <c r="F7" s="1">
        <v>4.52</v>
      </c>
      <c r="G7" s="1"/>
      <c r="H7" s="1">
        <v>105.897</v>
      </c>
      <c r="I7" s="1">
        <v>0.52</v>
      </c>
      <c r="J7" s="1"/>
      <c r="R7" s="1"/>
      <c r="S7" s="1"/>
      <c r="T7"/>
      <c r="U7" s="1"/>
      <c r="V7" s="1"/>
      <c r="W7" s="1"/>
    </row>
    <row r="8" spans="2:23">
      <c r="B8" s="1">
        <v>87.267</v>
      </c>
      <c r="C8" s="1">
        <v>6.14999999999999</v>
      </c>
      <c r="E8" s="1">
        <v>82.142</v>
      </c>
      <c r="F8" s="1">
        <v>5.74999999999999</v>
      </c>
      <c r="G8" s="1"/>
      <c r="H8" s="1">
        <v>81.521</v>
      </c>
      <c r="I8" s="1">
        <v>5.01</v>
      </c>
      <c r="R8" s="1"/>
      <c r="S8" s="1"/>
      <c r="T8"/>
      <c r="U8" s="1"/>
      <c r="V8" s="1"/>
      <c r="W8" s="1"/>
    </row>
    <row r="9" spans="2:23">
      <c r="B9" s="1">
        <v>88.219</v>
      </c>
      <c r="C9" s="1">
        <v>6.52</v>
      </c>
      <c r="E9" s="1">
        <v>81.219</v>
      </c>
      <c r="F9" s="1">
        <v>5.52</v>
      </c>
      <c r="G9" s="1"/>
      <c r="H9" s="1">
        <v>74.909</v>
      </c>
      <c r="I9" s="1">
        <v>4.62</v>
      </c>
      <c r="J9" s="1"/>
      <c r="R9" s="1"/>
      <c r="S9" s="1"/>
      <c r="T9"/>
      <c r="U9" s="1"/>
      <c r="V9" s="1"/>
      <c r="W9" s="1"/>
    </row>
    <row r="10" spans="2:23">
      <c r="B10" s="1">
        <v>87.52</v>
      </c>
      <c r="C10" s="1">
        <v>6.48</v>
      </c>
      <c r="E10" s="1">
        <v>80.52</v>
      </c>
      <c r="F10" s="1">
        <v>5.48</v>
      </c>
      <c r="G10" s="1"/>
      <c r="H10" s="1">
        <v>77.673</v>
      </c>
      <c r="I10" s="1">
        <v>4.29</v>
      </c>
      <c r="J10" s="1"/>
      <c r="V10" s="1"/>
      <c r="W10" s="1"/>
    </row>
    <row r="11" spans="2:22">
      <c r="B11" s="1">
        <v>85.234</v>
      </c>
      <c r="C11" s="1">
        <v>7.79</v>
      </c>
      <c r="E11" s="1">
        <v>75.234</v>
      </c>
      <c r="F11" s="1">
        <v>4.79</v>
      </c>
      <c r="G11" s="1"/>
      <c r="H11" s="1">
        <v>71.464</v>
      </c>
      <c r="I11" s="1">
        <v>5.49</v>
      </c>
      <c r="J11" s="1"/>
      <c r="V11" s="1"/>
    </row>
    <row r="12" spans="1:22">
      <c r="A12">
        <v>5</v>
      </c>
      <c r="B12" s="1">
        <v>195.547</v>
      </c>
      <c r="C12" s="1">
        <v>6.8</v>
      </c>
      <c r="E12" s="1">
        <v>159.997</v>
      </c>
      <c r="F12" s="1">
        <v>1.21</v>
      </c>
      <c r="G12" s="1"/>
      <c r="H12" s="1">
        <v>155.133</v>
      </c>
      <c r="I12" s="1">
        <v>1.18</v>
      </c>
      <c r="J12" s="1"/>
      <c r="V12" s="1"/>
    </row>
    <row r="13" spans="2:22">
      <c r="B13" s="1">
        <v>159.924</v>
      </c>
      <c r="C13" s="1">
        <v>5.85999999999999</v>
      </c>
      <c r="E13" s="1">
        <v>103.211</v>
      </c>
      <c r="F13" s="1">
        <v>2.5314</v>
      </c>
      <c r="G13" s="1"/>
      <c r="H13" s="1">
        <v>141.801</v>
      </c>
      <c r="I13" s="1">
        <v>2.465</v>
      </c>
      <c r="J13" s="1"/>
      <c r="V13" s="1"/>
    </row>
    <row r="14" spans="2:9">
      <c r="B14" s="1">
        <v>136.05</v>
      </c>
      <c r="C14" s="1">
        <v>4.3</v>
      </c>
      <c r="E14" s="1">
        <v>112.704</v>
      </c>
      <c r="F14" s="1">
        <v>2.42</v>
      </c>
      <c r="G14" s="1"/>
      <c r="H14" s="1">
        <v>103.211</v>
      </c>
      <c r="I14" s="1">
        <v>2.532</v>
      </c>
    </row>
    <row r="15" spans="2:9">
      <c r="B15" s="1">
        <v>100.982</v>
      </c>
      <c r="C15" s="1">
        <v>6.43</v>
      </c>
      <c r="E15" s="1">
        <v>105.285</v>
      </c>
      <c r="F15" s="1">
        <v>2.434</v>
      </c>
      <c r="G15" s="1"/>
      <c r="H15" s="1">
        <v>105.285</v>
      </c>
      <c r="I15" s="1">
        <v>0.51</v>
      </c>
    </row>
    <row r="16" spans="2:9">
      <c r="B16" s="1">
        <v>121.656</v>
      </c>
      <c r="C16" s="1">
        <v>5.78</v>
      </c>
      <c r="E16" s="1">
        <v>141.801</v>
      </c>
      <c r="F16" s="1">
        <v>0.51</v>
      </c>
      <c r="G16"/>
      <c r="H16" s="1">
        <v>112.704</v>
      </c>
      <c r="I16" s="1">
        <v>0.5</v>
      </c>
    </row>
    <row r="17" spans="1:9">
      <c r="A17">
        <v>6</v>
      </c>
      <c r="B17">
        <v>95.989</v>
      </c>
      <c r="C17">
        <v>7.31</v>
      </c>
      <c r="E17" s="1">
        <v>104.223</v>
      </c>
      <c r="F17" s="1">
        <v>1.15</v>
      </c>
      <c r="G17" s="1"/>
      <c r="H17" s="1">
        <v>105.285</v>
      </c>
      <c r="I17" s="1">
        <v>1.14</v>
      </c>
    </row>
    <row r="18" spans="2:9">
      <c r="B18">
        <v>106.117</v>
      </c>
      <c r="C18">
        <v>4.96</v>
      </c>
      <c r="E18" s="1">
        <v>133.933</v>
      </c>
      <c r="F18" s="1">
        <v>5.37</v>
      </c>
      <c r="G18" s="1"/>
      <c r="H18" s="1">
        <v>138.509</v>
      </c>
      <c r="I18" s="1">
        <v>0.5</v>
      </c>
    </row>
    <row r="19" spans="2:9">
      <c r="B19" s="1">
        <v>128.951</v>
      </c>
      <c r="C19">
        <v>5.35</v>
      </c>
      <c r="E19" s="1">
        <v>135.781</v>
      </c>
      <c r="F19" s="1">
        <v>4.86</v>
      </c>
      <c r="G19" s="1"/>
      <c r="H19" s="1">
        <v>62.187</v>
      </c>
      <c r="I19" s="1">
        <v>0.98</v>
      </c>
    </row>
    <row r="20" spans="2:9">
      <c r="B20">
        <v>127.09</v>
      </c>
      <c r="C20">
        <v>5.44999999999999</v>
      </c>
      <c r="E20" s="1">
        <v>129.149</v>
      </c>
      <c r="F20" s="1">
        <v>1</v>
      </c>
      <c r="H20" s="1">
        <v>105.897</v>
      </c>
      <c r="I20" s="1">
        <v>0.52</v>
      </c>
    </row>
    <row r="21" spans="2:14">
      <c r="B21" s="1">
        <v>138.22</v>
      </c>
      <c r="C21" s="1">
        <v>6.12</v>
      </c>
      <c r="E21" s="1">
        <v>158.176</v>
      </c>
      <c r="F21" s="1">
        <v>0.48</v>
      </c>
      <c r="H21" s="1">
        <v>141.801</v>
      </c>
      <c r="I21" s="1">
        <v>0.51</v>
      </c>
      <c r="J21" s="1"/>
      <c r="N21" s="1"/>
    </row>
    <row r="22" spans="1:9">
      <c r="A22">
        <v>7</v>
      </c>
      <c r="B22">
        <v>133.344</v>
      </c>
      <c r="C22">
        <v>4.84</v>
      </c>
      <c r="E22" s="1">
        <v>447.812</v>
      </c>
      <c r="F22" s="1">
        <v>0.49</v>
      </c>
      <c r="H22" s="1">
        <v>466.684</v>
      </c>
      <c r="I22" s="1">
        <v>0.5</v>
      </c>
    </row>
    <row r="23" spans="2:9">
      <c r="B23">
        <v>91.936</v>
      </c>
      <c r="C23">
        <v>4.47</v>
      </c>
      <c r="E23" s="1">
        <v>308.941</v>
      </c>
      <c r="F23" s="1">
        <v>4.46</v>
      </c>
      <c r="H23" s="1">
        <v>458.335</v>
      </c>
      <c r="I23" s="1">
        <v>0.46</v>
      </c>
    </row>
    <row r="24" spans="2:14">
      <c r="B24" s="1">
        <v>136.581</v>
      </c>
      <c r="C24" s="1">
        <v>4.78</v>
      </c>
      <c r="E24" s="1">
        <v>361.435</v>
      </c>
      <c r="F24" s="1">
        <v>4.5</v>
      </c>
      <c r="H24" s="1">
        <v>371.597</v>
      </c>
      <c r="I24" s="1">
        <v>0.48</v>
      </c>
      <c r="N24" s="1"/>
    </row>
    <row r="25" spans="2:14">
      <c r="B25" s="1">
        <v>170.822</v>
      </c>
      <c r="C25" s="1">
        <v>5.10999999999999</v>
      </c>
      <c r="E25" s="1">
        <v>270.822</v>
      </c>
      <c r="F25" s="1">
        <v>2.1</v>
      </c>
      <c r="G25" s="1"/>
      <c r="H25" s="1">
        <v>369.059</v>
      </c>
      <c r="I25" s="1">
        <v>0.5</v>
      </c>
      <c r="N25" s="1"/>
    </row>
    <row r="26" spans="2:9">
      <c r="B26" s="1">
        <v>136.187</v>
      </c>
      <c r="C26" s="1">
        <v>4.83</v>
      </c>
      <c r="E26" s="1">
        <v>236.187</v>
      </c>
      <c r="F26" s="1">
        <v>1.85</v>
      </c>
      <c r="G26" s="1"/>
      <c r="H26" s="1">
        <v>340.429</v>
      </c>
      <c r="I26" s="1">
        <v>0.49</v>
      </c>
    </row>
    <row r="27" spans="1:8">
      <c r="A27">
        <v>8</v>
      </c>
      <c r="B27" s="1">
        <v>318.118</v>
      </c>
      <c r="C27" s="1">
        <v>6.92</v>
      </c>
      <c r="D27"/>
      <c r="E27" s="1">
        <v>722.893</v>
      </c>
      <c r="F27" s="1"/>
      <c r="G27" s="1"/>
      <c r="H27" s="1">
        <v>722.893</v>
      </c>
    </row>
    <row r="28" spans="2:8">
      <c r="B28" s="1">
        <v>312.86</v>
      </c>
      <c r="C28" s="1">
        <v>6.87</v>
      </c>
      <c r="D28"/>
      <c r="E28" s="1">
        <v>1558.951</v>
      </c>
      <c r="F28" s="1"/>
      <c r="G28" s="1"/>
      <c r="H28" s="1">
        <v>1447.812</v>
      </c>
    </row>
    <row r="29" spans="2:8">
      <c r="B29" s="1">
        <v>339.87</v>
      </c>
      <c r="C29" s="1">
        <v>6.65</v>
      </c>
      <c r="D29"/>
      <c r="E29" s="1">
        <v>563.416</v>
      </c>
      <c r="F29" s="1"/>
      <c r="G29" s="1"/>
      <c r="H29" s="1">
        <v>3008.941</v>
      </c>
    </row>
    <row r="30" spans="2:8">
      <c r="B30" s="1">
        <v>326.197</v>
      </c>
      <c r="C30" s="1">
        <v>6.88</v>
      </c>
      <c r="D30"/>
      <c r="E30" s="1">
        <v>393.091</v>
      </c>
      <c r="F30" s="1">
        <v>0.47</v>
      </c>
      <c r="G30" s="1"/>
      <c r="H30" s="1">
        <v>1361.435</v>
      </c>
    </row>
    <row r="31" spans="2:20">
      <c r="B31" s="1">
        <v>376.85</v>
      </c>
      <c r="C31" s="1">
        <v>6.64</v>
      </c>
      <c r="D31"/>
      <c r="E31" s="1">
        <v>344.783</v>
      </c>
      <c r="F31" s="1">
        <v>0.47</v>
      </c>
      <c r="G31" s="1"/>
      <c r="H31" s="1">
        <v>158.176</v>
      </c>
      <c r="I31" s="1">
        <v>0.47</v>
      </c>
      <c r="O31"/>
      <c r="P31"/>
      <c r="Q31"/>
      <c r="R31" s="1"/>
      <c r="S31" s="1"/>
      <c r="T31" s="1"/>
    </row>
    <row r="32" spans="1:9">
      <c r="A32">
        <v>5</v>
      </c>
      <c r="B32" s="1">
        <v>181.703</v>
      </c>
      <c r="C32" s="1">
        <v>7.4</v>
      </c>
      <c r="E32" s="1">
        <v>159.997</v>
      </c>
      <c r="F32" s="1">
        <v>1.21</v>
      </c>
      <c r="H32" s="1">
        <v>158.141</v>
      </c>
      <c r="I32" s="1">
        <v>1.2</v>
      </c>
    </row>
    <row r="33" spans="2:23">
      <c r="B33" s="1">
        <v>251.702</v>
      </c>
      <c r="C33" s="1">
        <v>7.62</v>
      </c>
      <c r="E33" s="1">
        <v>67.878</v>
      </c>
      <c r="F33" s="1">
        <v>2.02</v>
      </c>
      <c r="H33" s="1">
        <v>33.071</v>
      </c>
      <c r="I33" s="1">
        <v>4.62</v>
      </c>
      <c r="R33" s="1"/>
      <c r="S33" s="1"/>
      <c r="T33"/>
      <c r="U33" s="1"/>
      <c r="V33" s="1"/>
      <c r="W33" s="1"/>
    </row>
    <row r="34" spans="2:23">
      <c r="B34" s="1">
        <v>175.374</v>
      </c>
      <c r="C34" s="1">
        <v>6.92</v>
      </c>
      <c r="E34" s="1">
        <v>198.309</v>
      </c>
      <c r="F34" s="1">
        <v>1.47</v>
      </c>
      <c r="G34" s="1"/>
      <c r="H34" s="1">
        <v>24.74</v>
      </c>
      <c r="I34" s="1">
        <v>3.99</v>
      </c>
      <c r="R34" s="1"/>
      <c r="S34" s="1"/>
      <c r="T34"/>
      <c r="U34" s="1"/>
      <c r="V34" s="1"/>
      <c r="W34" s="1"/>
    </row>
    <row r="35" spans="2:23">
      <c r="B35" s="1">
        <v>171.212</v>
      </c>
      <c r="C35" s="1">
        <v>6.99</v>
      </c>
      <c r="E35" s="1">
        <v>201.497</v>
      </c>
      <c r="F35" s="1">
        <v>1.54</v>
      </c>
      <c r="G35" s="1"/>
      <c r="H35" s="1">
        <v>16.032</v>
      </c>
      <c r="I35" s="1">
        <v>4.32</v>
      </c>
      <c r="R35" s="1"/>
      <c r="S35" s="1"/>
      <c r="T35"/>
      <c r="U35" s="1"/>
      <c r="V35" s="1"/>
      <c r="W35" s="1"/>
    </row>
    <row r="36" spans="2:23">
      <c r="B36" s="1">
        <v>146.562</v>
      </c>
      <c r="C36" s="1">
        <v>5.8</v>
      </c>
      <c r="E36" s="1">
        <v>86.621</v>
      </c>
      <c r="F36" s="1">
        <v>0.48</v>
      </c>
      <c r="G36" s="1"/>
      <c r="H36" s="1">
        <v>22.083</v>
      </c>
      <c r="I36" s="1">
        <v>1.02</v>
      </c>
      <c r="R36" s="1"/>
      <c r="S36" s="1"/>
      <c r="T36"/>
      <c r="U36" s="1"/>
      <c r="V36" s="1"/>
      <c r="W36" s="1"/>
    </row>
    <row r="37" spans="1:23">
      <c r="A37">
        <v>5</v>
      </c>
      <c r="B37" s="1">
        <v>117.356</v>
      </c>
      <c r="C37" s="1">
        <v>4.82</v>
      </c>
      <c r="E37" s="1">
        <v>158.937</v>
      </c>
      <c r="F37" s="1">
        <v>1.19</v>
      </c>
      <c r="G37" s="1"/>
      <c r="H37" s="1">
        <v>158.915</v>
      </c>
      <c r="I37" s="1">
        <v>1.19</v>
      </c>
      <c r="R37" s="1"/>
      <c r="S37" s="1"/>
      <c r="T37"/>
      <c r="U37" s="1"/>
      <c r="V37" s="1"/>
      <c r="W37" s="1"/>
    </row>
    <row r="38" spans="2:23">
      <c r="B38" s="1">
        <v>71.493</v>
      </c>
      <c r="C38" s="1">
        <v>7.61999999999999</v>
      </c>
      <c r="E38" s="1">
        <v>104.009</v>
      </c>
      <c r="F38" s="1">
        <v>0.45</v>
      </c>
      <c r="G38" s="1"/>
      <c r="H38" s="1">
        <v>144.647</v>
      </c>
      <c r="I38" s="1">
        <v>1.07</v>
      </c>
      <c r="R38" s="1"/>
      <c r="S38" s="1"/>
      <c r="T38"/>
      <c r="U38" s="1"/>
      <c r="V38" s="1"/>
      <c r="W38" s="1"/>
    </row>
    <row r="39" spans="2:23">
      <c r="B39" s="1">
        <v>12.483</v>
      </c>
      <c r="C39" s="1">
        <v>5.8</v>
      </c>
      <c r="E39" s="1">
        <v>48.268</v>
      </c>
      <c r="F39" s="1">
        <v>0.46</v>
      </c>
      <c r="G39" s="1"/>
      <c r="H39" s="1">
        <v>138.509</v>
      </c>
      <c r="I39" s="1">
        <v>0.5</v>
      </c>
      <c r="R39" s="1"/>
      <c r="S39" s="1"/>
      <c r="T39"/>
      <c r="U39" s="1"/>
      <c r="V39" s="1"/>
      <c r="W39" s="1"/>
    </row>
    <row r="40" spans="2:23">
      <c r="B40" s="1">
        <v>79.338</v>
      </c>
      <c r="C40" s="1">
        <v>5.78</v>
      </c>
      <c r="E40" s="1">
        <v>110.515</v>
      </c>
      <c r="F40" s="1">
        <v>4.54</v>
      </c>
      <c r="G40" s="1"/>
      <c r="H40" s="1">
        <v>105.285</v>
      </c>
      <c r="I40" s="1">
        <v>0.5</v>
      </c>
      <c r="R40" s="1"/>
      <c r="S40" s="1"/>
      <c r="T40"/>
      <c r="U40" s="1"/>
      <c r="V40" s="1"/>
      <c r="W40" s="1"/>
    </row>
    <row r="41" spans="2:23">
      <c r="B41" s="1">
        <v>90.218</v>
      </c>
      <c r="C41" s="1">
        <v>5.05</v>
      </c>
      <c r="E41" s="1">
        <v>105.207</v>
      </c>
      <c r="F41" s="1">
        <v>2.1</v>
      </c>
      <c r="G41" s="1"/>
      <c r="H41" s="1">
        <v>99.913</v>
      </c>
      <c r="I41" s="1">
        <v>0.47</v>
      </c>
      <c r="R41" s="1"/>
      <c r="S41" s="1"/>
      <c r="T41"/>
      <c r="U41" s="1"/>
      <c r="V41" s="1"/>
      <c r="W41" s="1"/>
    </row>
    <row r="42" spans="1:23">
      <c r="A42">
        <v>1</v>
      </c>
      <c r="B42" s="1">
        <v>14.111</v>
      </c>
      <c r="C42" s="1">
        <v>7.79</v>
      </c>
      <c r="E42" s="1">
        <v>17.485</v>
      </c>
      <c r="F42" s="1">
        <v>5.19</v>
      </c>
      <c r="H42" s="1">
        <v>17.067</v>
      </c>
      <c r="I42" s="1">
        <v>5.4</v>
      </c>
      <c r="L42" s="1"/>
      <c r="M42" s="1"/>
      <c r="N42" s="1"/>
      <c r="R42" s="1"/>
      <c r="S42" s="1"/>
      <c r="U42" s="1"/>
      <c r="V42" s="1"/>
      <c r="W42" s="1"/>
    </row>
    <row r="43" spans="2:9">
      <c r="B43" s="1">
        <v>9.998</v>
      </c>
      <c r="C43" s="1">
        <v>7.34</v>
      </c>
      <c r="E43" s="1">
        <v>21.995</v>
      </c>
      <c r="F43" s="1">
        <v>0.48</v>
      </c>
      <c r="G43" s="1"/>
      <c r="H43" s="1">
        <v>12.004</v>
      </c>
      <c r="I43" s="1">
        <v>5.52</v>
      </c>
    </row>
    <row r="44" spans="2:23">
      <c r="B44" s="1">
        <v>9.818</v>
      </c>
      <c r="C44" s="1">
        <v>6.35999999999999</v>
      </c>
      <c r="E44" s="1">
        <v>10.473</v>
      </c>
      <c r="F44" s="1">
        <v>0.48</v>
      </c>
      <c r="G44" s="1"/>
      <c r="H44" s="1">
        <v>12.015</v>
      </c>
      <c r="I44" s="1">
        <v>5.31</v>
      </c>
      <c r="R44" s="1"/>
      <c r="S44" s="1"/>
      <c r="T44"/>
      <c r="U44" s="1"/>
      <c r="V44" s="1"/>
      <c r="W44" s="1"/>
    </row>
    <row r="45" spans="2:23">
      <c r="B45" s="1">
        <v>10.576</v>
      </c>
      <c r="C45" s="1">
        <v>6.88</v>
      </c>
      <c r="E45" s="1">
        <v>10.781</v>
      </c>
      <c r="F45" s="1">
        <v>2.18</v>
      </c>
      <c r="G45" s="1"/>
      <c r="H45" s="1">
        <v>11.932</v>
      </c>
      <c r="I45" s="1">
        <v>5.25</v>
      </c>
      <c r="M45" s="1"/>
      <c r="N45" s="1"/>
      <c r="O45" s="1"/>
      <c r="P45" s="1"/>
      <c r="Q45" s="1"/>
      <c r="R45" s="1"/>
      <c r="S45" s="1"/>
      <c r="T45"/>
      <c r="U45" s="1"/>
      <c r="V45" s="1"/>
      <c r="W45" s="1"/>
    </row>
    <row r="46" spans="2:23">
      <c r="B46" s="1">
        <v>10.309</v>
      </c>
      <c r="C46" s="1">
        <v>6.81</v>
      </c>
      <c r="E46" s="1">
        <v>11.713</v>
      </c>
      <c r="F46" s="1">
        <v>5.4</v>
      </c>
      <c r="G46" s="1"/>
      <c r="H46" s="1">
        <v>12.298</v>
      </c>
      <c r="I46" s="1">
        <v>5.07</v>
      </c>
      <c r="M46" s="1"/>
      <c r="N46" s="1"/>
      <c r="O46" s="1"/>
      <c r="P46" s="1"/>
      <c r="Q46" s="1"/>
      <c r="R46" s="1"/>
      <c r="S46" s="1"/>
      <c r="T46"/>
      <c r="U46" s="1"/>
      <c r="V46" s="1"/>
      <c r="W46" s="1"/>
    </row>
    <row r="47" spans="1:23">
      <c r="A47">
        <v>8</v>
      </c>
      <c r="B47">
        <v>308.814</v>
      </c>
      <c r="C47">
        <v>6.53</v>
      </c>
      <c r="E47" s="1">
        <v>720.998</v>
      </c>
      <c r="F47" s="1"/>
      <c r="G47" s="1"/>
      <c r="H47" s="1">
        <v>721.232</v>
      </c>
      <c r="I47" s="1"/>
      <c r="M47" s="1"/>
      <c r="N47" s="1"/>
      <c r="O47" s="1"/>
      <c r="P47" s="1"/>
      <c r="Q47" s="1"/>
      <c r="R47" s="1"/>
      <c r="S47" s="1"/>
      <c r="T47"/>
      <c r="U47" s="1"/>
      <c r="V47" s="1"/>
      <c r="W47" s="1"/>
    </row>
    <row r="48" spans="2:23">
      <c r="B48" s="1">
        <v>440.014</v>
      </c>
      <c r="C48">
        <v>6.82</v>
      </c>
      <c r="E48" s="1">
        <v>1538.5</v>
      </c>
      <c r="F48" s="1"/>
      <c r="G48" s="1"/>
      <c r="H48" s="1">
        <v>2128.789</v>
      </c>
      <c r="I48" s="1"/>
      <c r="M48" s="1"/>
      <c r="N48" s="1"/>
      <c r="O48" s="1"/>
      <c r="P48" s="1"/>
      <c r="Q48" s="1"/>
      <c r="R48" s="1"/>
      <c r="S48" s="1"/>
      <c r="T48"/>
      <c r="U48" s="1"/>
      <c r="V48" s="1"/>
      <c r="W48" s="1"/>
    </row>
    <row r="49" spans="2:23">
      <c r="B49">
        <v>272.769</v>
      </c>
      <c r="C49" s="1">
        <v>5.75</v>
      </c>
      <c r="E49" s="1">
        <v>770.617</v>
      </c>
      <c r="F49"/>
      <c r="G49" s="1"/>
      <c r="H49" s="1">
        <v>770.445</v>
      </c>
      <c r="I49" s="1"/>
      <c r="M49" s="1"/>
      <c r="N49" s="1"/>
      <c r="O49" s="1"/>
      <c r="P49" s="1"/>
      <c r="Q49" s="1"/>
      <c r="R49" s="1"/>
      <c r="S49" s="1"/>
      <c r="T49"/>
      <c r="U49" s="1"/>
      <c r="V49" s="1"/>
      <c r="W49" s="1"/>
    </row>
    <row r="50" spans="2:23">
      <c r="B50">
        <v>251.593</v>
      </c>
      <c r="C50">
        <v>5.62</v>
      </c>
      <c r="E50" s="1">
        <v>466.684</v>
      </c>
      <c r="F50" s="1">
        <v>0.5</v>
      </c>
      <c r="G50" s="1"/>
      <c r="H50" s="1">
        <v>534.731</v>
      </c>
      <c r="I50" s="1"/>
      <c r="R50" s="1"/>
      <c r="S50" s="1"/>
      <c r="T50"/>
      <c r="U50" s="1"/>
      <c r="V50" s="1"/>
      <c r="W50" s="1"/>
    </row>
    <row r="51" spans="2:23">
      <c r="B51">
        <v>247.403</v>
      </c>
      <c r="C51">
        <v>4.92</v>
      </c>
      <c r="E51" s="1">
        <v>458.335</v>
      </c>
      <c r="F51" s="1">
        <v>0.46</v>
      </c>
      <c r="G51" s="1"/>
      <c r="H51" s="1">
        <v>455.726</v>
      </c>
      <c r="I51" s="1">
        <v>0.5</v>
      </c>
      <c r="M51" s="1"/>
      <c r="N51" s="1"/>
      <c r="O51" s="1"/>
      <c r="P51" s="1"/>
      <c r="Q51" s="1"/>
      <c r="R51" s="1"/>
      <c r="S51" s="1"/>
      <c r="T51"/>
      <c r="U51" s="1"/>
      <c r="V51" s="1"/>
      <c r="W51" s="1"/>
    </row>
    <row r="52" spans="1:23">
      <c r="A52">
        <v>3</v>
      </c>
      <c r="B52" s="1">
        <v>12.831</v>
      </c>
      <c r="C52" s="1">
        <v>3.98</v>
      </c>
      <c r="E52" s="1">
        <v>54.626</v>
      </c>
      <c r="F52" s="1">
        <v>4.28</v>
      </c>
      <c r="H52" s="1">
        <v>55.687</v>
      </c>
      <c r="I52" s="1">
        <v>4.26</v>
      </c>
      <c r="M52" s="1"/>
      <c r="N52" s="1"/>
      <c r="O52" s="1"/>
      <c r="P52" s="1"/>
      <c r="Q52" s="1"/>
      <c r="R52" s="1"/>
      <c r="S52" s="1"/>
      <c r="T52"/>
      <c r="U52" s="1"/>
      <c r="V52" s="1"/>
      <c r="W52" s="1"/>
    </row>
    <row r="53" spans="2:23">
      <c r="B53" s="1">
        <v>28.172</v>
      </c>
      <c r="C53" s="1">
        <v>5.96</v>
      </c>
      <c r="E53" s="1">
        <v>24.224</v>
      </c>
      <c r="F53" s="1">
        <v>0.46</v>
      </c>
      <c r="G53" s="1"/>
      <c r="H53" s="1">
        <v>39.916</v>
      </c>
      <c r="I53" s="1">
        <v>4.8</v>
      </c>
      <c r="U53" s="1"/>
      <c r="V53" s="1"/>
      <c r="W53" s="1"/>
    </row>
    <row r="54" spans="2:23">
      <c r="B54" s="1">
        <v>19.237</v>
      </c>
      <c r="C54" s="1">
        <v>4.19999999999999</v>
      </c>
      <c r="E54" s="1">
        <v>14.729</v>
      </c>
      <c r="F54" s="1">
        <v>0.46</v>
      </c>
      <c r="H54" s="1">
        <v>39.454</v>
      </c>
      <c r="I54" s="1">
        <v>0.94</v>
      </c>
      <c r="T54" s="1"/>
      <c r="U54" s="1"/>
      <c r="V54" s="1"/>
      <c r="W54" s="1"/>
    </row>
    <row r="55" spans="2:23">
      <c r="B55" s="1">
        <v>22.014</v>
      </c>
      <c r="C55" s="1">
        <v>4.71</v>
      </c>
      <c r="E55" s="1">
        <v>22.401</v>
      </c>
      <c r="F55" s="1">
        <v>0.46</v>
      </c>
      <c r="H55" s="1">
        <v>13.656</v>
      </c>
      <c r="I55" s="1">
        <v>0.98</v>
      </c>
      <c r="J55" s="1"/>
      <c r="T55" s="1"/>
      <c r="U55" s="1"/>
      <c r="V55" s="1"/>
      <c r="W55" s="1"/>
    </row>
    <row r="56" spans="2:23">
      <c r="B56" s="1">
        <v>16.122</v>
      </c>
      <c r="C56" s="1">
        <v>4.85</v>
      </c>
      <c r="E56" s="1">
        <v>14.418</v>
      </c>
      <c r="F56" s="1">
        <v>0.46</v>
      </c>
      <c r="G56" s="1"/>
      <c r="H56" s="1">
        <v>18.928</v>
      </c>
      <c r="I56" s="1">
        <v>0.49</v>
      </c>
      <c r="J56" s="1"/>
      <c r="U56" s="1"/>
      <c r="V56" s="1"/>
      <c r="W56" s="1"/>
    </row>
    <row r="60" spans="3:9">
      <c r="C60">
        <f>AVERAGE(C2:C56)</f>
        <v>6.11781818181818</v>
      </c>
      <c r="F60">
        <f>AVERAGE(F2:F56)</f>
        <v>2.20276326530612</v>
      </c>
      <c r="I60" s="1">
        <f>AVERAGE(I2:I56)</f>
        <v>2.10334042553191</v>
      </c>
    </row>
    <row r="61" spans="6:9">
      <c r="F61">
        <f>(C60-F60)/F60</f>
        <v>1.77733802727456</v>
      </c>
      <c r="I61" s="1">
        <f>(C60-I60)/I60</f>
        <v>1.90862007288765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zoomScale="70" zoomScaleNormal="70" workbookViewId="0">
      <selection activeCell="A1" sqref="A1:U4"/>
    </sheetView>
  </sheetViews>
  <sheetFormatPr defaultColWidth="9" defaultRowHeight="13.5" outlineLevelRow="3"/>
  <sheetData>
    <row r="1" spans="2:21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</row>
    <row r="2" spans="1:21">
      <c r="A2" t="s">
        <v>4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</row>
    <row r="3" spans="1:21">
      <c r="A3" t="s">
        <v>5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</row>
    <row r="4" spans="1:21">
      <c r="A4" t="s">
        <v>6</v>
      </c>
      <c r="B4">
        <v>10</v>
      </c>
      <c r="C4">
        <v>10</v>
      </c>
      <c r="D4">
        <v>40</v>
      </c>
      <c r="E4">
        <v>40</v>
      </c>
      <c r="F4">
        <v>50</v>
      </c>
      <c r="G4">
        <v>50</v>
      </c>
      <c r="H4">
        <v>60</v>
      </c>
      <c r="I4">
        <v>60</v>
      </c>
      <c r="J4">
        <v>70</v>
      </c>
      <c r="K4">
        <v>70</v>
      </c>
      <c r="L4">
        <v>80</v>
      </c>
      <c r="M4">
        <v>80</v>
      </c>
      <c r="N4">
        <v>50</v>
      </c>
      <c r="O4">
        <v>50</v>
      </c>
      <c r="P4">
        <v>10</v>
      </c>
      <c r="Q4">
        <v>10</v>
      </c>
      <c r="R4">
        <v>80</v>
      </c>
      <c r="S4">
        <v>80</v>
      </c>
      <c r="T4">
        <v>30</v>
      </c>
      <c r="U4">
        <v>30</v>
      </c>
    </row>
  </sheetData>
  <pageMargins left="0.75" right="0.75" top="1" bottom="1" header="0.5" footer="0.5"/>
  <pageSetup paperSize="8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8"/>
  <sheetViews>
    <sheetView zoomScale="85" zoomScaleNormal="85" workbookViewId="0">
      <selection activeCell="BE1" sqref="A1:BE1"/>
    </sheetView>
  </sheetViews>
  <sheetFormatPr defaultColWidth="9" defaultRowHeight="13.5"/>
  <sheetData>
    <row r="1" spans="2:57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  <c r="W1">
        <v>42</v>
      </c>
      <c r="X1">
        <v>44</v>
      </c>
      <c r="Y1">
        <v>46</v>
      </c>
      <c r="Z1">
        <v>48</v>
      </c>
      <c r="AA1">
        <v>50</v>
      </c>
      <c r="AB1">
        <v>52</v>
      </c>
      <c r="AC1">
        <v>54</v>
      </c>
      <c r="AD1">
        <v>56</v>
      </c>
      <c r="AE1">
        <v>58</v>
      </c>
      <c r="AF1">
        <v>60</v>
      </c>
      <c r="AG1">
        <v>62</v>
      </c>
      <c r="AH1">
        <v>64</v>
      </c>
      <c r="AI1">
        <v>66</v>
      </c>
      <c r="AJ1">
        <v>68</v>
      </c>
      <c r="AK1">
        <v>70</v>
      </c>
      <c r="AL1">
        <v>72</v>
      </c>
      <c r="AM1">
        <v>74</v>
      </c>
      <c r="AN1">
        <v>76</v>
      </c>
      <c r="AO1">
        <v>78</v>
      </c>
      <c r="AP1">
        <v>80</v>
      </c>
      <c r="AQ1">
        <v>82</v>
      </c>
      <c r="AR1">
        <v>84</v>
      </c>
      <c r="AS1">
        <v>86</v>
      </c>
      <c r="AT1">
        <v>88</v>
      </c>
      <c r="AU1">
        <v>90</v>
      </c>
      <c r="AV1">
        <v>92</v>
      </c>
      <c r="AW1">
        <v>94</v>
      </c>
      <c r="AX1">
        <v>96</v>
      </c>
      <c r="AY1">
        <v>98</v>
      </c>
      <c r="AZ1">
        <v>100</v>
      </c>
      <c r="BA1">
        <v>102</v>
      </c>
      <c r="BB1">
        <v>104</v>
      </c>
      <c r="BC1">
        <v>106</v>
      </c>
      <c r="BD1">
        <v>108</v>
      </c>
      <c r="BE1">
        <v>110</v>
      </c>
    </row>
    <row r="2" spans="1:57">
      <c r="A2" t="s">
        <v>7</v>
      </c>
      <c r="B2" s="1">
        <v>7.61999999999999</v>
      </c>
      <c r="C2" s="1">
        <v>7.36</v>
      </c>
      <c r="D2" s="1">
        <v>5.71</v>
      </c>
      <c r="E2" s="1">
        <v>5.52</v>
      </c>
      <c r="F2" s="1">
        <v>7.56</v>
      </c>
      <c r="G2" s="1">
        <v>7.1</v>
      </c>
      <c r="H2" s="1">
        <v>6.14999999999999</v>
      </c>
      <c r="I2" s="1">
        <v>6.52</v>
      </c>
      <c r="J2" s="1">
        <v>6.48</v>
      </c>
      <c r="K2" s="1">
        <v>7.79</v>
      </c>
      <c r="L2" s="1">
        <v>6.8</v>
      </c>
      <c r="M2" s="1">
        <v>5.85999999999999</v>
      </c>
      <c r="N2" s="1">
        <v>4.3</v>
      </c>
      <c r="O2" s="1">
        <v>6.43</v>
      </c>
      <c r="P2" s="1">
        <v>5.78</v>
      </c>
      <c r="Q2">
        <v>7.31</v>
      </c>
      <c r="R2">
        <v>4.96</v>
      </c>
      <c r="S2">
        <v>5.35</v>
      </c>
      <c r="T2">
        <v>5.44999999999999</v>
      </c>
      <c r="U2" s="1">
        <v>6.12</v>
      </c>
      <c r="V2">
        <v>4.84</v>
      </c>
      <c r="W2">
        <v>4.47</v>
      </c>
      <c r="X2" s="1">
        <v>4.78</v>
      </c>
      <c r="Y2" s="1">
        <v>5.10999999999999</v>
      </c>
      <c r="Z2" s="1">
        <v>4.83</v>
      </c>
      <c r="AA2" s="1">
        <v>6.92</v>
      </c>
      <c r="AB2" s="1">
        <v>6.87</v>
      </c>
      <c r="AC2" s="1">
        <v>6.65</v>
      </c>
      <c r="AD2" s="1">
        <v>6.88</v>
      </c>
      <c r="AE2" s="1">
        <v>6.64</v>
      </c>
      <c r="AF2" s="1">
        <v>7.4</v>
      </c>
      <c r="AG2" s="1">
        <v>7.62</v>
      </c>
      <c r="AH2" s="1">
        <v>6.92</v>
      </c>
      <c r="AI2" s="1">
        <v>6.99</v>
      </c>
      <c r="AJ2" s="1">
        <v>5.8</v>
      </c>
      <c r="AK2" s="1">
        <v>4.82</v>
      </c>
      <c r="AL2" s="1">
        <v>7.61999999999999</v>
      </c>
      <c r="AM2" s="1">
        <v>5.8</v>
      </c>
      <c r="AN2" s="1">
        <v>5.78</v>
      </c>
      <c r="AO2" s="1">
        <v>5.05</v>
      </c>
      <c r="AP2" s="1">
        <v>7.79</v>
      </c>
      <c r="AQ2" s="1">
        <v>7.34</v>
      </c>
      <c r="AR2" s="1">
        <v>6.35999999999999</v>
      </c>
      <c r="AS2" s="1">
        <v>6.88</v>
      </c>
      <c r="AT2" s="1">
        <v>6.81</v>
      </c>
      <c r="AU2">
        <v>6.53</v>
      </c>
      <c r="AV2">
        <v>6.82</v>
      </c>
      <c r="AW2" s="1">
        <v>5.75</v>
      </c>
      <c r="AX2">
        <v>5.62</v>
      </c>
      <c r="AY2">
        <v>4.92</v>
      </c>
      <c r="AZ2" s="1">
        <v>3.98</v>
      </c>
      <c r="BA2" s="1">
        <v>5.96</v>
      </c>
      <c r="BB2" s="1">
        <v>4.19999999999999</v>
      </c>
      <c r="BC2" s="1">
        <v>4.71</v>
      </c>
      <c r="BD2" s="1">
        <v>4.85</v>
      </c>
      <c r="BE2" s="1">
        <v>4.85</v>
      </c>
    </row>
    <row r="3" spans="1:57">
      <c r="A3" t="s">
        <v>8</v>
      </c>
      <c r="B3" s="1">
        <v>5.18</v>
      </c>
      <c r="C3" s="1">
        <v>2.6</v>
      </c>
      <c r="D3" s="1">
        <v>0.47</v>
      </c>
      <c r="E3" s="1">
        <v>0.58</v>
      </c>
      <c r="F3" s="1">
        <v>0.47</v>
      </c>
      <c r="G3" s="1">
        <v>4.52</v>
      </c>
      <c r="H3" s="1">
        <v>5.74999999999999</v>
      </c>
      <c r="I3" s="1">
        <v>5.52</v>
      </c>
      <c r="J3" s="1">
        <v>5.48</v>
      </c>
      <c r="K3" s="1">
        <v>4.79</v>
      </c>
      <c r="L3" s="1">
        <v>1.21</v>
      </c>
      <c r="M3" s="1">
        <v>2.5314</v>
      </c>
      <c r="N3" s="1">
        <v>2.42</v>
      </c>
      <c r="O3" s="1">
        <v>2.434</v>
      </c>
      <c r="P3" s="1">
        <v>0.51</v>
      </c>
      <c r="Q3" s="1">
        <v>1.15</v>
      </c>
      <c r="R3" s="1">
        <v>5.37</v>
      </c>
      <c r="S3" s="1">
        <v>4.86</v>
      </c>
      <c r="T3" s="1">
        <v>1</v>
      </c>
      <c r="U3" s="1">
        <v>0.48</v>
      </c>
      <c r="V3" s="1">
        <v>0.49</v>
      </c>
      <c r="W3" s="1">
        <v>4.46</v>
      </c>
      <c r="X3" s="1">
        <v>4.5</v>
      </c>
      <c r="Y3" s="1">
        <v>2.1</v>
      </c>
      <c r="Z3" s="1">
        <v>1.85</v>
      </c>
      <c r="AA3" s="1"/>
      <c r="AB3" s="1"/>
      <c r="AC3" s="1"/>
      <c r="AD3" s="1">
        <v>0.47</v>
      </c>
      <c r="AE3" s="1">
        <v>0.47</v>
      </c>
      <c r="AF3" s="1">
        <v>1.21</v>
      </c>
      <c r="AG3" s="1">
        <v>2.02</v>
      </c>
      <c r="AH3" s="1">
        <v>1.47</v>
      </c>
      <c r="AI3" s="1">
        <v>1.54</v>
      </c>
      <c r="AJ3" s="1">
        <v>0.48</v>
      </c>
      <c r="AK3" s="1">
        <v>1.19</v>
      </c>
      <c r="AL3" s="1">
        <v>0.45</v>
      </c>
      <c r="AM3" s="1">
        <v>0.46</v>
      </c>
      <c r="AN3" s="1">
        <v>4.54</v>
      </c>
      <c r="AO3" s="1">
        <v>2.1</v>
      </c>
      <c r="AP3" s="1">
        <v>5.19</v>
      </c>
      <c r="AQ3" s="1">
        <v>0.48</v>
      </c>
      <c r="AR3" s="1">
        <v>0.48</v>
      </c>
      <c r="AS3" s="1">
        <v>2.18</v>
      </c>
      <c r="AT3" s="1">
        <v>5.4</v>
      </c>
      <c r="AU3" s="1"/>
      <c r="AV3" s="1"/>
      <c r="AX3" s="1">
        <v>0.5</v>
      </c>
      <c r="AY3" s="1">
        <v>0.46</v>
      </c>
      <c r="AZ3" s="1">
        <v>4.28</v>
      </c>
      <c r="BA3" s="1">
        <v>0.46</v>
      </c>
      <c r="BB3" s="1">
        <v>0.46</v>
      </c>
      <c r="BC3" s="1">
        <v>0.46</v>
      </c>
      <c r="BD3" s="1">
        <v>0.46</v>
      </c>
      <c r="BE3" s="1">
        <v>0.46</v>
      </c>
    </row>
    <row r="4" spans="1:57">
      <c r="A4" t="s">
        <v>9</v>
      </c>
      <c r="B4" s="1">
        <v>5.14</v>
      </c>
      <c r="C4" s="1">
        <v>1.22</v>
      </c>
      <c r="D4" s="1">
        <v>0.48</v>
      </c>
      <c r="E4" s="1">
        <v>0.48</v>
      </c>
      <c r="F4" s="1">
        <v>0.47</v>
      </c>
      <c r="G4" s="1">
        <v>0.52</v>
      </c>
      <c r="H4" s="1">
        <v>5.01</v>
      </c>
      <c r="I4" s="1">
        <v>4.62</v>
      </c>
      <c r="J4" s="1">
        <v>4.29</v>
      </c>
      <c r="K4" s="1">
        <v>5.49</v>
      </c>
      <c r="L4" s="1">
        <v>1.18</v>
      </c>
      <c r="M4" s="1">
        <v>2.465</v>
      </c>
      <c r="N4" s="1">
        <v>2.532</v>
      </c>
      <c r="O4" s="1">
        <v>0.51</v>
      </c>
      <c r="P4" s="1">
        <v>0.5</v>
      </c>
      <c r="Q4" s="1">
        <v>1.14</v>
      </c>
      <c r="R4" s="1">
        <v>0.5</v>
      </c>
      <c r="S4" s="1">
        <v>0.98</v>
      </c>
      <c r="T4" s="1">
        <v>0.52</v>
      </c>
      <c r="U4" s="1">
        <v>0.51</v>
      </c>
      <c r="V4" s="1">
        <v>0.5</v>
      </c>
      <c r="W4" s="1">
        <v>0.46</v>
      </c>
      <c r="X4" s="1">
        <v>0.48</v>
      </c>
      <c r="Y4" s="1">
        <v>0.5</v>
      </c>
      <c r="Z4" s="1">
        <v>0.49</v>
      </c>
      <c r="AA4" s="1"/>
      <c r="AB4" s="1"/>
      <c r="AC4" s="1"/>
      <c r="AD4" s="1"/>
      <c r="AE4" s="1">
        <v>0.47</v>
      </c>
      <c r="AF4" s="1">
        <v>1.2</v>
      </c>
      <c r="AG4" s="1">
        <v>4.62</v>
      </c>
      <c r="AH4" s="1">
        <v>3.99</v>
      </c>
      <c r="AI4" s="1">
        <v>4.32</v>
      </c>
      <c r="AJ4" s="1">
        <v>1.02</v>
      </c>
      <c r="AK4" s="1">
        <v>1.19</v>
      </c>
      <c r="AL4" s="1">
        <v>1.07</v>
      </c>
      <c r="AM4" s="1">
        <v>0.5</v>
      </c>
      <c r="AN4" s="1">
        <v>0.5</v>
      </c>
      <c r="AO4" s="1">
        <v>0.47</v>
      </c>
      <c r="AP4" s="1">
        <v>5.4</v>
      </c>
      <c r="AQ4" s="1">
        <v>5.52</v>
      </c>
      <c r="AR4" s="1">
        <v>5.31</v>
      </c>
      <c r="AS4" s="1">
        <v>5.25</v>
      </c>
      <c r="AT4" s="1">
        <v>5.07</v>
      </c>
      <c r="AU4" s="1"/>
      <c r="AV4" s="1"/>
      <c r="AW4" s="1"/>
      <c r="AX4" s="1"/>
      <c r="AY4" s="1">
        <v>0.5</v>
      </c>
      <c r="AZ4" s="1">
        <v>4.26</v>
      </c>
      <c r="BA4" s="1">
        <v>4.8</v>
      </c>
      <c r="BB4" s="1">
        <v>0.94</v>
      </c>
      <c r="BC4" s="1">
        <v>0.98</v>
      </c>
      <c r="BD4" s="1">
        <v>0.49</v>
      </c>
      <c r="BE4" s="1">
        <v>0.49</v>
      </c>
    </row>
    <row r="28" spans="16:16">
      <c r="P28" s="2"/>
    </row>
  </sheetData>
  <pageMargins left="0.75" right="0.75" top="1" bottom="1" header="0.5" footer="0.5"/>
  <pageSetup paperSize="8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4"/>
  <sheetViews>
    <sheetView zoomScale="70" zoomScaleNormal="70" workbookViewId="0">
      <selection activeCell="V22" sqref="V22"/>
    </sheetView>
  </sheetViews>
  <sheetFormatPr defaultColWidth="9" defaultRowHeight="13.5" outlineLevelRow="3"/>
  <cols>
    <col min="28" max="30" width="9.375"/>
    <col min="48" max="48" width="9.375"/>
  </cols>
  <sheetData>
    <row r="1" spans="2:57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  <c r="W1">
        <v>42</v>
      </c>
      <c r="X1">
        <v>44</v>
      </c>
      <c r="Y1">
        <v>46</v>
      </c>
      <c r="Z1">
        <v>48</v>
      </c>
      <c r="AA1">
        <v>50</v>
      </c>
      <c r="AB1">
        <v>52</v>
      </c>
      <c r="AC1">
        <v>54</v>
      </c>
      <c r="AD1">
        <v>56</v>
      </c>
      <c r="AE1">
        <v>58</v>
      </c>
      <c r="AF1">
        <v>60</v>
      </c>
      <c r="AG1">
        <v>62</v>
      </c>
      <c r="AH1">
        <v>64</v>
      </c>
      <c r="AI1">
        <v>66</v>
      </c>
      <c r="AJ1">
        <v>68</v>
      </c>
      <c r="AK1">
        <v>70</v>
      </c>
      <c r="AL1">
        <v>72</v>
      </c>
      <c r="AM1">
        <v>74</v>
      </c>
      <c r="AN1">
        <v>76</v>
      </c>
      <c r="AO1">
        <v>78</v>
      </c>
      <c r="AP1">
        <v>80</v>
      </c>
      <c r="AQ1">
        <v>82</v>
      </c>
      <c r="AR1">
        <v>84</v>
      </c>
      <c r="AS1">
        <v>86</v>
      </c>
      <c r="AT1">
        <v>88</v>
      </c>
      <c r="AU1">
        <v>90</v>
      </c>
      <c r="AV1">
        <v>92</v>
      </c>
      <c r="AW1">
        <v>94</v>
      </c>
      <c r="AX1">
        <v>96</v>
      </c>
      <c r="AY1">
        <v>98</v>
      </c>
      <c r="AZ1">
        <v>100</v>
      </c>
      <c r="BA1">
        <v>102</v>
      </c>
      <c r="BB1">
        <v>104</v>
      </c>
      <c r="BC1">
        <v>106</v>
      </c>
      <c r="BD1">
        <v>108</v>
      </c>
      <c r="BE1">
        <v>110</v>
      </c>
    </row>
    <row r="2" spans="1:57">
      <c r="A2" t="s">
        <v>10</v>
      </c>
      <c r="B2" s="1">
        <v>12.943</v>
      </c>
      <c r="C2" s="1">
        <v>15.412</v>
      </c>
      <c r="D2" s="1">
        <v>10.156</v>
      </c>
      <c r="E2" s="1">
        <v>14.89</v>
      </c>
      <c r="F2" s="1">
        <v>10.71</v>
      </c>
      <c r="G2" s="1">
        <v>105.432</v>
      </c>
      <c r="H2" s="1">
        <v>82.142</v>
      </c>
      <c r="I2" s="1">
        <v>81.219</v>
      </c>
      <c r="J2" s="1">
        <v>80.52</v>
      </c>
      <c r="K2" s="1">
        <v>75.234</v>
      </c>
      <c r="L2" s="1">
        <v>159.997</v>
      </c>
      <c r="M2" s="1">
        <v>103.211</v>
      </c>
      <c r="N2" s="1">
        <v>112.704</v>
      </c>
      <c r="O2" s="1">
        <v>105.285</v>
      </c>
      <c r="P2" s="1">
        <v>141.801</v>
      </c>
      <c r="Q2" s="1">
        <v>104.223</v>
      </c>
      <c r="R2" s="1">
        <v>133.933</v>
      </c>
      <c r="S2" s="1">
        <v>135.781</v>
      </c>
      <c r="T2" s="1">
        <v>129.149</v>
      </c>
      <c r="U2" s="1">
        <v>158.176</v>
      </c>
      <c r="V2" s="1">
        <v>447.812</v>
      </c>
      <c r="W2" s="1">
        <v>308.941</v>
      </c>
      <c r="X2" s="1">
        <v>361.435</v>
      </c>
      <c r="Y2" s="1">
        <v>270.822</v>
      </c>
      <c r="Z2" s="1">
        <v>236.187</v>
      </c>
      <c r="AA2" s="1">
        <v>722.893</v>
      </c>
      <c r="AB2" s="1">
        <v>1558.951</v>
      </c>
      <c r="AC2" s="1">
        <v>563.416</v>
      </c>
      <c r="AD2" s="1">
        <v>393.091</v>
      </c>
      <c r="AE2" s="1">
        <v>344.783</v>
      </c>
      <c r="AF2" s="1">
        <v>159.997</v>
      </c>
      <c r="AG2" s="1">
        <v>67.878</v>
      </c>
      <c r="AH2" s="1">
        <v>198.309</v>
      </c>
      <c r="AI2" s="1">
        <v>201.497</v>
      </c>
      <c r="AJ2" s="1">
        <v>86.621</v>
      </c>
      <c r="AK2" s="1">
        <v>158.937</v>
      </c>
      <c r="AL2" s="1">
        <v>104.009</v>
      </c>
      <c r="AM2" s="1">
        <v>48.268</v>
      </c>
      <c r="AN2" s="1">
        <v>110.515</v>
      </c>
      <c r="AO2" s="1">
        <v>105.207</v>
      </c>
      <c r="AP2" s="1">
        <v>17.485</v>
      </c>
      <c r="AQ2" s="1">
        <v>21.995</v>
      </c>
      <c r="AR2" s="1">
        <v>10.473</v>
      </c>
      <c r="AS2" s="1">
        <v>10.781</v>
      </c>
      <c r="AT2" s="1">
        <v>11.713</v>
      </c>
      <c r="AU2" s="1">
        <v>720.998</v>
      </c>
      <c r="AV2" s="1">
        <v>1538.5</v>
      </c>
      <c r="AW2" s="1">
        <v>770.617</v>
      </c>
      <c r="AX2" s="1">
        <v>466.684</v>
      </c>
      <c r="AY2" s="1">
        <v>458.335</v>
      </c>
      <c r="AZ2" s="1">
        <v>54.626</v>
      </c>
      <c r="BA2" s="1">
        <v>24.224</v>
      </c>
      <c r="BB2" s="1">
        <v>14.729</v>
      </c>
      <c r="BC2" s="1">
        <v>22.401</v>
      </c>
      <c r="BD2" s="1">
        <v>14.418</v>
      </c>
      <c r="BE2" s="1">
        <v>14.418</v>
      </c>
    </row>
    <row r="3" spans="1:57">
      <c r="A3" t="s">
        <v>11</v>
      </c>
      <c r="B3" s="1">
        <v>14.086</v>
      </c>
      <c r="C3" s="1">
        <v>11.969</v>
      </c>
      <c r="D3" s="1">
        <v>13.823</v>
      </c>
      <c r="E3" s="1">
        <v>13.144</v>
      </c>
      <c r="F3" s="1">
        <v>13.806</v>
      </c>
      <c r="G3" s="1">
        <v>105.897</v>
      </c>
      <c r="H3" s="1">
        <v>81.521</v>
      </c>
      <c r="I3" s="1">
        <v>74.909</v>
      </c>
      <c r="J3" s="1">
        <v>77.673</v>
      </c>
      <c r="K3" s="1">
        <v>71.464</v>
      </c>
      <c r="L3" s="1">
        <v>155.133</v>
      </c>
      <c r="M3" s="1">
        <v>141.801</v>
      </c>
      <c r="N3" s="1">
        <v>103.211</v>
      </c>
      <c r="O3" s="1">
        <v>105.285</v>
      </c>
      <c r="P3" s="1">
        <v>112.704</v>
      </c>
      <c r="Q3" s="1">
        <v>105.285</v>
      </c>
      <c r="R3" s="1">
        <v>138.509</v>
      </c>
      <c r="S3" s="1">
        <v>62.187</v>
      </c>
      <c r="T3" s="1">
        <v>105.897</v>
      </c>
      <c r="U3" s="1">
        <v>141.801</v>
      </c>
      <c r="V3" s="1">
        <v>466.684</v>
      </c>
      <c r="W3" s="1">
        <v>458.335</v>
      </c>
      <c r="X3" s="1">
        <v>371.597</v>
      </c>
      <c r="Y3" s="1">
        <v>369.059</v>
      </c>
      <c r="Z3" s="1">
        <v>340.429</v>
      </c>
      <c r="AA3" s="1">
        <v>722.893</v>
      </c>
      <c r="AB3" s="1">
        <v>1447.812</v>
      </c>
      <c r="AC3" s="1">
        <v>3008.941</v>
      </c>
      <c r="AD3" s="1">
        <v>1361.435</v>
      </c>
      <c r="AE3" s="1">
        <v>158.176</v>
      </c>
      <c r="AF3" s="1">
        <v>158.141</v>
      </c>
      <c r="AG3" s="1">
        <v>33.071</v>
      </c>
      <c r="AH3" s="1">
        <v>24.74</v>
      </c>
      <c r="AI3" s="1">
        <v>16.032</v>
      </c>
      <c r="AJ3" s="1">
        <v>22.083</v>
      </c>
      <c r="AK3" s="1">
        <v>158.915</v>
      </c>
      <c r="AL3" s="1">
        <v>144.647</v>
      </c>
      <c r="AM3" s="1">
        <v>138.509</v>
      </c>
      <c r="AN3" s="1">
        <v>105.285</v>
      </c>
      <c r="AO3" s="1">
        <v>99.913</v>
      </c>
      <c r="AP3" s="1">
        <v>17.067</v>
      </c>
      <c r="AQ3" s="1">
        <v>12.004</v>
      </c>
      <c r="AR3" s="1">
        <v>12.015</v>
      </c>
      <c r="AS3" s="1">
        <v>11.932</v>
      </c>
      <c r="AT3" s="1">
        <v>12.298</v>
      </c>
      <c r="AU3" s="1">
        <v>721.232</v>
      </c>
      <c r="AV3" s="1">
        <v>2128.789</v>
      </c>
      <c r="AW3" s="1">
        <v>770.445</v>
      </c>
      <c r="AX3" s="1">
        <v>534.731</v>
      </c>
      <c r="AY3" s="1">
        <v>455.726</v>
      </c>
      <c r="AZ3" s="1">
        <v>55.687</v>
      </c>
      <c r="BA3" s="1">
        <v>39.916</v>
      </c>
      <c r="BB3" s="1">
        <v>39.454</v>
      </c>
      <c r="BC3" s="1">
        <v>13.656</v>
      </c>
      <c r="BD3" s="1">
        <v>18.928</v>
      </c>
      <c r="BE3" s="1">
        <v>18.928</v>
      </c>
    </row>
    <row r="4" spans="1:57">
      <c r="A4" t="s">
        <v>12</v>
      </c>
      <c r="B4" s="1">
        <v>11.92</v>
      </c>
      <c r="C4" s="1">
        <v>10.746</v>
      </c>
      <c r="D4" s="1">
        <v>12.665</v>
      </c>
      <c r="E4" s="1">
        <v>7.808</v>
      </c>
      <c r="F4" s="1">
        <v>13.186</v>
      </c>
      <c r="G4" s="1">
        <v>139.846</v>
      </c>
      <c r="H4" s="1">
        <v>87.267</v>
      </c>
      <c r="I4" s="1">
        <v>88.219</v>
      </c>
      <c r="J4" s="1">
        <v>87.52</v>
      </c>
      <c r="K4" s="1">
        <v>85.234</v>
      </c>
      <c r="L4" s="1">
        <v>195.547</v>
      </c>
      <c r="M4" s="1">
        <v>159.924</v>
      </c>
      <c r="N4" s="1">
        <v>136.05</v>
      </c>
      <c r="O4" s="1">
        <v>100.982</v>
      </c>
      <c r="P4" s="1">
        <v>121.656</v>
      </c>
      <c r="Q4">
        <v>95.989</v>
      </c>
      <c r="R4">
        <v>106.117</v>
      </c>
      <c r="S4" s="1">
        <v>128.951</v>
      </c>
      <c r="T4">
        <v>127.09</v>
      </c>
      <c r="U4" s="1">
        <v>138.22</v>
      </c>
      <c r="V4">
        <v>133.344</v>
      </c>
      <c r="W4">
        <v>91.936</v>
      </c>
      <c r="X4" s="1">
        <v>136.581</v>
      </c>
      <c r="Y4" s="1">
        <v>170.822</v>
      </c>
      <c r="Z4" s="1">
        <v>136.187</v>
      </c>
      <c r="AA4" s="1">
        <v>318.118</v>
      </c>
      <c r="AB4" s="1">
        <v>312.86</v>
      </c>
      <c r="AC4" s="1">
        <v>339.87</v>
      </c>
      <c r="AD4" s="1">
        <v>326.197</v>
      </c>
      <c r="AE4" s="1">
        <v>376.85</v>
      </c>
      <c r="AF4" s="1">
        <v>181.703</v>
      </c>
      <c r="AG4" s="1">
        <v>251.702</v>
      </c>
      <c r="AH4" s="1">
        <v>175.374</v>
      </c>
      <c r="AI4" s="1">
        <v>171.212</v>
      </c>
      <c r="AJ4" s="1">
        <v>146.562</v>
      </c>
      <c r="AK4" s="1">
        <v>117.356</v>
      </c>
      <c r="AL4" s="1">
        <v>71.493</v>
      </c>
      <c r="AM4" s="1">
        <v>12.483</v>
      </c>
      <c r="AN4" s="1">
        <v>79.338</v>
      </c>
      <c r="AO4" s="1">
        <v>90.218</v>
      </c>
      <c r="AP4" s="1">
        <v>14.111</v>
      </c>
      <c r="AQ4" s="1">
        <v>9.998</v>
      </c>
      <c r="AR4" s="1">
        <v>9.818</v>
      </c>
      <c r="AS4" s="1">
        <v>10.576</v>
      </c>
      <c r="AT4" s="1">
        <v>10.309</v>
      </c>
      <c r="AU4">
        <v>308.814</v>
      </c>
      <c r="AV4" s="1">
        <v>440.014</v>
      </c>
      <c r="AW4">
        <v>272.769</v>
      </c>
      <c r="AX4">
        <v>251.593</v>
      </c>
      <c r="AY4">
        <v>247.403</v>
      </c>
      <c r="AZ4" s="1">
        <v>12.831</v>
      </c>
      <c r="BA4" s="1">
        <v>28.172</v>
      </c>
      <c r="BB4" s="1">
        <v>19.237</v>
      </c>
      <c r="BC4" s="1">
        <v>22.014</v>
      </c>
      <c r="BD4" s="1">
        <v>16.122</v>
      </c>
      <c r="BE4" s="1">
        <v>16.122</v>
      </c>
    </row>
  </sheetData>
  <pageMargins left="0.75" right="0.75" top="1" bottom="1" header="0.5" footer="0.5"/>
  <pageSetup paperSize="8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workbookViewId="0">
      <selection activeCell="J30" sqref="J30"/>
    </sheetView>
  </sheetViews>
  <sheetFormatPr defaultColWidth="9" defaultRowHeight="13.5" outlineLevelCol="5"/>
  <sheetData>
    <row r="1" spans="1:3">
      <c r="A1">
        <v>0</v>
      </c>
      <c r="B1">
        <v>20</v>
      </c>
      <c r="C1">
        <v>10</v>
      </c>
    </row>
    <row r="2" spans="1:6">
      <c r="A2">
        <v>10</v>
      </c>
      <c r="B2">
        <v>20</v>
      </c>
      <c r="C2">
        <v>10</v>
      </c>
      <c r="D2">
        <v>10</v>
      </c>
      <c r="E2"/>
      <c r="F2">
        <f t="shared" ref="F2:F11" si="0">D3-D2</f>
        <v>30</v>
      </c>
    </row>
    <row r="3" spans="1:6">
      <c r="A3">
        <v>20</v>
      </c>
      <c r="B3">
        <v>20</v>
      </c>
      <c r="C3">
        <v>10</v>
      </c>
      <c r="D3">
        <v>40</v>
      </c>
      <c r="E3">
        <v>1</v>
      </c>
      <c r="F3">
        <f t="shared" si="0"/>
        <v>10</v>
      </c>
    </row>
    <row r="4" spans="1:6">
      <c r="A4">
        <v>30</v>
      </c>
      <c r="B4">
        <v>20</v>
      </c>
      <c r="C4">
        <v>10</v>
      </c>
      <c r="D4">
        <v>50</v>
      </c>
      <c r="E4">
        <v>1</v>
      </c>
      <c r="F4">
        <f t="shared" si="0"/>
        <v>10</v>
      </c>
    </row>
    <row r="5" spans="1:6">
      <c r="A5">
        <v>40</v>
      </c>
      <c r="B5">
        <v>20</v>
      </c>
      <c r="C5">
        <v>10</v>
      </c>
      <c r="D5">
        <v>60</v>
      </c>
      <c r="E5">
        <v>1</v>
      </c>
      <c r="F5">
        <f t="shared" si="0"/>
        <v>10</v>
      </c>
    </row>
    <row r="6" spans="1:6">
      <c r="A6">
        <v>50</v>
      </c>
      <c r="B6">
        <v>20</v>
      </c>
      <c r="C6">
        <v>10</v>
      </c>
      <c r="D6">
        <v>70</v>
      </c>
      <c r="E6">
        <v>1</v>
      </c>
      <c r="F6">
        <f t="shared" si="0"/>
        <v>10</v>
      </c>
    </row>
    <row r="7" spans="1:6">
      <c r="A7">
        <v>60</v>
      </c>
      <c r="B7">
        <v>20</v>
      </c>
      <c r="C7">
        <v>10</v>
      </c>
      <c r="D7">
        <v>80</v>
      </c>
      <c r="E7">
        <v>1</v>
      </c>
      <c r="F7">
        <f t="shared" si="0"/>
        <v>-30</v>
      </c>
    </row>
    <row r="8" spans="1:6">
      <c r="A8">
        <v>70</v>
      </c>
      <c r="B8">
        <v>20</v>
      </c>
      <c r="C8">
        <v>10</v>
      </c>
      <c r="D8">
        <v>50</v>
      </c>
      <c r="E8">
        <v>1</v>
      </c>
      <c r="F8">
        <f t="shared" si="0"/>
        <v>0</v>
      </c>
    </row>
    <row r="9" spans="1:6">
      <c r="A9">
        <v>80</v>
      </c>
      <c r="B9">
        <v>20</v>
      </c>
      <c r="C9">
        <v>10</v>
      </c>
      <c r="D9">
        <v>50</v>
      </c>
      <c r="E9">
        <v>1</v>
      </c>
      <c r="F9">
        <f t="shared" si="0"/>
        <v>-40</v>
      </c>
    </row>
    <row r="10" spans="1:6">
      <c r="A10">
        <v>90</v>
      </c>
      <c r="B10">
        <v>20</v>
      </c>
      <c r="C10">
        <v>10</v>
      </c>
      <c r="D10">
        <v>10</v>
      </c>
      <c r="E10">
        <v>1</v>
      </c>
      <c r="F10">
        <f t="shared" si="0"/>
        <v>70</v>
      </c>
    </row>
    <row r="11" spans="1:6">
      <c r="A11">
        <v>100</v>
      </c>
      <c r="B11">
        <v>20</v>
      </c>
      <c r="C11">
        <v>10</v>
      </c>
      <c r="D11">
        <v>80</v>
      </c>
      <c r="E11">
        <v>1</v>
      </c>
      <c r="F11">
        <f t="shared" si="0"/>
        <v>-50</v>
      </c>
    </row>
    <row r="12" spans="1:5">
      <c r="A12">
        <v>110</v>
      </c>
      <c r="B12">
        <v>20</v>
      </c>
      <c r="C12">
        <v>10</v>
      </c>
      <c r="D12">
        <v>30</v>
      </c>
      <c r="E12">
        <v>1</v>
      </c>
    </row>
  </sheetData>
  <pageMargins left="0.75" right="0.75" top="1" bottom="1" header="0.5" footer="0.5"/>
  <pageSetup paperSize="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就想养喵</cp:lastModifiedBy>
  <dcterms:created xsi:type="dcterms:W3CDTF">2022-05-17T15:01:00Z</dcterms:created>
  <dcterms:modified xsi:type="dcterms:W3CDTF">2022-05-19T09:50:32Z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0BC2EDC670074F4098593771EF00E502</vt:lpwstr>
  </property>
  <property fmtid="{D5CDD505-2E9C-101B-9397-08002B2CF9AE}" pid="3" name="KSOProductBuildVer">
    <vt:lpwstr>2052-11.1.0.11372</vt:lpwstr>
  </property>
</Properties>
</file>