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ita Neve\Sales_Forecast\Input\"/>
    </mc:Choice>
  </mc:AlternateContent>
  <xr:revisionPtr revIDLastSave="0" documentId="13_ncr:1_{448503DD-1646-4F65-9626-7AA742D0AF77}" xr6:coauthVersionLast="47" xr6:coauthVersionMax="47" xr10:uidLastSave="{00000000-0000-0000-0000-000000000000}"/>
  <bookViews>
    <workbookView minimized="1" xWindow="2280" yWindow="1068" windowWidth="7080" windowHeight="3672" xr2:uid="{547866B2-8EA8-4267-9443-7E6E7496C0B4}"/>
  </bookViews>
  <sheets>
    <sheet name="Sheet1" sheetId="1" r:id="rId1"/>
  </sheets>
  <definedNames>
    <definedName name="_xlnm._FilterDatabase" localSheetId="0" hidden="1">Sheet1!$A$1:$N$2305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" i="1"/>
  <c r="H2305" i="1"/>
  <c r="F2305" i="1"/>
  <c r="H2304" i="1"/>
  <c r="F2304" i="1"/>
  <c r="H2303" i="1"/>
  <c r="F2303" i="1"/>
  <c r="H2302" i="1"/>
  <c r="F2302" i="1"/>
  <c r="H2301" i="1"/>
  <c r="F2301" i="1"/>
  <c r="H2300" i="1"/>
  <c r="F2300" i="1"/>
  <c r="H2299" i="1"/>
  <c r="F2299" i="1"/>
  <c r="H2298" i="1"/>
  <c r="F2298" i="1"/>
  <c r="H2297" i="1"/>
  <c r="F2297" i="1"/>
  <c r="H2296" i="1"/>
  <c r="F2296" i="1"/>
  <c r="H2295" i="1"/>
  <c r="F2295" i="1"/>
  <c r="H2294" i="1"/>
  <c r="F2294" i="1"/>
  <c r="H2293" i="1"/>
  <c r="F2293" i="1"/>
  <c r="H2292" i="1"/>
  <c r="F2292" i="1"/>
  <c r="H2291" i="1"/>
  <c r="F2291" i="1"/>
  <c r="H2290" i="1"/>
  <c r="F2290" i="1"/>
  <c r="H2289" i="1"/>
  <c r="F2289" i="1"/>
  <c r="H2288" i="1"/>
  <c r="F2288" i="1"/>
  <c r="H2287" i="1"/>
  <c r="F2287" i="1"/>
  <c r="H2286" i="1"/>
  <c r="F2286" i="1"/>
  <c r="H2285" i="1"/>
  <c r="F2285" i="1"/>
  <c r="H2284" i="1"/>
  <c r="F2284" i="1"/>
  <c r="H2283" i="1"/>
  <c r="F2283" i="1"/>
  <c r="H2282" i="1"/>
  <c r="F2282" i="1"/>
  <c r="H2281" i="1"/>
  <c r="F2281" i="1"/>
  <c r="H2280" i="1"/>
  <c r="F2280" i="1"/>
  <c r="H2279" i="1"/>
  <c r="F2279" i="1"/>
  <c r="H2278" i="1"/>
  <c r="F2278" i="1"/>
  <c r="H2277" i="1"/>
  <c r="F2277" i="1"/>
  <c r="H2276" i="1"/>
  <c r="F2276" i="1"/>
  <c r="H2275" i="1"/>
  <c r="F2275" i="1"/>
  <c r="H2274" i="1"/>
  <c r="F2274" i="1"/>
  <c r="H2273" i="1"/>
  <c r="F2273" i="1"/>
  <c r="H2272" i="1"/>
  <c r="F2272" i="1"/>
  <c r="H2271" i="1"/>
  <c r="F2271" i="1"/>
  <c r="H2270" i="1"/>
  <c r="F2270" i="1"/>
  <c r="H2269" i="1"/>
  <c r="F2269" i="1"/>
  <c r="H2268" i="1"/>
  <c r="F2268" i="1"/>
  <c r="H2267" i="1"/>
  <c r="F2267" i="1"/>
  <c r="H2266" i="1"/>
  <c r="F2266" i="1"/>
  <c r="H2265" i="1"/>
  <c r="F2265" i="1"/>
  <c r="H2264" i="1"/>
  <c r="F2264" i="1"/>
  <c r="H2263" i="1"/>
  <c r="F2263" i="1"/>
  <c r="H2262" i="1"/>
  <c r="F2262" i="1"/>
  <c r="H2261" i="1"/>
  <c r="F2261" i="1"/>
  <c r="H2260" i="1"/>
  <c r="F2260" i="1"/>
  <c r="H2259" i="1"/>
  <c r="F2259" i="1"/>
  <c r="H2258" i="1"/>
  <c r="F2258" i="1"/>
  <c r="H2257" i="1"/>
  <c r="F2257" i="1"/>
  <c r="H2256" i="1"/>
  <c r="F2256" i="1"/>
  <c r="H2255" i="1"/>
  <c r="F2255" i="1"/>
  <c r="H2254" i="1"/>
  <c r="F2254" i="1"/>
  <c r="H2253" i="1"/>
  <c r="F2253" i="1"/>
  <c r="H2252" i="1"/>
  <c r="F2252" i="1"/>
  <c r="H2251" i="1"/>
  <c r="F2251" i="1"/>
  <c r="H2250" i="1"/>
  <c r="F2250" i="1"/>
  <c r="H2249" i="1"/>
  <c r="F2249" i="1"/>
  <c r="H2248" i="1"/>
  <c r="F2248" i="1"/>
  <c r="H2247" i="1"/>
  <c r="F2247" i="1"/>
  <c r="H2246" i="1"/>
  <c r="F2246" i="1"/>
  <c r="H2245" i="1"/>
  <c r="F2245" i="1"/>
  <c r="H2244" i="1"/>
  <c r="F2244" i="1"/>
  <c r="H2243" i="1"/>
  <c r="F2243" i="1"/>
  <c r="H2242" i="1"/>
  <c r="F2242" i="1"/>
  <c r="H2241" i="1"/>
  <c r="F2241" i="1"/>
  <c r="H2240" i="1"/>
  <c r="F2240" i="1"/>
  <c r="H2239" i="1"/>
  <c r="F2239" i="1"/>
  <c r="H2238" i="1"/>
  <c r="F2238" i="1"/>
  <c r="H2237" i="1"/>
  <c r="F2237" i="1"/>
  <c r="H2236" i="1"/>
  <c r="F2236" i="1"/>
  <c r="H2235" i="1"/>
  <c r="F2235" i="1"/>
  <c r="H2234" i="1"/>
  <c r="F2234" i="1"/>
  <c r="H2233" i="1"/>
  <c r="F2233" i="1"/>
  <c r="H2232" i="1"/>
  <c r="F2232" i="1"/>
  <c r="H2231" i="1"/>
  <c r="F2231" i="1"/>
  <c r="H2230" i="1"/>
  <c r="F2230" i="1"/>
  <c r="H2229" i="1"/>
  <c r="F2229" i="1"/>
  <c r="H2228" i="1"/>
  <c r="F2228" i="1"/>
  <c r="H2227" i="1"/>
  <c r="F2227" i="1"/>
  <c r="H2226" i="1"/>
  <c r="F2226" i="1"/>
  <c r="H2225" i="1"/>
  <c r="F2225" i="1"/>
  <c r="H2224" i="1"/>
  <c r="F2224" i="1"/>
  <c r="H2223" i="1"/>
  <c r="F2223" i="1"/>
  <c r="H2222" i="1"/>
  <c r="F2222" i="1"/>
  <c r="H2221" i="1"/>
  <c r="F2221" i="1"/>
  <c r="H2220" i="1"/>
  <c r="F2220" i="1"/>
  <c r="H2219" i="1"/>
  <c r="F2219" i="1"/>
  <c r="H2218" i="1"/>
  <c r="F2218" i="1"/>
  <c r="H2217" i="1"/>
  <c r="F2217" i="1"/>
  <c r="H2216" i="1"/>
  <c r="F2216" i="1"/>
  <c r="H2215" i="1"/>
  <c r="F2215" i="1"/>
  <c r="H2214" i="1"/>
  <c r="F2214" i="1"/>
  <c r="H2213" i="1"/>
  <c r="F2213" i="1"/>
  <c r="H2212" i="1"/>
  <c r="F2212" i="1"/>
  <c r="H2211" i="1"/>
  <c r="F2211" i="1"/>
  <c r="H2210" i="1"/>
  <c r="F2210" i="1"/>
  <c r="H2209" i="1"/>
  <c r="F2209" i="1"/>
  <c r="H2208" i="1"/>
  <c r="F2208" i="1"/>
  <c r="H2207" i="1"/>
  <c r="F2207" i="1"/>
  <c r="H2206" i="1"/>
  <c r="F2206" i="1"/>
  <c r="H2205" i="1"/>
  <c r="F2205" i="1"/>
  <c r="H2204" i="1"/>
  <c r="F2204" i="1"/>
  <c r="H2203" i="1"/>
  <c r="F2203" i="1"/>
  <c r="H2202" i="1"/>
  <c r="F2202" i="1"/>
  <c r="H2201" i="1"/>
  <c r="F2201" i="1"/>
  <c r="H2200" i="1"/>
  <c r="F2200" i="1"/>
  <c r="H2199" i="1"/>
  <c r="F2199" i="1"/>
  <c r="H2198" i="1"/>
  <c r="F2198" i="1"/>
  <c r="H2197" i="1"/>
  <c r="F2197" i="1"/>
  <c r="H2196" i="1"/>
  <c r="F2196" i="1"/>
  <c r="H2195" i="1"/>
  <c r="F2195" i="1"/>
  <c r="H2194" i="1"/>
  <c r="F2194" i="1"/>
  <c r="H2193" i="1"/>
  <c r="F2193" i="1"/>
  <c r="H2192" i="1"/>
  <c r="F2192" i="1"/>
  <c r="H2191" i="1"/>
  <c r="F2191" i="1"/>
  <c r="H2190" i="1"/>
  <c r="F2190" i="1"/>
  <c r="H2189" i="1"/>
  <c r="F2189" i="1"/>
  <c r="H2188" i="1"/>
  <c r="F2188" i="1"/>
  <c r="H2187" i="1"/>
  <c r="F2187" i="1"/>
  <c r="H2186" i="1"/>
  <c r="F2186" i="1"/>
  <c r="H2185" i="1"/>
  <c r="F2185" i="1"/>
  <c r="H2184" i="1"/>
  <c r="F2184" i="1"/>
  <c r="H2183" i="1"/>
  <c r="F2183" i="1"/>
  <c r="H2182" i="1"/>
  <c r="F2182" i="1"/>
  <c r="H2181" i="1"/>
  <c r="F2181" i="1"/>
  <c r="H2180" i="1"/>
  <c r="F2180" i="1"/>
  <c r="H2179" i="1"/>
  <c r="F2179" i="1"/>
  <c r="H2178" i="1"/>
  <c r="F2178" i="1"/>
  <c r="H2177" i="1"/>
  <c r="F2177" i="1"/>
  <c r="H2176" i="1"/>
  <c r="F2176" i="1"/>
  <c r="H2175" i="1"/>
  <c r="F2175" i="1"/>
  <c r="H2174" i="1"/>
  <c r="F2174" i="1"/>
  <c r="H2173" i="1"/>
  <c r="F2173" i="1"/>
  <c r="H2172" i="1"/>
  <c r="F2172" i="1"/>
  <c r="H2171" i="1"/>
  <c r="F2171" i="1"/>
  <c r="H2170" i="1"/>
  <c r="F2170" i="1"/>
  <c r="H2169" i="1"/>
  <c r="F2169" i="1"/>
  <c r="H2168" i="1"/>
  <c r="F2168" i="1"/>
  <c r="H2167" i="1"/>
  <c r="F2167" i="1"/>
  <c r="H2166" i="1"/>
  <c r="F2166" i="1"/>
  <c r="H2165" i="1"/>
  <c r="F2165" i="1"/>
  <c r="H2164" i="1"/>
  <c r="F2164" i="1"/>
  <c r="H2163" i="1"/>
  <c r="F2163" i="1"/>
  <c r="H2162" i="1"/>
  <c r="F2162" i="1"/>
  <c r="H2161" i="1"/>
  <c r="F2161" i="1"/>
  <c r="H2160" i="1"/>
  <c r="F2160" i="1"/>
  <c r="H2159" i="1"/>
  <c r="F2159" i="1"/>
  <c r="H2158" i="1"/>
  <c r="F2158" i="1"/>
  <c r="H2157" i="1"/>
  <c r="F2157" i="1"/>
  <c r="H2156" i="1"/>
  <c r="F2156" i="1"/>
  <c r="H2155" i="1"/>
  <c r="F2155" i="1"/>
  <c r="H2154" i="1"/>
  <c r="F2154" i="1"/>
  <c r="H2153" i="1"/>
  <c r="F2153" i="1"/>
  <c r="H2152" i="1"/>
  <c r="F2152" i="1"/>
  <c r="H2151" i="1"/>
  <c r="F2151" i="1"/>
  <c r="H2150" i="1"/>
  <c r="F2150" i="1"/>
  <c r="H2149" i="1"/>
  <c r="F2149" i="1"/>
  <c r="H2148" i="1"/>
  <c r="F2148" i="1"/>
  <c r="H2147" i="1"/>
  <c r="F2147" i="1"/>
  <c r="H2146" i="1"/>
  <c r="F2146" i="1"/>
  <c r="H2145" i="1"/>
  <c r="F2145" i="1"/>
  <c r="H2144" i="1"/>
  <c r="F2144" i="1"/>
  <c r="H2143" i="1"/>
  <c r="F2143" i="1"/>
  <c r="H2142" i="1"/>
  <c r="F2142" i="1"/>
  <c r="H2141" i="1"/>
  <c r="F2141" i="1"/>
  <c r="H2140" i="1"/>
  <c r="F2140" i="1"/>
  <c r="H2139" i="1"/>
  <c r="F2139" i="1"/>
  <c r="H2138" i="1"/>
  <c r="F2138" i="1"/>
  <c r="H2137" i="1"/>
  <c r="F2137" i="1"/>
  <c r="H2136" i="1"/>
  <c r="F2136" i="1"/>
  <c r="H2135" i="1"/>
  <c r="F2135" i="1"/>
  <c r="H2134" i="1"/>
  <c r="F2134" i="1"/>
  <c r="H2133" i="1"/>
  <c r="F2133" i="1"/>
  <c r="H2132" i="1"/>
  <c r="F2132" i="1"/>
  <c r="H2131" i="1"/>
  <c r="F2131" i="1"/>
  <c r="H2130" i="1"/>
  <c r="F2130" i="1"/>
  <c r="H2129" i="1"/>
  <c r="F2129" i="1"/>
  <c r="H2128" i="1"/>
  <c r="F2128" i="1"/>
  <c r="H2127" i="1"/>
  <c r="F2127" i="1"/>
  <c r="H2126" i="1"/>
  <c r="F2126" i="1"/>
  <c r="H2125" i="1"/>
  <c r="F2125" i="1"/>
  <c r="H2124" i="1"/>
  <c r="F2124" i="1"/>
  <c r="H2123" i="1"/>
  <c r="F2123" i="1"/>
  <c r="H2122" i="1"/>
  <c r="F2122" i="1"/>
  <c r="H2121" i="1"/>
  <c r="F2121" i="1"/>
  <c r="H2120" i="1"/>
  <c r="F2120" i="1"/>
  <c r="H2119" i="1"/>
  <c r="F2119" i="1"/>
  <c r="H2118" i="1"/>
  <c r="F2118" i="1"/>
  <c r="H2117" i="1"/>
  <c r="F2117" i="1"/>
  <c r="H2116" i="1"/>
  <c r="F2116" i="1"/>
  <c r="H2115" i="1"/>
  <c r="F2115" i="1"/>
  <c r="H2114" i="1"/>
  <c r="F2114" i="1"/>
  <c r="H2113" i="1"/>
  <c r="F2113" i="1"/>
  <c r="H2112" i="1"/>
  <c r="F2112" i="1"/>
  <c r="H2111" i="1"/>
  <c r="F2111" i="1"/>
  <c r="H2110" i="1"/>
  <c r="F2110" i="1"/>
  <c r="H2109" i="1"/>
  <c r="F2109" i="1"/>
  <c r="H2108" i="1"/>
  <c r="F2108" i="1"/>
  <c r="H2107" i="1"/>
  <c r="F2107" i="1"/>
  <c r="H2106" i="1"/>
  <c r="F2106" i="1"/>
  <c r="H2105" i="1"/>
  <c r="F2105" i="1"/>
  <c r="H2104" i="1"/>
  <c r="F2104" i="1"/>
  <c r="H2103" i="1"/>
  <c r="F2103" i="1"/>
  <c r="H2102" i="1"/>
  <c r="F2102" i="1"/>
  <c r="H2101" i="1"/>
  <c r="F2101" i="1"/>
  <c r="H2100" i="1"/>
  <c r="F2100" i="1"/>
  <c r="H2099" i="1"/>
  <c r="F2099" i="1"/>
  <c r="H2098" i="1"/>
  <c r="F2098" i="1"/>
  <c r="H2097" i="1"/>
  <c r="F2097" i="1"/>
  <c r="H2096" i="1"/>
  <c r="F2096" i="1"/>
  <c r="H2095" i="1"/>
  <c r="F2095" i="1"/>
  <c r="H2094" i="1"/>
  <c r="F2094" i="1"/>
  <c r="H2093" i="1"/>
  <c r="F2093" i="1"/>
  <c r="H2092" i="1"/>
  <c r="F2092" i="1"/>
  <c r="H2091" i="1"/>
  <c r="F2091" i="1"/>
  <c r="H2090" i="1"/>
  <c r="F2090" i="1"/>
  <c r="H2089" i="1"/>
  <c r="F2089" i="1"/>
  <c r="H2088" i="1"/>
  <c r="F2088" i="1"/>
  <c r="H2087" i="1"/>
  <c r="F2087" i="1"/>
  <c r="H2086" i="1"/>
  <c r="F2086" i="1"/>
  <c r="H2085" i="1"/>
  <c r="F2085" i="1"/>
  <c r="H2084" i="1"/>
  <c r="F2084" i="1"/>
  <c r="H2083" i="1"/>
  <c r="F2083" i="1"/>
  <c r="H2082" i="1"/>
  <c r="F2082" i="1"/>
  <c r="H2081" i="1"/>
  <c r="F2081" i="1"/>
  <c r="H2080" i="1"/>
  <c r="F2080" i="1"/>
  <c r="H2079" i="1"/>
  <c r="F2079" i="1"/>
  <c r="H2078" i="1"/>
  <c r="F2078" i="1"/>
  <c r="H2077" i="1"/>
  <c r="F2077" i="1"/>
  <c r="H2076" i="1"/>
  <c r="F2076" i="1"/>
  <c r="H2075" i="1"/>
  <c r="F2075" i="1"/>
  <c r="H2074" i="1"/>
  <c r="F2074" i="1"/>
  <c r="H2073" i="1"/>
  <c r="F2073" i="1"/>
  <c r="H2072" i="1"/>
  <c r="F2072" i="1"/>
  <c r="H2071" i="1"/>
  <c r="F2071" i="1"/>
  <c r="H2070" i="1"/>
  <c r="F2070" i="1"/>
  <c r="H2069" i="1"/>
  <c r="F2069" i="1"/>
  <c r="H2068" i="1"/>
  <c r="F2068" i="1"/>
  <c r="H2067" i="1"/>
  <c r="F2067" i="1"/>
  <c r="H2066" i="1"/>
  <c r="F2066" i="1"/>
  <c r="H2065" i="1"/>
  <c r="F2065" i="1"/>
  <c r="H2064" i="1"/>
  <c r="F2064" i="1"/>
  <c r="H2063" i="1"/>
  <c r="F2063" i="1"/>
  <c r="H2062" i="1"/>
  <c r="F2062" i="1"/>
  <c r="H2061" i="1"/>
  <c r="F2061" i="1"/>
  <c r="H2060" i="1"/>
  <c r="F2060" i="1"/>
  <c r="H2059" i="1"/>
  <c r="F2059" i="1"/>
  <c r="H2058" i="1"/>
  <c r="F2058" i="1"/>
  <c r="H2057" i="1"/>
  <c r="F2057" i="1"/>
  <c r="H2056" i="1"/>
  <c r="F2056" i="1"/>
  <c r="H2055" i="1"/>
  <c r="F2055" i="1"/>
  <c r="H2054" i="1"/>
  <c r="F2054" i="1"/>
  <c r="H2053" i="1"/>
  <c r="F2053" i="1"/>
  <c r="H2052" i="1"/>
  <c r="F2052" i="1"/>
  <c r="H2051" i="1"/>
  <c r="F2051" i="1"/>
  <c r="H2050" i="1"/>
  <c r="F2050" i="1"/>
  <c r="H2049" i="1"/>
  <c r="F2049" i="1"/>
  <c r="H2048" i="1"/>
  <c r="F2048" i="1"/>
  <c r="H2047" i="1"/>
  <c r="F2047" i="1"/>
  <c r="H2046" i="1"/>
  <c r="F2046" i="1"/>
  <c r="H2045" i="1"/>
  <c r="F2045" i="1"/>
  <c r="H2044" i="1"/>
  <c r="F2044" i="1"/>
  <c r="H2043" i="1"/>
  <c r="F2043" i="1"/>
  <c r="H2042" i="1"/>
  <c r="F2042" i="1"/>
  <c r="H2041" i="1"/>
  <c r="F2041" i="1"/>
  <c r="H2040" i="1"/>
  <c r="F2040" i="1"/>
  <c r="H2039" i="1"/>
  <c r="F2039" i="1"/>
  <c r="H2038" i="1"/>
  <c r="F2038" i="1"/>
  <c r="H2037" i="1"/>
  <c r="F2037" i="1"/>
  <c r="H2036" i="1"/>
  <c r="F2036" i="1"/>
  <c r="H2035" i="1"/>
  <c r="F2035" i="1"/>
  <c r="H2034" i="1"/>
  <c r="F2034" i="1"/>
  <c r="H2033" i="1"/>
  <c r="F2033" i="1"/>
  <c r="H2032" i="1"/>
  <c r="F2032" i="1"/>
  <c r="H2031" i="1"/>
  <c r="F2031" i="1"/>
  <c r="H2030" i="1"/>
  <c r="F2030" i="1"/>
  <c r="H2029" i="1"/>
  <c r="F2029" i="1"/>
  <c r="H2028" i="1"/>
  <c r="F2028" i="1"/>
  <c r="H2027" i="1"/>
  <c r="F2027" i="1"/>
  <c r="H2026" i="1"/>
  <c r="F2026" i="1"/>
  <c r="H2025" i="1"/>
  <c r="F2025" i="1"/>
  <c r="H2024" i="1"/>
  <c r="F2024" i="1"/>
  <c r="H2023" i="1"/>
  <c r="F2023" i="1"/>
  <c r="H2022" i="1"/>
  <c r="F2022" i="1"/>
  <c r="H2021" i="1"/>
  <c r="F2021" i="1"/>
  <c r="H2020" i="1"/>
  <c r="F2020" i="1"/>
  <c r="H2019" i="1"/>
  <c r="F2019" i="1"/>
  <c r="H2018" i="1"/>
  <c r="F2018" i="1"/>
  <c r="H2017" i="1"/>
  <c r="F2017" i="1"/>
  <c r="H2016" i="1"/>
  <c r="F2016" i="1"/>
  <c r="H2015" i="1"/>
  <c r="F2015" i="1"/>
  <c r="H2014" i="1"/>
  <c r="F2014" i="1"/>
  <c r="H2013" i="1"/>
  <c r="F2013" i="1"/>
  <c r="H2012" i="1"/>
  <c r="F2012" i="1"/>
  <c r="H2011" i="1"/>
  <c r="F2011" i="1"/>
  <c r="H2010" i="1"/>
  <c r="F2010" i="1"/>
  <c r="H2009" i="1"/>
  <c r="F2009" i="1"/>
  <c r="H2008" i="1"/>
  <c r="F2008" i="1"/>
  <c r="H2007" i="1"/>
  <c r="F2007" i="1"/>
  <c r="H2006" i="1"/>
  <c r="F2006" i="1"/>
  <c r="H2005" i="1"/>
  <c r="F2005" i="1"/>
  <c r="H2004" i="1"/>
  <c r="F2004" i="1"/>
  <c r="H2003" i="1"/>
  <c r="F2003" i="1"/>
  <c r="H2002" i="1"/>
  <c r="F2002" i="1"/>
  <c r="H2001" i="1"/>
  <c r="F2001" i="1"/>
  <c r="H2000" i="1"/>
  <c r="F2000" i="1"/>
  <c r="H1999" i="1"/>
  <c r="F1999" i="1"/>
  <c r="H1998" i="1"/>
  <c r="F1998" i="1"/>
  <c r="H1997" i="1"/>
  <c r="F1997" i="1"/>
  <c r="H1996" i="1"/>
  <c r="F1996" i="1"/>
  <c r="H1995" i="1"/>
  <c r="F1995" i="1"/>
  <c r="H1994" i="1"/>
  <c r="F1994" i="1"/>
  <c r="H1993" i="1"/>
  <c r="F1993" i="1"/>
  <c r="H1992" i="1"/>
  <c r="F1992" i="1"/>
  <c r="H1991" i="1"/>
  <c r="F1991" i="1"/>
  <c r="H1990" i="1"/>
  <c r="F1990" i="1"/>
  <c r="H1989" i="1"/>
  <c r="F1989" i="1"/>
  <c r="H1988" i="1"/>
  <c r="F1988" i="1"/>
  <c r="H1987" i="1"/>
  <c r="F1987" i="1"/>
  <c r="H1986" i="1"/>
  <c r="F1986" i="1"/>
  <c r="H1985" i="1"/>
  <c r="F1985" i="1"/>
  <c r="H1984" i="1"/>
  <c r="F1984" i="1"/>
  <c r="H1983" i="1"/>
  <c r="F1983" i="1"/>
  <c r="H1982" i="1"/>
  <c r="F1982" i="1"/>
  <c r="H1981" i="1"/>
  <c r="F1981" i="1"/>
  <c r="H1980" i="1"/>
  <c r="F1980" i="1"/>
  <c r="H1979" i="1"/>
  <c r="F1979" i="1"/>
  <c r="H1978" i="1"/>
  <c r="F1978" i="1"/>
  <c r="H1977" i="1"/>
  <c r="F1977" i="1"/>
  <c r="H1976" i="1"/>
  <c r="F1976" i="1"/>
  <c r="H1975" i="1"/>
  <c r="F1975" i="1"/>
  <c r="H1974" i="1"/>
  <c r="F1974" i="1"/>
  <c r="H1973" i="1"/>
  <c r="F1973" i="1"/>
  <c r="H1972" i="1"/>
  <c r="F1972" i="1"/>
  <c r="H1971" i="1"/>
  <c r="F1971" i="1"/>
  <c r="H1970" i="1"/>
  <c r="F1970" i="1"/>
  <c r="H1969" i="1"/>
  <c r="F1969" i="1"/>
  <c r="H1968" i="1"/>
  <c r="F1968" i="1"/>
  <c r="H1967" i="1"/>
  <c r="F1967" i="1"/>
  <c r="H1966" i="1"/>
  <c r="F1966" i="1"/>
  <c r="H1965" i="1"/>
  <c r="F1965" i="1"/>
  <c r="H1964" i="1"/>
  <c r="F1964" i="1"/>
  <c r="H1963" i="1"/>
  <c r="F1963" i="1"/>
  <c r="H1962" i="1"/>
  <c r="F1962" i="1"/>
  <c r="H1961" i="1"/>
  <c r="F1961" i="1"/>
  <c r="H1960" i="1"/>
  <c r="F1960" i="1"/>
  <c r="H1959" i="1"/>
  <c r="F1959" i="1"/>
  <c r="H1958" i="1"/>
  <c r="F1958" i="1"/>
  <c r="H1957" i="1"/>
  <c r="F1957" i="1"/>
  <c r="H1956" i="1"/>
  <c r="F1956" i="1"/>
  <c r="H1955" i="1"/>
  <c r="F1955" i="1"/>
  <c r="H1954" i="1"/>
  <c r="F1954" i="1"/>
  <c r="H1953" i="1"/>
  <c r="F1953" i="1"/>
  <c r="H1952" i="1"/>
  <c r="F1952" i="1"/>
  <c r="H1951" i="1"/>
  <c r="F1951" i="1"/>
  <c r="H1950" i="1"/>
  <c r="F1950" i="1"/>
  <c r="H1949" i="1"/>
  <c r="F1949" i="1"/>
  <c r="H1948" i="1"/>
  <c r="F1948" i="1"/>
  <c r="H1947" i="1"/>
  <c r="F1947" i="1"/>
  <c r="H1946" i="1"/>
  <c r="F1946" i="1"/>
  <c r="H1945" i="1"/>
  <c r="F1945" i="1"/>
  <c r="H1944" i="1"/>
  <c r="F1944" i="1"/>
  <c r="H1943" i="1"/>
  <c r="F1943" i="1"/>
  <c r="H1942" i="1"/>
  <c r="F1942" i="1"/>
  <c r="H1941" i="1"/>
  <c r="F1941" i="1"/>
  <c r="H1940" i="1"/>
  <c r="F1940" i="1"/>
  <c r="H1939" i="1"/>
  <c r="F1939" i="1"/>
  <c r="H1938" i="1"/>
  <c r="F1938" i="1"/>
  <c r="H1937" i="1"/>
  <c r="F1937" i="1"/>
  <c r="H1936" i="1"/>
  <c r="F1936" i="1"/>
  <c r="H1935" i="1"/>
  <c r="F1935" i="1"/>
  <c r="H1934" i="1"/>
  <c r="F1934" i="1"/>
  <c r="H1933" i="1"/>
  <c r="F1933" i="1"/>
  <c r="H1932" i="1"/>
  <c r="F1932" i="1"/>
  <c r="H1931" i="1"/>
  <c r="F1931" i="1"/>
  <c r="H1930" i="1"/>
  <c r="F1930" i="1"/>
  <c r="H1929" i="1"/>
  <c r="F1929" i="1"/>
  <c r="H1928" i="1"/>
  <c r="F1928" i="1"/>
  <c r="H1927" i="1"/>
  <c r="F1927" i="1"/>
  <c r="H1926" i="1"/>
  <c r="F1926" i="1"/>
  <c r="H1925" i="1"/>
  <c r="F1925" i="1"/>
  <c r="H1924" i="1"/>
  <c r="F1924" i="1"/>
  <c r="H1923" i="1"/>
  <c r="F1923" i="1"/>
  <c r="H1922" i="1"/>
  <c r="F1922" i="1"/>
  <c r="H1921" i="1"/>
  <c r="F1921" i="1"/>
  <c r="H1920" i="1"/>
  <c r="F1920" i="1"/>
  <c r="H1919" i="1"/>
  <c r="F1919" i="1"/>
  <c r="H1918" i="1"/>
  <c r="F1918" i="1"/>
  <c r="H1917" i="1"/>
  <c r="F1917" i="1"/>
  <c r="H1916" i="1"/>
  <c r="F1916" i="1"/>
  <c r="H1915" i="1"/>
  <c r="F1915" i="1"/>
  <c r="H1914" i="1"/>
  <c r="F1914" i="1"/>
  <c r="H1913" i="1"/>
  <c r="F1913" i="1"/>
  <c r="H1912" i="1"/>
  <c r="F1912" i="1"/>
  <c r="H1911" i="1"/>
  <c r="F1911" i="1"/>
  <c r="H1910" i="1"/>
  <c r="F1910" i="1"/>
  <c r="H1909" i="1"/>
  <c r="F1909" i="1"/>
  <c r="H1908" i="1"/>
  <c r="F1908" i="1"/>
  <c r="H1907" i="1"/>
  <c r="F1907" i="1"/>
  <c r="H1906" i="1"/>
  <c r="F1906" i="1"/>
  <c r="H1905" i="1"/>
  <c r="F1905" i="1"/>
  <c r="H1904" i="1"/>
  <c r="F1904" i="1"/>
  <c r="H1903" i="1"/>
  <c r="F1903" i="1"/>
  <c r="H1902" i="1"/>
  <c r="F1902" i="1"/>
  <c r="H1901" i="1"/>
  <c r="F1901" i="1"/>
  <c r="H1900" i="1"/>
  <c r="F1900" i="1"/>
  <c r="H1899" i="1"/>
  <c r="F1899" i="1"/>
  <c r="H1898" i="1"/>
  <c r="F1898" i="1"/>
  <c r="H1897" i="1"/>
  <c r="F1897" i="1"/>
  <c r="H1896" i="1"/>
  <c r="F1896" i="1"/>
  <c r="H1895" i="1"/>
  <c r="F1895" i="1"/>
  <c r="H1894" i="1"/>
  <c r="F1894" i="1"/>
  <c r="H1893" i="1"/>
  <c r="F1893" i="1"/>
  <c r="H1892" i="1"/>
  <c r="F1892" i="1"/>
  <c r="H1891" i="1"/>
  <c r="F1891" i="1"/>
  <c r="H1890" i="1"/>
  <c r="F1890" i="1"/>
  <c r="H1889" i="1"/>
  <c r="F1889" i="1"/>
  <c r="H1888" i="1"/>
  <c r="F1888" i="1"/>
  <c r="H1887" i="1"/>
  <c r="F1887" i="1"/>
  <c r="H1886" i="1"/>
  <c r="F1886" i="1"/>
  <c r="H1885" i="1"/>
  <c r="F1885" i="1"/>
  <c r="H1884" i="1"/>
  <c r="F1884" i="1"/>
  <c r="H1883" i="1"/>
  <c r="F1883" i="1"/>
  <c r="H1882" i="1"/>
  <c r="F1882" i="1"/>
  <c r="H1881" i="1"/>
  <c r="F1881" i="1"/>
  <c r="H1880" i="1"/>
  <c r="F1880" i="1"/>
  <c r="H1879" i="1"/>
  <c r="F1879" i="1"/>
  <c r="H1878" i="1"/>
  <c r="F1878" i="1"/>
  <c r="H1877" i="1"/>
  <c r="F1877" i="1"/>
  <c r="H1876" i="1"/>
  <c r="F1876" i="1"/>
  <c r="H1875" i="1"/>
  <c r="F1875" i="1"/>
  <c r="H1874" i="1"/>
  <c r="F1874" i="1"/>
  <c r="H1873" i="1"/>
  <c r="F1873" i="1"/>
  <c r="H1872" i="1"/>
  <c r="F1872" i="1"/>
  <c r="H1871" i="1"/>
  <c r="F1871" i="1"/>
  <c r="H1870" i="1"/>
  <c r="F1870" i="1"/>
  <c r="H1869" i="1"/>
  <c r="F1869" i="1"/>
  <c r="H1868" i="1"/>
  <c r="F1868" i="1"/>
  <c r="H1867" i="1"/>
  <c r="F1867" i="1"/>
  <c r="H1866" i="1"/>
  <c r="F1866" i="1"/>
  <c r="H1865" i="1"/>
  <c r="F1865" i="1"/>
  <c r="H1864" i="1"/>
  <c r="F1864" i="1"/>
  <c r="H1863" i="1"/>
  <c r="F1863" i="1"/>
  <c r="H1862" i="1"/>
  <c r="F1862" i="1"/>
  <c r="H1861" i="1"/>
  <c r="F1861" i="1"/>
  <c r="H1860" i="1"/>
  <c r="F1860" i="1"/>
  <c r="H1859" i="1"/>
  <c r="F1859" i="1"/>
  <c r="H1858" i="1"/>
  <c r="F1858" i="1"/>
  <c r="H1857" i="1"/>
  <c r="F1857" i="1"/>
  <c r="H1856" i="1"/>
  <c r="F1856" i="1"/>
  <c r="H1855" i="1"/>
  <c r="F1855" i="1"/>
  <c r="H1854" i="1"/>
  <c r="F1854" i="1"/>
  <c r="H1853" i="1"/>
  <c r="F1853" i="1"/>
  <c r="H1852" i="1"/>
  <c r="F1852" i="1"/>
  <c r="H1851" i="1"/>
  <c r="F1851" i="1"/>
  <c r="H1850" i="1"/>
  <c r="F1850" i="1"/>
  <c r="H1849" i="1"/>
  <c r="F1849" i="1"/>
  <c r="H1848" i="1"/>
  <c r="F1848" i="1"/>
  <c r="H1847" i="1"/>
  <c r="F1847" i="1"/>
  <c r="H1846" i="1"/>
  <c r="F1846" i="1"/>
  <c r="H1845" i="1"/>
  <c r="F1845" i="1"/>
  <c r="H1844" i="1"/>
  <c r="F1844" i="1"/>
  <c r="H1843" i="1"/>
  <c r="F1843" i="1"/>
  <c r="H1842" i="1"/>
  <c r="F1842" i="1"/>
  <c r="H1841" i="1"/>
  <c r="F1841" i="1"/>
  <c r="H1840" i="1"/>
  <c r="F1840" i="1"/>
  <c r="H1839" i="1"/>
  <c r="F1839" i="1"/>
  <c r="H1838" i="1"/>
  <c r="F1838" i="1"/>
  <c r="H1837" i="1"/>
  <c r="F1837" i="1"/>
  <c r="H1836" i="1"/>
  <c r="F1836" i="1"/>
  <c r="H1835" i="1"/>
  <c r="F1835" i="1"/>
  <c r="H1834" i="1"/>
  <c r="F1834" i="1"/>
  <c r="H1833" i="1"/>
  <c r="F1833" i="1"/>
  <c r="H1832" i="1"/>
  <c r="F1832" i="1"/>
  <c r="H1831" i="1"/>
  <c r="F1831" i="1"/>
  <c r="H1830" i="1"/>
  <c r="F1830" i="1"/>
  <c r="H1829" i="1"/>
  <c r="F1829" i="1"/>
  <c r="H1828" i="1"/>
  <c r="F1828" i="1"/>
  <c r="H1827" i="1"/>
  <c r="F1827" i="1"/>
  <c r="H1826" i="1"/>
  <c r="F1826" i="1"/>
  <c r="H1825" i="1"/>
  <c r="F1825" i="1"/>
  <c r="H1824" i="1"/>
  <c r="F1824" i="1"/>
  <c r="H1823" i="1"/>
  <c r="F1823" i="1"/>
  <c r="H1822" i="1"/>
  <c r="F1822" i="1"/>
  <c r="H1821" i="1"/>
  <c r="F1821" i="1"/>
  <c r="H1820" i="1"/>
  <c r="F1820" i="1"/>
  <c r="H1819" i="1"/>
  <c r="F1819" i="1"/>
  <c r="H1818" i="1"/>
  <c r="F1818" i="1"/>
  <c r="H1817" i="1"/>
  <c r="F1817" i="1"/>
  <c r="H1816" i="1"/>
  <c r="F1816" i="1"/>
  <c r="H1815" i="1"/>
  <c r="F1815" i="1"/>
  <c r="H1814" i="1"/>
  <c r="F1814" i="1"/>
  <c r="H1813" i="1"/>
  <c r="F1813" i="1"/>
  <c r="H1812" i="1"/>
  <c r="F1812" i="1"/>
  <c r="H1811" i="1"/>
  <c r="F1811" i="1"/>
  <c r="H1810" i="1"/>
  <c r="F1810" i="1"/>
  <c r="H1809" i="1"/>
  <c r="F1809" i="1"/>
  <c r="H1808" i="1"/>
  <c r="F1808" i="1"/>
  <c r="H1807" i="1"/>
  <c r="F1807" i="1"/>
  <c r="H1806" i="1"/>
  <c r="F1806" i="1"/>
  <c r="H1805" i="1"/>
  <c r="F1805" i="1"/>
  <c r="H1804" i="1"/>
  <c r="F1804" i="1"/>
  <c r="H1803" i="1"/>
  <c r="F1803" i="1"/>
  <c r="H1802" i="1"/>
  <c r="F1802" i="1"/>
  <c r="H1801" i="1"/>
  <c r="F1801" i="1"/>
  <c r="H1800" i="1"/>
  <c r="F1800" i="1"/>
  <c r="H1799" i="1"/>
  <c r="F1799" i="1"/>
  <c r="H1798" i="1"/>
  <c r="F1798" i="1"/>
  <c r="H1797" i="1"/>
  <c r="F1797" i="1"/>
  <c r="H1796" i="1"/>
  <c r="F1796" i="1"/>
  <c r="H1795" i="1"/>
  <c r="F1795" i="1"/>
  <c r="H1794" i="1"/>
  <c r="F1794" i="1"/>
  <c r="H1793" i="1"/>
  <c r="F1793" i="1"/>
  <c r="H1792" i="1"/>
  <c r="F1792" i="1"/>
  <c r="H1791" i="1"/>
  <c r="F1791" i="1"/>
  <c r="H1790" i="1"/>
  <c r="F1790" i="1"/>
  <c r="H1789" i="1"/>
  <c r="F1789" i="1"/>
  <c r="H1788" i="1"/>
  <c r="F1788" i="1"/>
  <c r="H1787" i="1"/>
  <c r="F1787" i="1"/>
  <c r="H1786" i="1"/>
  <c r="F1786" i="1"/>
  <c r="H1785" i="1"/>
  <c r="F1785" i="1"/>
  <c r="H1784" i="1"/>
  <c r="F1784" i="1"/>
  <c r="H1783" i="1"/>
  <c r="F1783" i="1"/>
  <c r="H1782" i="1"/>
  <c r="F1782" i="1"/>
  <c r="H1781" i="1"/>
  <c r="F1781" i="1"/>
  <c r="H1780" i="1"/>
  <c r="F1780" i="1"/>
  <c r="H1779" i="1"/>
  <c r="F1779" i="1"/>
  <c r="H1778" i="1"/>
  <c r="F1778" i="1"/>
  <c r="H1777" i="1"/>
  <c r="F1777" i="1"/>
  <c r="H1776" i="1"/>
  <c r="F1776" i="1"/>
  <c r="H1775" i="1"/>
  <c r="F1775" i="1"/>
  <c r="H1774" i="1"/>
  <c r="F1774" i="1"/>
  <c r="H1773" i="1"/>
  <c r="F1773" i="1"/>
  <c r="H1772" i="1"/>
  <c r="F1772" i="1"/>
  <c r="H1771" i="1"/>
  <c r="F1771" i="1"/>
  <c r="H1770" i="1"/>
  <c r="F1770" i="1"/>
  <c r="H1769" i="1"/>
  <c r="F1769" i="1"/>
  <c r="H1768" i="1"/>
  <c r="F1768" i="1"/>
  <c r="H1767" i="1"/>
  <c r="F1767" i="1"/>
  <c r="H1766" i="1"/>
  <c r="F1766" i="1"/>
  <c r="H1765" i="1"/>
  <c r="F1765" i="1"/>
  <c r="H1764" i="1"/>
  <c r="F1764" i="1"/>
  <c r="H1763" i="1"/>
  <c r="F1763" i="1"/>
  <c r="H1762" i="1"/>
  <c r="F1762" i="1"/>
  <c r="H1761" i="1"/>
  <c r="F1761" i="1"/>
  <c r="H1760" i="1"/>
  <c r="F1760" i="1"/>
  <c r="H1759" i="1"/>
  <c r="F1759" i="1"/>
  <c r="H1758" i="1"/>
  <c r="F1758" i="1"/>
  <c r="H1757" i="1"/>
  <c r="F1757" i="1"/>
  <c r="H1756" i="1"/>
  <c r="F1756" i="1"/>
  <c r="H1755" i="1"/>
  <c r="F1755" i="1"/>
  <c r="H1754" i="1"/>
  <c r="F1754" i="1"/>
  <c r="H1753" i="1"/>
  <c r="F1753" i="1"/>
  <c r="H1752" i="1"/>
  <c r="F1752" i="1"/>
  <c r="H1751" i="1"/>
  <c r="F1751" i="1"/>
  <c r="H1750" i="1"/>
  <c r="F1750" i="1"/>
  <c r="H1749" i="1"/>
  <c r="F1749" i="1"/>
  <c r="H1748" i="1"/>
  <c r="F1748" i="1"/>
  <c r="H1747" i="1"/>
  <c r="F1747" i="1"/>
  <c r="H1746" i="1"/>
  <c r="F1746" i="1"/>
  <c r="H1745" i="1"/>
  <c r="F1745" i="1"/>
  <c r="H1744" i="1"/>
  <c r="F1744" i="1"/>
  <c r="H1743" i="1"/>
  <c r="F1743" i="1"/>
  <c r="H1742" i="1"/>
  <c r="F1742" i="1"/>
  <c r="H1741" i="1"/>
  <c r="F1741" i="1"/>
  <c r="H1740" i="1"/>
  <c r="F1740" i="1"/>
  <c r="H1739" i="1"/>
  <c r="F1739" i="1"/>
  <c r="H1738" i="1"/>
  <c r="F1738" i="1"/>
  <c r="H1737" i="1"/>
  <c r="F1737" i="1"/>
  <c r="H1736" i="1"/>
  <c r="F1736" i="1"/>
  <c r="H1735" i="1"/>
  <c r="F1735" i="1"/>
  <c r="H1734" i="1"/>
  <c r="F1734" i="1"/>
  <c r="H1733" i="1"/>
  <c r="F1733" i="1"/>
  <c r="H1732" i="1"/>
  <c r="F1732" i="1"/>
  <c r="H1731" i="1"/>
  <c r="F1731" i="1"/>
  <c r="H1730" i="1"/>
  <c r="F1730" i="1"/>
  <c r="H1729" i="1"/>
  <c r="F1729" i="1"/>
  <c r="H1728" i="1"/>
  <c r="F1728" i="1"/>
  <c r="H1727" i="1"/>
  <c r="F1727" i="1"/>
  <c r="H1726" i="1"/>
  <c r="F1726" i="1"/>
  <c r="H1725" i="1"/>
  <c r="F1725" i="1"/>
  <c r="H1724" i="1"/>
  <c r="F1724" i="1"/>
  <c r="H1723" i="1"/>
  <c r="F1723" i="1"/>
  <c r="H1722" i="1"/>
  <c r="F1722" i="1"/>
  <c r="H1721" i="1"/>
  <c r="F1721" i="1"/>
  <c r="H1720" i="1"/>
  <c r="F1720" i="1"/>
  <c r="H1719" i="1"/>
  <c r="F1719" i="1"/>
  <c r="H1718" i="1"/>
  <c r="F1718" i="1"/>
  <c r="H1717" i="1"/>
  <c r="F1717" i="1"/>
  <c r="H1716" i="1"/>
  <c r="F1716" i="1"/>
  <c r="H1715" i="1"/>
  <c r="F1715" i="1"/>
  <c r="H1714" i="1"/>
  <c r="F1714" i="1"/>
  <c r="H1713" i="1"/>
  <c r="F1713" i="1"/>
  <c r="H1712" i="1"/>
  <c r="F1712" i="1"/>
  <c r="H1711" i="1"/>
  <c r="F1711" i="1"/>
  <c r="H1710" i="1"/>
  <c r="F1710" i="1"/>
  <c r="H1709" i="1"/>
  <c r="F1709" i="1"/>
  <c r="H1708" i="1"/>
  <c r="F1708" i="1"/>
  <c r="H1707" i="1"/>
  <c r="F1707" i="1"/>
  <c r="H1706" i="1"/>
  <c r="F1706" i="1"/>
  <c r="H1705" i="1"/>
  <c r="F1705" i="1"/>
  <c r="H1704" i="1"/>
  <c r="F1704" i="1"/>
  <c r="H1703" i="1"/>
  <c r="F1703" i="1"/>
  <c r="H1702" i="1"/>
  <c r="F1702" i="1"/>
  <c r="H1701" i="1"/>
  <c r="F1701" i="1"/>
  <c r="H1700" i="1"/>
  <c r="F1700" i="1"/>
  <c r="H1699" i="1"/>
  <c r="F1699" i="1"/>
  <c r="H1698" i="1"/>
  <c r="F1698" i="1"/>
  <c r="H1697" i="1"/>
  <c r="F1697" i="1"/>
  <c r="H1696" i="1"/>
  <c r="F1696" i="1"/>
  <c r="H1695" i="1"/>
  <c r="F1695" i="1"/>
  <c r="H1694" i="1"/>
  <c r="F1694" i="1"/>
  <c r="H1693" i="1"/>
  <c r="F1693" i="1"/>
  <c r="H1692" i="1"/>
  <c r="F1692" i="1"/>
  <c r="H1691" i="1"/>
  <c r="F1691" i="1"/>
  <c r="H1690" i="1"/>
  <c r="F1690" i="1"/>
  <c r="H1689" i="1"/>
  <c r="F1689" i="1"/>
  <c r="H1688" i="1"/>
  <c r="F1688" i="1"/>
  <c r="H1687" i="1"/>
  <c r="F1687" i="1"/>
  <c r="H1686" i="1"/>
  <c r="F1686" i="1"/>
  <c r="H1685" i="1"/>
  <c r="F1685" i="1"/>
  <c r="H1684" i="1"/>
  <c r="F1684" i="1"/>
  <c r="H1683" i="1"/>
  <c r="F1683" i="1"/>
  <c r="H1682" i="1"/>
  <c r="F1682" i="1"/>
  <c r="H1681" i="1"/>
  <c r="F1681" i="1"/>
  <c r="H1680" i="1"/>
  <c r="F1680" i="1"/>
  <c r="H1679" i="1"/>
  <c r="F1679" i="1"/>
  <c r="H1678" i="1"/>
  <c r="F1678" i="1"/>
  <c r="H1677" i="1"/>
  <c r="F1677" i="1"/>
  <c r="H1676" i="1"/>
  <c r="F1676" i="1"/>
  <c r="H1675" i="1"/>
  <c r="F1675" i="1"/>
  <c r="H1674" i="1"/>
  <c r="F1674" i="1"/>
  <c r="H1673" i="1"/>
  <c r="F1673" i="1"/>
  <c r="H1672" i="1"/>
  <c r="F1672" i="1"/>
  <c r="H1671" i="1"/>
  <c r="F1671" i="1"/>
  <c r="H1670" i="1"/>
  <c r="F1670" i="1"/>
  <c r="H1669" i="1"/>
  <c r="F1669" i="1"/>
  <c r="H1668" i="1"/>
  <c r="F1668" i="1"/>
  <c r="H1667" i="1"/>
  <c r="F1667" i="1"/>
  <c r="H1666" i="1"/>
  <c r="F1666" i="1"/>
  <c r="H1665" i="1"/>
  <c r="F1665" i="1"/>
  <c r="H1664" i="1"/>
  <c r="F1664" i="1"/>
  <c r="H1663" i="1"/>
  <c r="F1663" i="1"/>
  <c r="H1662" i="1"/>
  <c r="F1662" i="1"/>
  <c r="H1661" i="1"/>
  <c r="F1661" i="1"/>
  <c r="H1660" i="1"/>
  <c r="F1660" i="1"/>
  <c r="H1659" i="1"/>
  <c r="F1659" i="1"/>
  <c r="H1658" i="1"/>
  <c r="F1658" i="1"/>
  <c r="H1657" i="1"/>
  <c r="F1657" i="1"/>
  <c r="H1656" i="1"/>
  <c r="F1656" i="1"/>
  <c r="H1655" i="1"/>
  <c r="F1655" i="1"/>
  <c r="H1654" i="1"/>
  <c r="F1654" i="1"/>
  <c r="H1653" i="1"/>
  <c r="F1653" i="1"/>
  <c r="H1652" i="1"/>
  <c r="F1652" i="1"/>
  <c r="H1651" i="1"/>
  <c r="F1651" i="1"/>
  <c r="H1650" i="1"/>
  <c r="F1650" i="1"/>
  <c r="H1649" i="1"/>
  <c r="F1649" i="1"/>
  <c r="H1648" i="1"/>
  <c r="F1648" i="1"/>
  <c r="H1647" i="1"/>
  <c r="F1647" i="1"/>
  <c r="H1646" i="1"/>
  <c r="F1646" i="1"/>
  <c r="H1645" i="1"/>
  <c r="F1645" i="1"/>
  <c r="H1644" i="1"/>
  <c r="F1644" i="1"/>
  <c r="H1643" i="1"/>
  <c r="F1643" i="1"/>
  <c r="H1642" i="1"/>
  <c r="F1642" i="1"/>
  <c r="H1641" i="1"/>
  <c r="F1641" i="1"/>
  <c r="H1640" i="1"/>
  <c r="F1640" i="1"/>
  <c r="H1639" i="1"/>
  <c r="F1639" i="1"/>
  <c r="H1638" i="1"/>
  <c r="F1638" i="1"/>
  <c r="H1637" i="1"/>
  <c r="F1637" i="1"/>
  <c r="H1636" i="1"/>
  <c r="F1636" i="1"/>
  <c r="H1635" i="1"/>
  <c r="F1635" i="1"/>
  <c r="H1634" i="1"/>
  <c r="F1634" i="1"/>
  <c r="H1633" i="1"/>
  <c r="F1633" i="1"/>
  <c r="H1632" i="1"/>
  <c r="F1632" i="1"/>
  <c r="H1631" i="1"/>
  <c r="F1631" i="1"/>
  <c r="H1630" i="1"/>
  <c r="F1630" i="1"/>
  <c r="H1629" i="1"/>
  <c r="F1629" i="1"/>
  <c r="H1628" i="1"/>
  <c r="F1628" i="1"/>
  <c r="H1627" i="1"/>
  <c r="F1627" i="1"/>
  <c r="H1626" i="1"/>
  <c r="F1626" i="1"/>
  <c r="H1625" i="1"/>
  <c r="F1625" i="1"/>
  <c r="H1624" i="1"/>
  <c r="F1624" i="1"/>
  <c r="H1623" i="1"/>
  <c r="F1623" i="1"/>
  <c r="H1622" i="1"/>
  <c r="F1622" i="1"/>
  <c r="H1621" i="1"/>
  <c r="F1621" i="1"/>
  <c r="H1620" i="1"/>
  <c r="F1620" i="1"/>
  <c r="H1619" i="1"/>
  <c r="F1619" i="1"/>
  <c r="H1618" i="1"/>
  <c r="F1618" i="1"/>
  <c r="H1617" i="1"/>
  <c r="F1617" i="1"/>
  <c r="H1616" i="1"/>
  <c r="F1616" i="1"/>
  <c r="H1615" i="1"/>
  <c r="F1615" i="1"/>
  <c r="H1614" i="1"/>
  <c r="F1614" i="1"/>
  <c r="H1613" i="1"/>
  <c r="F1613" i="1"/>
  <c r="H1612" i="1"/>
  <c r="F1612" i="1"/>
  <c r="H1611" i="1"/>
  <c r="F1611" i="1"/>
  <c r="H1610" i="1"/>
  <c r="F1610" i="1"/>
  <c r="H1609" i="1"/>
  <c r="F1609" i="1"/>
  <c r="H1608" i="1"/>
  <c r="F1608" i="1"/>
  <c r="H1607" i="1"/>
  <c r="F1607" i="1"/>
  <c r="H1606" i="1"/>
  <c r="F1606" i="1"/>
  <c r="H1605" i="1"/>
  <c r="F1605" i="1"/>
  <c r="H1604" i="1"/>
  <c r="F1604" i="1"/>
  <c r="H1603" i="1"/>
  <c r="F1603" i="1"/>
  <c r="H1602" i="1"/>
  <c r="F1602" i="1"/>
  <c r="H1601" i="1"/>
  <c r="F1601" i="1"/>
  <c r="H1600" i="1"/>
  <c r="F1600" i="1"/>
  <c r="H1599" i="1"/>
  <c r="F1599" i="1"/>
  <c r="H1598" i="1"/>
  <c r="F1598" i="1"/>
  <c r="H1597" i="1"/>
  <c r="F1597" i="1"/>
  <c r="H1596" i="1"/>
  <c r="F1596" i="1"/>
  <c r="H1595" i="1"/>
  <c r="F1595" i="1"/>
  <c r="H1594" i="1"/>
  <c r="F1594" i="1"/>
  <c r="H1593" i="1"/>
  <c r="F1593" i="1"/>
  <c r="H1592" i="1"/>
  <c r="F1592" i="1"/>
  <c r="H1591" i="1"/>
  <c r="F1591" i="1"/>
  <c r="H1590" i="1"/>
  <c r="F1590" i="1"/>
  <c r="H1589" i="1"/>
  <c r="F1589" i="1"/>
  <c r="H1588" i="1"/>
  <c r="F1588" i="1"/>
  <c r="H1587" i="1"/>
  <c r="F1587" i="1"/>
  <c r="H1586" i="1"/>
  <c r="F1586" i="1"/>
  <c r="H1585" i="1"/>
  <c r="F1585" i="1"/>
  <c r="H1584" i="1"/>
  <c r="F1584" i="1"/>
  <c r="H1583" i="1"/>
  <c r="F1583" i="1"/>
  <c r="H1582" i="1"/>
  <c r="F1582" i="1"/>
  <c r="H1581" i="1"/>
  <c r="F1581" i="1"/>
  <c r="H1580" i="1"/>
  <c r="F1580" i="1"/>
  <c r="H1579" i="1"/>
  <c r="F1579" i="1"/>
  <c r="H1578" i="1"/>
  <c r="F1578" i="1"/>
  <c r="H1577" i="1"/>
  <c r="F1577" i="1"/>
  <c r="H1576" i="1"/>
  <c r="F1576" i="1"/>
  <c r="H1575" i="1"/>
  <c r="F1575" i="1"/>
  <c r="H1574" i="1"/>
  <c r="F1574" i="1"/>
  <c r="H1573" i="1"/>
  <c r="F1573" i="1"/>
  <c r="H1572" i="1"/>
  <c r="F1572" i="1"/>
  <c r="H1571" i="1"/>
  <c r="F1571" i="1"/>
  <c r="H1570" i="1"/>
  <c r="F1570" i="1"/>
  <c r="H1569" i="1"/>
  <c r="F1569" i="1"/>
  <c r="H1568" i="1"/>
  <c r="F1568" i="1"/>
  <c r="H1567" i="1"/>
  <c r="F1567" i="1"/>
  <c r="H1566" i="1"/>
  <c r="F1566" i="1"/>
  <c r="H1565" i="1"/>
  <c r="F1565" i="1"/>
  <c r="H1564" i="1"/>
  <c r="F1564" i="1"/>
  <c r="H1563" i="1"/>
  <c r="F1563" i="1"/>
  <c r="H1562" i="1"/>
  <c r="F1562" i="1"/>
  <c r="H1561" i="1"/>
  <c r="F1561" i="1"/>
  <c r="H1560" i="1"/>
  <c r="F1560" i="1"/>
  <c r="H1559" i="1"/>
  <c r="F1559" i="1"/>
  <c r="H1558" i="1"/>
  <c r="F1558" i="1"/>
  <c r="H1557" i="1"/>
  <c r="F1557" i="1"/>
  <c r="H1556" i="1"/>
  <c r="F1556" i="1"/>
  <c r="H1555" i="1"/>
  <c r="F1555" i="1"/>
  <c r="H1554" i="1"/>
  <c r="F1554" i="1"/>
  <c r="H1553" i="1"/>
  <c r="F1553" i="1"/>
  <c r="H1552" i="1"/>
  <c r="F1552" i="1"/>
  <c r="H1551" i="1"/>
  <c r="F1551" i="1"/>
  <c r="H1550" i="1"/>
  <c r="F1550" i="1"/>
  <c r="H1549" i="1"/>
  <c r="F1549" i="1"/>
  <c r="H1548" i="1"/>
  <c r="F1548" i="1"/>
  <c r="H1547" i="1"/>
  <c r="F1547" i="1"/>
  <c r="H1546" i="1"/>
  <c r="F1546" i="1"/>
  <c r="H1545" i="1"/>
  <c r="F1545" i="1"/>
  <c r="H1544" i="1"/>
  <c r="F1544" i="1"/>
  <c r="H1543" i="1"/>
  <c r="F1543" i="1"/>
  <c r="H1542" i="1"/>
  <c r="F1542" i="1"/>
  <c r="H1541" i="1"/>
  <c r="F1541" i="1"/>
  <c r="H1540" i="1"/>
  <c r="F1540" i="1"/>
  <c r="H1539" i="1"/>
  <c r="F1539" i="1"/>
  <c r="H1538" i="1"/>
  <c r="F1538" i="1"/>
  <c r="H1537" i="1"/>
  <c r="F1537" i="1"/>
  <c r="H1536" i="1"/>
  <c r="F1536" i="1"/>
  <c r="H1535" i="1"/>
  <c r="F1535" i="1"/>
  <c r="H1534" i="1"/>
  <c r="F1534" i="1"/>
  <c r="H1533" i="1"/>
  <c r="F1533" i="1"/>
  <c r="H1532" i="1"/>
  <c r="F1532" i="1"/>
  <c r="H1531" i="1"/>
  <c r="F1531" i="1"/>
  <c r="H1530" i="1"/>
  <c r="F1530" i="1"/>
  <c r="H1529" i="1"/>
  <c r="F1529" i="1"/>
  <c r="H1528" i="1"/>
  <c r="F1528" i="1"/>
  <c r="H1527" i="1"/>
  <c r="F1527" i="1"/>
  <c r="H1526" i="1"/>
  <c r="F1526" i="1"/>
  <c r="H1525" i="1"/>
  <c r="F1525" i="1"/>
  <c r="H1524" i="1"/>
  <c r="F1524" i="1"/>
  <c r="H1523" i="1"/>
  <c r="F1523" i="1"/>
  <c r="H1522" i="1"/>
  <c r="F1522" i="1"/>
  <c r="H1521" i="1"/>
  <c r="F1521" i="1"/>
  <c r="H1520" i="1"/>
  <c r="F1520" i="1"/>
  <c r="H1519" i="1"/>
  <c r="F1519" i="1"/>
  <c r="H1518" i="1"/>
  <c r="F1518" i="1"/>
  <c r="H1517" i="1"/>
  <c r="F1517" i="1"/>
  <c r="H1516" i="1"/>
  <c r="F1516" i="1"/>
  <c r="H1515" i="1"/>
  <c r="F1515" i="1"/>
  <c r="H1514" i="1"/>
  <c r="F1514" i="1"/>
  <c r="H1513" i="1"/>
  <c r="F1513" i="1"/>
  <c r="H1512" i="1"/>
  <c r="F1512" i="1"/>
  <c r="H1511" i="1"/>
  <c r="F1511" i="1"/>
  <c r="H1510" i="1"/>
  <c r="F1510" i="1"/>
  <c r="H1509" i="1"/>
  <c r="F1509" i="1"/>
  <c r="H1508" i="1"/>
  <c r="F1508" i="1"/>
  <c r="H1507" i="1"/>
  <c r="F1507" i="1"/>
  <c r="H1506" i="1"/>
  <c r="F1506" i="1"/>
  <c r="H1505" i="1"/>
  <c r="F1505" i="1"/>
  <c r="H1504" i="1"/>
  <c r="F1504" i="1"/>
  <c r="H1503" i="1"/>
  <c r="F1503" i="1"/>
  <c r="H1502" i="1"/>
  <c r="F1502" i="1"/>
  <c r="H1501" i="1"/>
  <c r="F1501" i="1"/>
  <c r="H1500" i="1"/>
  <c r="F1500" i="1"/>
  <c r="H1499" i="1"/>
  <c r="F1499" i="1"/>
  <c r="H1498" i="1"/>
  <c r="F1498" i="1"/>
  <c r="H1497" i="1"/>
  <c r="F1497" i="1"/>
  <c r="H1496" i="1"/>
  <c r="F1496" i="1"/>
  <c r="H1495" i="1"/>
  <c r="F1495" i="1"/>
  <c r="H1494" i="1"/>
  <c r="F1494" i="1"/>
  <c r="H1493" i="1"/>
  <c r="F1493" i="1"/>
  <c r="H1492" i="1"/>
  <c r="F1492" i="1"/>
  <c r="H1491" i="1"/>
  <c r="F1491" i="1"/>
  <c r="H1490" i="1"/>
  <c r="F1490" i="1"/>
  <c r="H1489" i="1"/>
  <c r="F1489" i="1"/>
  <c r="H1488" i="1"/>
  <c r="F1488" i="1"/>
  <c r="H1487" i="1"/>
  <c r="F1487" i="1"/>
  <c r="H1486" i="1"/>
  <c r="F1486" i="1"/>
  <c r="H1485" i="1"/>
  <c r="F1485" i="1"/>
  <c r="H1484" i="1"/>
  <c r="F1484" i="1"/>
  <c r="H1483" i="1"/>
  <c r="F1483" i="1"/>
  <c r="H1482" i="1"/>
  <c r="F1482" i="1"/>
  <c r="H1481" i="1"/>
  <c r="F1481" i="1"/>
  <c r="H1480" i="1"/>
  <c r="F1480" i="1"/>
  <c r="H1479" i="1"/>
  <c r="F1479" i="1"/>
  <c r="H1478" i="1"/>
  <c r="F1478" i="1"/>
  <c r="H1477" i="1"/>
  <c r="F1477" i="1"/>
  <c r="H1476" i="1"/>
  <c r="F1476" i="1"/>
  <c r="H1475" i="1"/>
  <c r="F1475" i="1"/>
  <c r="H1474" i="1"/>
  <c r="F1474" i="1"/>
  <c r="H1473" i="1"/>
  <c r="F1473" i="1"/>
  <c r="H1472" i="1"/>
  <c r="F1472" i="1"/>
  <c r="H1471" i="1"/>
  <c r="F1471" i="1"/>
  <c r="H1470" i="1"/>
  <c r="F1470" i="1"/>
  <c r="H1469" i="1"/>
  <c r="F1469" i="1"/>
  <c r="H1468" i="1"/>
  <c r="F1468" i="1"/>
  <c r="H1467" i="1"/>
  <c r="F1467" i="1"/>
  <c r="H1466" i="1"/>
  <c r="F1466" i="1"/>
  <c r="H1465" i="1"/>
  <c r="F1465" i="1"/>
  <c r="H1464" i="1"/>
  <c r="F1464" i="1"/>
  <c r="H1463" i="1"/>
  <c r="F1463" i="1"/>
  <c r="H1462" i="1"/>
  <c r="F1462" i="1"/>
  <c r="H1461" i="1"/>
  <c r="F1461" i="1"/>
  <c r="H1460" i="1"/>
  <c r="F1460" i="1"/>
  <c r="H1459" i="1"/>
  <c r="F1459" i="1"/>
  <c r="H1458" i="1"/>
  <c r="F1458" i="1"/>
  <c r="H1457" i="1"/>
  <c r="F1457" i="1"/>
  <c r="H1456" i="1"/>
  <c r="F1456" i="1"/>
  <c r="H1455" i="1"/>
  <c r="F1455" i="1"/>
  <c r="H1454" i="1"/>
  <c r="F1454" i="1"/>
  <c r="H1453" i="1"/>
  <c r="F1453" i="1"/>
  <c r="H1452" i="1"/>
  <c r="F1452" i="1"/>
  <c r="H1451" i="1"/>
  <c r="F1451" i="1"/>
  <c r="H1450" i="1"/>
  <c r="F1450" i="1"/>
  <c r="H1449" i="1"/>
  <c r="F1449" i="1"/>
  <c r="H1448" i="1"/>
  <c r="F1448" i="1"/>
  <c r="H1447" i="1"/>
  <c r="F1447" i="1"/>
  <c r="H1446" i="1"/>
  <c r="F1446" i="1"/>
  <c r="H1445" i="1"/>
  <c r="F1445" i="1"/>
  <c r="H1444" i="1"/>
  <c r="F1444" i="1"/>
  <c r="H1443" i="1"/>
  <c r="F1443" i="1"/>
  <c r="H1442" i="1"/>
  <c r="F1442" i="1"/>
  <c r="H1441" i="1"/>
  <c r="F1441" i="1"/>
  <c r="H1440" i="1"/>
  <c r="F1440" i="1"/>
  <c r="H1439" i="1"/>
  <c r="F1439" i="1"/>
  <c r="H1438" i="1"/>
  <c r="F1438" i="1"/>
  <c r="H1437" i="1"/>
  <c r="F1437" i="1"/>
  <c r="H1436" i="1"/>
  <c r="F1436" i="1"/>
  <c r="H1435" i="1"/>
  <c r="F1435" i="1"/>
  <c r="H1434" i="1"/>
  <c r="F1434" i="1"/>
  <c r="H1433" i="1"/>
  <c r="F1433" i="1"/>
  <c r="H1432" i="1"/>
  <c r="F1432" i="1"/>
  <c r="H1431" i="1"/>
  <c r="F1431" i="1"/>
  <c r="H1430" i="1"/>
  <c r="F1430" i="1"/>
  <c r="H1429" i="1"/>
  <c r="F1429" i="1"/>
  <c r="H1428" i="1"/>
  <c r="F1428" i="1"/>
  <c r="H1427" i="1"/>
  <c r="F1427" i="1"/>
  <c r="H1426" i="1"/>
  <c r="F1426" i="1"/>
  <c r="H1425" i="1"/>
  <c r="F1425" i="1"/>
  <c r="H1424" i="1"/>
  <c r="F1424" i="1"/>
  <c r="H1423" i="1"/>
  <c r="F1423" i="1"/>
  <c r="H1422" i="1"/>
  <c r="F1422" i="1"/>
  <c r="H1421" i="1"/>
  <c r="F1421" i="1"/>
  <c r="H1420" i="1"/>
  <c r="F1420" i="1"/>
  <c r="H1419" i="1"/>
  <c r="F1419" i="1"/>
  <c r="H1418" i="1"/>
  <c r="F1418" i="1"/>
  <c r="H1417" i="1"/>
  <c r="F1417" i="1"/>
  <c r="H1416" i="1"/>
  <c r="F1416" i="1"/>
  <c r="H1415" i="1"/>
  <c r="F1415" i="1"/>
  <c r="H1414" i="1"/>
  <c r="F1414" i="1"/>
  <c r="H1413" i="1"/>
  <c r="F1413" i="1"/>
  <c r="H1412" i="1"/>
  <c r="F1412" i="1"/>
  <c r="H1411" i="1"/>
  <c r="F1411" i="1"/>
  <c r="H1410" i="1"/>
  <c r="F1410" i="1"/>
  <c r="H1409" i="1"/>
  <c r="F1409" i="1"/>
  <c r="H1408" i="1"/>
  <c r="F1408" i="1"/>
  <c r="H1407" i="1"/>
  <c r="F1407" i="1"/>
  <c r="H1406" i="1"/>
  <c r="F1406" i="1"/>
  <c r="H1405" i="1"/>
  <c r="F1405" i="1"/>
  <c r="H1404" i="1"/>
  <c r="F1404" i="1"/>
  <c r="H1403" i="1"/>
  <c r="F1403" i="1"/>
  <c r="H1402" i="1"/>
  <c r="F1402" i="1"/>
  <c r="H1401" i="1"/>
  <c r="F1401" i="1"/>
  <c r="H1400" i="1"/>
  <c r="F1400" i="1"/>
  <c r="H1399" i="1"/>
  <c r="F1399" i="1"/>
  <c r="H1398" i="1"/>
  <c r="F1398" i="1"/>
  <c r="H1397" i="1"/>
  <c r="F1397" i="1"/>
  <c r="H1396" i="1"/>
  <c r="F1396" i="1"/>
  <c r="H1395" i="1"/>
  <c r="F1395" i="1"/>
  <c r="H1394" i="1"/>
  <c r="F1394" i="1"/>
  <c r="H1393" i="1"/>
  <c r="F1393" i="1"/>
  <c r="H1392" i="1"/>
  <c r="F1392" i="1"/>
  <c r="H1391" i="1"/>
  <c r="F1391" i="1"/>
  <c r="H1390" i="1"/>
  <c r="F1390" i="1"/>
  <c r="H1389" i="1"/>
  <c r="F1389" i="1"/>
  <c r="H1388" i="1"/>
  <c r="F1388" i="1"/>
  <c r="H1387" i="1"/>
  <c r="F1387" i="1"/>
  <c r="H1386" i="1"/>
  <c r="F1386" i="1"/>
  <c r="H1385" i="1"/>
  <c r="F1385" i="1"/>
  <c r="H1384" i="1"/>
  <c r="F1384" i="1"/>
  <c r="H1383" i="1"/>
  <c r="F1383" i="1"/>
  <c r="H1382" i="1"/>
  <c r="F1382" i="1"/>
  <c r="H1381" i="1"/>
  <c r="F1381" i="1"/>
  <c r="H1380" i="1"/>
  <c r="F1380" i="1"/>
  <c r="H1379" i="1"/>
  <c r="F1379" i="1"/>
  <c r="H1378" i="1"/>
  <c r="F1378" i="1"/>
  <c r="H1377" i="1"/>
  <c r="F1377" i="1"/>
  <c r="H1376" i="1"/>
  <c r="F1376" i="1"/>
  <c r="H1375" i="1"/>
  <c r="F1375" i="1"/>
  <c r="H1374" i="1"/>
  <c r="F1374" i="1"/>
  <c r="H1373" i="1"/>
  <c r="F1373" i="1"/>
  <c r="H1372" i="1"/>
  <c r="F1372" i="1"/>
  <c r="H1371" i="1"/>
  <c r="F1371" i="1"/>
  <c r="H1370" i="1"/>
  <c r="F1370" i="1"/>
  <c r="H1369" i="1"/>
  <c r="F1369" i="1"/>
  <c r="H1368" i="1"/>
  <c r="F1368" i="1"/>
  <c r="H1367" i="1"/>
  <c r="F1367" i="1"/>
  <c r="H1366" i="1"/>
  <c r="F1366" i="1"/>
  <c r="H1365" i="1"/>
  <c r="F1365" i="1"/>
  <c r="H1364" i="1"/>
  <c r="F1364" i="1"/>
  <c r="H1363" i="1"/>
  <c r="F1363" i="1"/>
  <c r="H1362" i="1"/>
  <c r="F1362" i="1"/>
  <c r="H1361" i="1"/>
  <c r="F1361" i="1"/>
  <c r="H1360" i="1"/>
  <c r="F1360" i="1"/>
  <c r="H1359" i="1"/>
  <c r="F1359" i="1"/>
  <c r="H1358" i="1"/>
  <c r="F1358" i="1"/>
  <c r="H1357" i="1"/>
  <c r="F1357" i="1"/>
  <c r="H1356" i="1"/>
  <c r="F1356" i="1"/>
  <c r="H1355" i="1"/>
  <c r="F1355" i="1"/>
  <c r="H1354" i="1"/>
  <c r="F1354" i="1"/>
  <c r="H1353" i="1"/>
  <c r="F1353" i="1"/>
  <c r="H1352" i="1"/>
  <c r="F1352" i="1"/>
  <c r="H1351" i="1"/>
  <c r="F1351" i="1"/>
  <c r="H1350" i="1"/>
  <c r="F1350" i="1"/>
  <c r="H1349" i="1"/>
  <c r="F1349" i="1"/>
  <c r="H1348" i="1"/>
  <c r="F1348" i="1"/>
  <c r="H1347" i="1"/>
  <c r="F1347" i="1"/>
  <c r="H1346" i="1"/>
  <c r="F1346" i="1"/>
  <c r="H1345" i="1"/>
  <c r="F1345" i="1"/>
  <c r="H1344" i="1"/>
  <c r="F1344" i="1"/>
  <c r="H1343" i="1"/>
  <c r="F1343" i="1"/>
  <c r="H1342" i="1"/>
  <c r="F1342" i="1"/>
  <c r="H1341" i="1"/>
  <c r="F1341" i="1"/>
  <c r="H1340" i="1"/>
  <c r="F1340" i="1"/>
  <c r="H1339" i="1"/>
  <c r="F1339" i="1"/>
  <c r="H1338" i="1"/>
  <c r="F1338" i="1"/>
  <c r="H1337" i="1"/>
  <c r="F1337" i="1"/>
  <c r="H1336" i="1"/>
  <c r="F1336" i="1"/>
  <c r="H1335" i="1"/>
  <c r="F1335" i="1"/>
  <c r="H1334" i="1"/>
  <c r="F1334" i="1"/>
  <c r="H1333" i="1"/>
  <c r="F1333" i="1"/>
  <c r="H1332" i="1"/>
  <c r="F1332" i="1"/>
  <c r="H1331" i="1"/>
  <c r="F1331" i="1"/>
  <c r="H1330" i="1"/>
  <c r="F1330" i="1"/>
  <c r="H1329" i="1"/>
  <c r="F1329" i="1"/>
  <c r="H1328" i="1"/>
  <c r="F1328" i="1"/>
  <c r="H1327" i="1"/>
  <c r="F1327" i="1"/>
  <c r="H1326" i="1"/>
  <c r="F1326" i="1"/>
  <c r="H1325" i="1"/>
  <c r="F1325" i="1"/>
  <c r="H1324" i="1"/>
  <c r="F1324" i="1"/>
  <c r="H1323" i="1"/>
  <c r="F1323" i="1"/>
  <c r="H1322" i="1"/>
  <c r="F1322" i="1"/>
  <c r="H1321" i="1"/>
  <c r="F1321" i="1"/>
  <c r="H1320" i="1"/>
  <c r="F1320" i="1"/>
  <c r="H1319" i="1"/>
  <c r="F1319" i="1"/>
  <c r="H1318" i="1"/>
  <c r="F1318" i="1"/>
  <c r="H1317" i="1"/>
  <c r="F1317" i="1"/>
  <c r="H1316" i="1"/>
  <c r="F1316" i="1"/>
  <c r="H1315" i="1"/>
  <c r="F1315" i="1"/>
  <c r="H1314" i="1"/>
  <c r="F1314" i="1"/>
  <c r="H1313" i="1"/>
  <c r="F1313" i="1"/>
  <c r="H1312" i="1"/>
  <c r="F1312" i="1"/>
  <c r="H1311" i="1"/>
  <c r="F1311" i="1"/>
  <c r="H1310" i="1"/>
  <c r="F1310" i="1"/>
  <c r="H1309" i="1"/>
  <c r="F1309" i="1"/>
  <c r="H1308" i="1"/>
  <c r="F1308" i="1"/>
  <c r="H1307" i="1"/>
  <c r="F1307" i="1"/>
  <c r="H1306" i="1"/>
  <c r="F1306" i="1"/>
  <c r="H1305" i="1"/>
  <c r="F1305" i="1"/>
  <c r="H1304" i="1"/>
  <c r="F1304" i="1"/>
  <c r="H1303" i="1"/>
  <c r="F1303" i="1"/>
  <c r="H1302" i="1"/>
  <c r="F1302" i="1"/>
  <c r="H1301" i="1"/>
  <c r="F1301" i="1"/>
  <c r="H1300" i="1"/>
  <c r="F1300" i="1"/>
  <c r="H1299" i="1"/>
  <c r="F1299" i="1"/>
  <c r="H1298" i="1"/>
  <c r="F1298" i="1"/>
  <c r="H1297" i="1"/>
  <c r="F1297" i="1"/>
  <c r="H1296" i="1"/>
  <c r="F1296" i="1"/>
  <c r="H1295" i="1"/>
  <c r="F1295" i="1"/>
  <c r="H1294" i="1"/>
  <c r="F1294" i="1"/>
  <c r="H1293" i="1"/>
  <c r="F1293" i="1"/>
  <c r="H1292" i="1"/>
  <c r="F1292" i="1"/>
  <c r="H1291" i="1"/>
  <c r="F1291" i="1"/>
  <c r="H1290" i="1"/>
  <c r="F1290" i="1"/>
  <c r="H1289" i="1"/>
  <c r="F1289" i="1"/>
  <c r="H1288" i="1"/>
  <c r="F1288" i="1"/>
  <c r="H1287" i="1"/>
  <c r="F1287" i="1"/>
  <c r="H1286" i="1"/>
  <c r="F1286" i="1"/>
  <c r="H1285" i="1"/>
  <c r="F1285" i="1"/>
  <c r="H1284" i="1"/>
  <c r="F1284" i="1"/>
  <c r="H1283" i="1"/>
  <c r="F1283" i="1"/>
  <c r="H1282" i="1"/>
  <c r="F1282" i="1"/>
  <c r="H1281" i="1"/>
  <c r="F1281" i="1"/>
  <c r="H1280" i="1"/>
  <c r="F1280" i="1"/>
  <c r="H1279" i="1"/>
  <c r="F1279" i="1"/>
  <c r="H1278" i="1"/>
  <c r="F1278" i="1"/>
  <c r="H1277" i="1"/>
  <c r="F1277" i="1"/>
  <c r="H1276" i="1"/>
  <c r="F1276" i="1"/>
  <c r="H1275" i="1"/>
  <c r="F1275" i="1"/>
  <c r="H1274" i="1"/>
  <c r="F1274" i="1"/>
  <c r="H1273" i="1"/>
  <c r="F1273" i="1"/>
  <c r="H1272" i="1"/>
  <c r="F1272" i="1"/>
  <c r="H1271" i="1"/>
  <c r="F1271" i="1"/>
  <c r="H1270" i="1"/>
  <c r="F1270" i="1"/>
  <c r="H1269" i="1"/>
  <c r="F1269" i="1"/>
  <c r="H1268" i="1"/>
  <c r="F1268" i="1"/>
  <c r="H1267" i="1"/>
  <c r="F1267" i="1"/>
  <c r="H1266" i="1"/>
  <c r="F1266" i="1"/>
  <c r="H1265" i="1"/>
  <c r="F1265" i="1"/>
  <c r="H1264" i="1"/>
  <c r="F1264" i="1"/>
  <c r="H1263" i="1"/>
  <c r="F1263" i="1"/>
  <c r="H1262" i="1"/>
  <c r="F1262" i="1"/>
  <c r="H1261" i="1"/>
  <c r="F1261" i="1"/>
  <c r="H1260" i="1"/>
  <c r="F1260" i="1"/>
  <c r="H1259" i="1"/>
  <c r="F1259" i="1"/>
  <c r="H1258" i="1"/>
  <c r="F1258" i="1"/>
  <c r="H1257" i="1"/>
  <c r="F1257" i="1"/>
  <c r="H1256" i="1"/>
  <c r="F1256" i="1"/>
  <c r="H1255" i="1"/>
  <c r="F1255" i="1"/>
  <c r="H1254" i="1"/>
  <c r="F1254" i="1"/>
  <c r="H1253" i="1"/>
  <c r="F1253" i="1"/>
  <c r="H1252" i="1"/>
  <c r="F1252" i="1"/>
  <c r="H1251" i="1"/>
  <c r="F1251" i="1"/>
  <c r="H1250" i="1"/>
  <c r="F1250" i="1"/>
  <c r="H1249" i="1"/>
  <c r="F1249" i="1"/>
  <c r="H1248" i="1"/>
  <c r="F1248" i="1"/>
  <c r="H1247" i="1"/>
  <c r="F1247" i="1"/>
  <c r="H1246" i="1"/>
  <c r="F1246" i="1"/>
  <c r="H1245" i="1"/>
  <c r="F1245" i="1"/>
  <c r="H1244" i="1"/>
  <c r="F1244" i="1"/>
  <c r="H1243" i="1"/>
  <c r="F1243" i="1"/>
  <c r="H1242" i="1"/>
  <c r="F1242" i="1"/>
  <c r="H1241" i="1"/>
  <c r="F1241" i="1"/>
  <c r="H1240" i="1"/>
  <c r="F1240" i="1"/>
  <c r="H1239" i="1"/>
  <c r="F1239" i="1"/>
  <c r="H1238" i="1"/>
  <c r="F1238" i="1"/>
  <c r="H1237" i="1"/>
  <c r="F1237" i="1"/>
  <c r="H1236" i="1"/>
  <c r="F1236" i="1"/>
  <c r="H1235" i="1"/>
  <c r="F1235" i="1"/>
  <c r="H1234" i="1"/>
  <c r="F1234" i="1"/>
  <c r="H1233" i="1"/>
  <c r="F1233" i="1"/>
  <c r="H1232" i="1"/>
  <c r="F1232" i="1"/>
  <c r="H1231" i="1"/>
  <c r="F1231" i="1"/>
  <c r="H1230" i="1"/>
  <c r="F1230" i="1"/>
  <c r="H1229" i="1"/>
  <c r="F1229" i="1"/>
  <c r="H1228" i="1"/>
  <c r="F1228" i="1"/>
  <c r="H1227" i="1"/>
  <c r="F1227" i="1"/>
  <c r="H1226" i="1"/>
  <c r="F1226" i="1"/>
  <c r="H1225" i="1"/>
  <c r="F1225" i="1"/>
  <c r="H1224" i="1"/>
  <c r="F1224" i="1"/>
  <c r="H1223" i="1"/>
  <c r="F1223" i="1"/>
  <c r="H1222" i="1"/>
  <c r="F1222" i="1"/>
  <c r="H1221" i="1"/>
  <c r="F1221" i="1"/>
  <c r="H1220" i="1"/>
  <c r="F1220" i="1"/>
  <c r="H1219" i="1"/>
  <c r="F1219" i="1"/>
  <c r="H1218" i="1"/>
  <c r="F1218" i="1"/>
  <c r="H1217" i="1"/>
  <c r="F1217" i="1"/>
  <c r="H1216" i="1"/>
  <c r="F1216" i="1"/>
  <c r="H1215" i="1"/>
  <c r="F1215" i="1"/>
  <c r="H1214" i="1"/>
  <c r="F1214" i="1"/>
  <c r="H1213" i="1"/>
  <c r="F1213" i="1"/>
  <c r="H1212" i="1"/>
  <c r="F1212" i="1"/>
  <c r="H1211" i="1"/>
  <c r="F1211" i="1"/>
  <c r="H1210" i="1"/>
  <c r="F1210" i="1"/>
  <c r="H1209" i="1"/>
  <c r="F1209" i="1"/>
  <c r="H1208" i="1"/>
  <c r="F1208" i="1"/>
  <c r="H1207" i="1"/>
  <c r="F1207" i="1"/>
  <c r="H1206" i="1"/>
  <c r="F1206" i="1"/>
  <c r="H1205" i="1"/>
  <c r="F1205" i="1"/>
  <c r="H1204" i="1"/>
  <c r="F1204" i="1"/>
  <c r="H1203" i="1"/>
  <c r="F1203" i="1"/>
  <c r="H1202" i="1"/>
  <c r="F1202" i="1"/>
  <c r="H1201" i="1"/>
  <c r="F1201" i="1"/>
  <c r="H1200" i="1"/>
  <c r="F1200" i="1"/>
  <c r="H1199" i="1"/>
  <c r="F1199" i="1"/>
  <c r="H1198" i="1"/>
  <c r="F1198" i="1"/>
  <c r="H1197" i="1"/>
  <c r="F1197" i="1"/>
  <c r="H1196" i="1"/>
  <c r="F1196" i="1"/>
  <c r="H1195" i="1"/>
  <c r="F1195" i="1"/>
  <c r="H1194" i="1"/>
  <c r="F1194" i="1"/>
  <c r="H1193" i="1"/>
  <c r="F1193" i="1"/>
  <c r="H1192" i="1"/>
  <c r="F1192" i="1"/>
  <c r="H1191" i="1"/>
  <c r="F1191" i="1"/>
  <c r="H1190" i="1"/>
  <c r="F1190" i="1"/>
  <c r="H1189" i="1"/>
  <c r="F1189" i="1"/>
  <c r="H1188" i="1"/>
  <c r="F1188" i="1"/>
  <c r="H1187" i="1"/>
  <c r="F1187" i="1"/>
  <c r="H1186" i="1"/>
  <c r="F1186" i="1"/>
  <c r="H1185" i="1"/>
  <c r="F1185" i="1"/>
  <c r="H1184" i="1"/>
  <c r="F1184" i="1"/>
  <c r="H1183" i="1"/>
  <c r="F1183" i="1"/>
  <c r="H1182" i="1"/>
  <c r="F1182" i="1"/>
  <c r="H1181" i="1"/>
  <c r="F1181" i="1"/>
  <c r="H1180" i="1"/>
  <c r="F1180" i="1"/>
  <c r="H1179" i="1"/>
  <c r="F1179" i="1"/>
  <c r="H1178" i="1"/>
  <c r="F1178" i="1"/>
  <c r="H1177" i="1"/>
  <c r="F1177" i="1"/>
  <c r="H1176" i="1"/>
  <c r="F1176" i="1"/>
  <c r="H1175" i="1"/>
  <c r="F1175" i="1"/>
  <c r="H1174" i="1"/>
  <c r="F1174" i="1"/>
  <c r="H1173" i="1"/>
  <c r="F1173" i="1"/>
  <c r="H1172" i="1"/>
  <c r="F1172" i="1"/>
  <c r="H1171" i="1"/>
  <c r="F1171" i="1"/>
  <c r="H1170" i="1"/>
  <c r="F1170" i="1"/>
  <c r="H1169" i="1"/>
  <c r="F1169" i="1"/>
  <c r="H1168" i="1"/>
  <c r="F1168" i="1"/>
  <c r="H1167" i="1"/>
  <c r="F1167" i="1"/>
  <c r="H1166" i="1"/>
  <c r="F1166" i="1"/>
  <c r="H1165" i="1"/>
  <c r="F1165" i="1"/>
  <c r="H1164" i="1"/>
  <c r="F1164" i="1"/>
  <c r="H1163" i="1"/>
  <c r="F1163" i="1"/>
  <c r="H1162" i="1"/>
  <c r="F1162" i="1"/>
  <c r="H1161" i="1"/>
  <c r="F1161" i="1"/>
  <c r="H1160" i="1"/>
  <c r="F1160" i="1"/>
  <c r="H1159" i="1"/>
  <c r="F1159" i="1"/>
  <c r="H1158" i="1"/>
  <c r="F1158" i="1"/>
  <c r="H1157" i="1"/>
  <c r="F1157" i="1"/>
  <c r="H1156" i="1"/>
  <c r="F1156" i="1"/>
  <c r="H1155" i="1"/>
  <c r="F1155" i="1"/>
  <c r="H1154" i="1"/>
  <c r="F1154" i="1"/>
  <c r="H1153" i="1"/>
  <c r="F1153" i="1"/>
  <c r="H1152" i="1"/>
  <c r="F1152" i="1"/>
  <c r="H1151" i="1"/>
  <c r="F1151" i="1"/>
  <c r="H1150" i="1"/>
  <c r="F1150" i="1"/>
  <c r="H1149" i="1"/>
  <c r="F1149" i="1"/>
  <c r="H1148" i="1"/>
  <c r="F1148" i="1"/>
  <c r="H1147" i="1"/>
  <c r="F1147" i="1"/>
  <c r="H1146" i="1"/>
  <c r="F1146" i="1"/>
  <c r="H1145" i="1"/>
  <c r="F1145" i="1"/>
  <c r="H1144" i="1"/>
  <c r="F1144" i="1"/>
  <c r="H1143" i="1"/>
  <c r="F1143" i="1"/>
  <c r="H1142" i="1"/>
  <c r="F1142" i="1"/>
  <c r="H1141" i="1"/>
  <c r="F1141" i="1"/>
  <c r="H1140" i="1"/>
  <c r="F1140" i="1"/>
  <c r="H1139" i="1"/>
  <c r="F1139" i="1"/>
  <c r="H1138" i="1"/>
  <c r="F1138" i="1"/>
  <c r="H1137" i="1"/>
  <c r="F1137" i="1"/>
  <c r="H1136" i="1"/>
  <c r="F1136" i="1"/>
  <c r="H1135" i="1"/>
  <c r="F1135" i="1"/>
  <c r="H1134" i="1"/>
  <c r="F1134" i="1"/>
  <c r="H1133" i="1"/>
  <c r="F1133" i="1"/>
  <c r="H1132" i="1"/>
  <c r="F1132" i="1"/>
  <c r="H1131" i="1"/>
  <c r="F1131" i="1"/>
  <c r="H1130" i="1"/>
  <c r="F1130" i="1"/>
  <c r="H1129" i="1"/>
  <c r="F1129" i="1"/>
  <c r="H1128" i="1"/>
  <c r="F1128" i="1"/>
  <c r="H1127" i="1"/>
  <c r="F1127" i="1"/>
  <c r="H1126" i="1"/>
  <c r="F1126" i="1"/>
  <c r="H1125" i="1"/>
  <c r="F1125" i="1"/>
  <c r="H1124" i="1"/>
  <c r="F1124" i="1"/>
  <c r="H1123" i="1"/>
  <c r="F1123" i="1"/>
  <c r="H1122" i="1"/>
  <c r="F1122" i="1"/>
  <c r="H1121" i="1"/>
  <c r="F1121" i="1"/>
  <c r="H1120" i="1"/>
  <c r="F1120" i="1"/>
  <c r="H1119" i="1"/>
  <c r="F1119" i="1"/>
  <c r="H1118" i="1"/>
  <c r="F1118" i="1"/>
  <c r="H1117" i="1"/>
  <c r="F1117" i="1"/>
  <c r="H1116" i="1"/>
  <c r="F1116" i="1"/>
  <c r="H1115" i="1"/>
  <c r="F1115" i="1"/>
  <c r="H1114" i="1"/>
  <c r="F1114" i="1"/>
  <c r="H1113" i="1"/>
  <c r="F1113" i="1"/>
  <c r="H1112" i="1"/>
  <c r="F1112" i="1"/>
  <c r="H1111" i="1"/>
  <c r="F1111" i="1"/>
  <c r="H1110" i="1"/>
  <c r="F1110" i="1"/>
  <c r="H1109" i="1"/>
  <c r="F1109" i="1"/>
  <c r="H1108" i="1"/>
  <c r="F1108" i="1"/>
  <c r="H1107" i="1"/>
  <c r="F1107" i="1"/>
  <c r="H1106" i="1"/>
  <c r="F1106" i="1"/>
  <c r="H1105" i="1"/>
  <c r="F1105" i="1"/>
  <c r="H1104" i="1"/>
  <c r="F1104" i="1"/>
  <c r="H1103" i="1"/>
  <c r="F1103" i="1"/>
  <c r="H1102" i="1"/>
  <c r="F1102" i="1"/>
  <c r="H1101" i="1"/>
  <c r="F1101" i="1"/>
  <c r="H1100" i="1"/>
  <c r="F1100" i="1"/>
  <c r="H1099" i="1"/>
  <c r="F1099" i="1"/>
  <c r="H1098" i="1"/>
  <c r="F1098" i="1"/>
  <c r="H1097" i="1"/>
  <c r="F1097" i="1"/>
  <c r="H1096" i="1"/>
  <c r="F1096" i="1"/>
  <c r="H1095" i="1"/>
  <c r="F1095" i="1"/>
  <c r="H1094" i="1"/>
  <c r="F1094" i="1"/>
  <c r="H1093" i="1"/>
  <c r="F1093" i="1"/>
  <c r="H1092" i="1"/>
  <c r="F1092" i="1"/>
  <c r="H1091" i="1"/>
  <c r="F1091" i="1"/>
  <c r="H1090" i="1"/>
  <c r="F1090" i="1"/>
  <c r="H1089" i="1"/>
  <c r="F1089" i="1"/>
  <c r="H1088" i="1"/>
  <c r="F1088" i="1"/>
  <c r="H1087" i="1"/>
  <c r="F1087" i="1"/>
  <c r="H1086" i="1"/>
  <c r="F1086" i="1"/>
  <c r="H1085" i="1"/>
  <c r="F1085" i="1"/>
  <c r="H1084" i="1"/>
  <c r="F1084" i="1"/>
  <c r="H1083" i="1"/>
  <c r="F1083" i="1"/>
  <c r="H1082" i="1"/>
  <c r="F1082" i="1"/>
  <c r="H1081" i="1"/>
  <c r="F1081" i="1"/>
  <c r="H1080" i="1"/>
  <c r="F1080" i="1"/>
  <c r="H1079" i="1"/>
  <c r="F1079" i="1"/>
  <c r="H1078" i="1"/>
  <c r="F1078" i="1"/>
  <c r="H1077" i="1"/>
  <c r="F1077" i="1"/>
  <c r="H1076" i="1"/>
  <c r="F1076" i="1"/>
  <c r="H1075" i="1"/>
  <c r="F1075" i="1"/>
  <c r="H1074" i="1"/>
  <c r="F1074" i="1"/>
  <c r="H1073" i="1"/>
  <c r="F1073" i="1"/>
  <c r="H1072" i="1"/>
  <c r="F1072" i="1"/>
  <c r="H1071" i="1"/>
  <c r="F1071" i="1"/>
  <c r="H1070" i="1"/>
  <c r="F1070" i="1"/>
  <c r="H1069" i="1"/>
  <c r="F1069" i="1"/>
  <c r="H1068" i="1"/>
  <c r="F1068" i="1"/>
  <c r="H1067" i="1"/>
  <c r="F1067" i="1"/>
  <c r="H1066" i="1"/>
  <c r="F1066" i="1"/>
  <c r="H1065" i="1"/>
  <c r="F1065" i="1"/>
  <c r="H1064" i="1"/>
  <c r="F1064" i="1"/>
  <c r="H1063" i="1"/>
  <c r="F1063" i="1"/>
  <c r="H1062" i="1"/>
  <c r="F1062" i="1"/>
  <c r="H1061" i="1"/>
  <c r="F1061" i="1"/>
  <c r="H1060" i="1"/>
  <c r="F1060" i="1"/>
  <c r="H1059" i="1"/>
  <c r="F1059" i="1"/>
  <c r="H1058" i="1"/>
  <c r="F1058" i="1"/>
  <c r="H1057" i="1"/>
  <c r="F1057" i="1"/>
  <c r="H1056" i="1"/>
  <c r="F1056" i="1"/>
  <c r="H1055" i="1"/>
  <c r="F1055" i="1"/>
  <c r="H1054" i="1"/>
  <c r="F1054" i="1"/>
  <c r="H1053" i="1"/>
  <c r="F1053" i="1"/>
  <c r="H1052" i="1"/>
  <c r="F1052" i="1"/>
  <c r="H1051" i="1"/>
  <c r="F1051" i="1"/>
  <c r="H1050" i="1"/>
  <c r="F1050" i="1"/>
  <c r="H1049" i="1"/>
  <c r="F1049" i="1"/>
  <c r="H1048" i="1"/>
  <c r="F1048" i="1"/>
  <c r="H1047" i="1"/>
  <c r="F1047" i="1"/>
  <c r="H1046" i="1"/>
  <c r="F1046" i="1"/>
  <c r="H1045" i="1"/>
  <c r="F1045" i="1"/>
  <c r="H1044" i="1"/>
  <c r="F1044" i="1"/>
  <c r="H1043" i="1"/>
  <c r="F1043" i="1"/>
  <c r="H1042" i="1"/>
  <c r="F1042" i="1"/>
  <c r="H1041" i="1"/>
  <c r="F1041" i="1"/>
  <c r="H1040" i="1"/>
  <c r="F1040" i="1"/>
  <c r="H1039" i="1"/>
  <c r="F1039" i="1"/>
  <c r="H1038" i="1"/>
  <c r="F1038" i="1"/>
  <c r="H1037" i="1"/>
  <c r="F1037" i="1"/>
  <c r="H1036" i="1"/>
  <c r="F1036" i="1"/>
  <c r="H1035" i="1"/>
  <c r="F1035" i="1"/>
  <c r="H1034" i="1"/>
  <c r="F1034" i="1"/>
  <c r="H1033" i="1"/>
  <c r="F1033" i="1"/>
  <c r="H1032" i="1"/>
  <c r="F1032" i="1"/>
  <c r="H1031" i="1"/>
  <c r="F1031" i="1"/>
  <c r="H1030" i="1"/>
  <c r="F1030" i="1"/>
  <c r="H1029" i="1"/>
  <c r="F1029" i="1"/>
  <c r="H1028" i="1"/>
  <c r="F1028" i="1"/>
  <c r="H1027" i="1"/>
  <c r="F1027" i="1"/>
  <c r="H1026" i="1"/>
  <c r="F1026" i="1"/>
  <c r="H1025" i="1"/>
  <c r="F1025" i="1"/>
  <c r="H1024" i="1"/>
  <c r="F1024" i="1"/>
  <c r="H1023" i="1"/>
  <c r="F1023" i="1"/>
  <c r="H1022" i="1"/>
  <c r="F1022" i="1"/>
  <c r="H1021" i="1"/>
  <c r="F1021" i="1"/>
  <c r="H1020" i="1"/>
  <c r="F1020" i="1"/>
  <c r="H1019" i="1"/>
  <c r="F1019" i="1"/>
  <c r="H1018" i="1"/>
  <c r="F1018" i="1"/>
  <c r="H1017" i="1"/>
  <c r="F1017" i="1"/>
  <c r="H1016" i="1"/>
  <c r="F1016" i="1"/>
  <c r="H1015" i="1"/>
  <c r="F1015" i="1"/>
  <c r="H1014" i="1"/>
  <c r="F1014" i="1"/>
  <c r="H1013" i="1"/>
  <c r="F1013" i="1"/>
  <c r="H1012" i="1"/>
  <c r="F1012" i="1"/>
  <c r="H1011" i="1"/>
  <c r="F1011" i="1"/>
  <c r="H1010" i="1"/>
  <c r="F1010" i="1"/>
  <c r="H1009" i="1"/>
  <c r="F1009" i="1"/>
  <c r="H1008" i="1"/>
  <c r="F1008" i="1"/>
  <c r="H1007" i="1"/>
  <c r="F1007" i="1"/>
  <c r="H1006" i="1"/>
  <c r="F1006" i="1"/>
  <c r="H1005" i="1"/>
  <c r="F1005" i="1"/>
  <c r="H1004" i="1"/>
  <c r="F1004" i="1"/>
  <c r="H1003" i="1"/>
  <c r="F1003" i="1"/>
  <c r="H1002" i="1"/>
  <c r="F1002" i="1"/>
  <c r="H1001" i="1"/>
  <c r="F1001" i="1"/>
  <c r="H1000" i="1"/>
  <c r="F1000" i="1"/>
  <c r="H999" i="1"/>
  <c r="F999" i="1"/>
  <c r="H998" i="1"/>
  <c r="F998" i="1"/>
  <c r="H997" i="1"/>
  <c r="F997" i="1"/>
  <c r="H996" i="1"/>
  <c r="F996" i="1"/>
  <c r="H995" i="1"/>
  <c r="F995" i="1"/>
  <c r="H994" i="1"/>
  <c r="F994" i="1"/>
  <c r="H993" i="1"/>
  <c r="F993" i="1"/>
  <c r="H992" i="1"/>
  <c r="F992" i="1"/>
  <c r="H991" i="1"/>
  <c r="F991" i="1"/>
  <c r="H990" i="1"/>
  <c r="F990" i="1"/>
  <c r="H989" i="1"/>
  <c r="F989" i="1"/>
  <c r="H988" i="1"/>
  <c r="F988" i="1"/>
  <c r="H987" i="1"/>
  <c r="F987" i="1"/>
  <c r="H986" i="1"/>
  <c r="F986" i="1"/>
  <c r="H985" i="1"/>
  <c r="F985" i="1"/>
  <c r="H984" i="1"/>
  <c r="F984" i="1"/>
  <c r="H983" i="1"/>
  <c r="F983" i="1"/>
  <c r="H982" i="1"/>
  <c r="F982" i="1"/>
  <c r="H981" i="1"/>
  <c r="F981" i="1"/>
  <c r="H980" i="1"/>
  <c r="F980" i="1"/>
  <c r="H979" i="1"/>
  <c r="F979" i="1"/>
  <c r="H978" i="1"/>
  <c r="F978" i="1"/>
  <c r="H977" i="1"/>
  <c r="F977" i="1"/>
  <c r="H976" i="1"/>
  <c r="F976" i="1"/>
  <c r="H975" i="1"/>
  <c r="F975" i="1"/>
  <c r="H974" i="1"/>
  <c r="F974" i="1"/>
  <c r="H973" i="1"/>
  <c r="F973" i="1"/>
  <c r="H972" i="1"/>
  <c r="F972" i="1"/>
  <c r="H971" i="1"/>
  <c r="F971" i="1"/>
  <c r="H970" i="1"/>
  <c r="F970" i="1"/>
  <c r="H969" i="1"/>
  <c r="F969" i="1"/>
  <c r="H968" i="1"/>
  <c r="F968" i="1"/>
  <c r="H967" i="1"/>
  <c r="F967" i="1"/>
  <c r="H966" i="1"/>
  <c r="F966" i="1"/>
  <c r="H965" i="1"/>
  <c r="F965" i="1"/>
  <c r="H964" i="1"/>
  <c r="F964" i="1"/>
  <c r="H963" i="1"/>
  <c r="F963" i="1"/>
  <c r="H962" i="1"/>
  <c r="F962" i="1"/>
  <c r="H961" i="1"/>
  <c r="F961" i="1"/>
  <c r="H960" i="1"/>
  <c r="F960" i="1"/>
  <c r="H959" i="1"/>
  <c r="F959" i="1"/>
  <c r="H958" i="1"/>
  <c r="F958" i="1"/>
  <c r="H957" i="1"/>
  <c r="F957" i="1"/>
  <c r="H956" i="1"/>
  <c r="F956" i="1"/>
  <c r="H955" i="1"/>
  <c r="F955" i="1"/>
  <c r="H954" i="1"/>
  <c r="F954" i="1"/>
  <c r="H953" i="1"/>
  <c r="F953" i="1"/>
  <c r="H952" i="1"/>
  <c r="F952" i="1"/>
  <c r="H951" i="1"/>
  <c r="F951" i="1"/>
  <c r="H950" i="1"/>
  <c r="F950" i="1"/>
  <c r="H949" i="1"/>
  <c r="F949" i="1"/>
  <c r="H948" i="1"/>
  <c r="F948" i="1"/>
  <c r="H947" i="1"/>
  <c r="F947" i="1"/>
  <c r="H946" i="1"/>
  <c r="F946" i="1"/>
  <c r="H945" i="1"/>
  <c r="F945" i="1"/>
  <c r="H944" i="1"/>
  <c r="F944" i="1"/>
  <c r="H943" i="1"/>
  <c r="F943" i="1"/>
  <c r="H942" i="1"/>
  <c r="F942" i="1"/>
  <c r="H941" i="1"/>
  <c r="F941" i="1"/>
  <c r="H940" i="1"/>
  <c r="F940" i="1"/>
  <c r="H939" i="1"/>
  <c r="F939" i="1"/>
  <c r="H938" i="1"/>
  <c r="F938" i="1"/>
  <c r="H937" i="1"/>
  <c r="F937" i="1"/>
  <c r="H936" i="1"/>
  <c r="F936" i="1"/>
  <c r="H935" i="1"/>
  <c r="F935" i="1"/>
  <c r="H934" i="1"/>
  <c r="F934" i="1"/>
  <c r="H933" i="1"/>
  <c r="F933" i="1"/>
  <c r="H932" i="1"/>
  <c r="F932" i="1"/>
  <c r="H931" i="1"/>
  <c r="F931" i="1"/>
  <c r="H930" i="1"/>
  <c r="F930" i="1"/>
  <c r="H929" i="1"/>
  <c r="F929" i="1"/>
  <c r="H928" i="1"/>
  <c r="F928" i="1"/>
  <c r="H927" i="1"/>
  <c r="F927" i="1"/>
  <c r="H926" i="1"/>
  <c r="F926" i="1"/>
  <c r="H925" i="1"/>
  <c r="F925" i="1"/>
  <c r="H924" i="1"/>
  <c r="F924" i="1"/>
  <c r="H923" i="1"/>
  <c r="F923" i="1"/>
  <c r="H922" i="1"/>
  <c r="F922" i="1"/>
  <c r="H921" i="1"/>
  <c r="F921" i="1"/>
  <c r="H920" i="1"/>
  <c r="F920" i="1"/>
  <c r="H919" i="1"/>
  <c r="F919" i="1"/>
  <c r="H918" i="1"/>
  <c r="F918" i="1"/>
  <c r="H917" i="1"/>
  <c r="F917" i="1"/>
  <c r="H916" i="1"/>
  <c r="F916" i="1"/>
  <c r="H915" i="1"/>
  <c r="F915" i="1"/>
  <c r="H914" i="1"/>
  <c r="F914" i="1"/>
  <c r="H913" i="1"/>
  <c r="F913" i="1"/>
  <c r="H912" i="1"/>
  <c r="F912" i="1"/>
  <c r="H911" i="1"/>
  <c r="F911" i="1"/>
  <c r="H910" i="1"/>
  <c r="F910" i="1"/>
  <c r="H909" i="1"/>
  <c r="F909" i="1"/>
  <c r="H908" i="1"/>
  <c r="F908" i="1"/>
  <c r="H907" i="1"/>
  <c r="F907" i="1"/>
  <c r="H906" i="1"/>
  <c r="F906" i="1"/>
  <c r="H905" i="1"/>
  <c r="F905" i="1"/>
  <c r="H904" i="1"/>
  <c r="F904" i="1"/>
  <c r="H903" i="1"/>
  <c r="F903" i="1"/>
  <c r="H902" i="1"/>
  <c r="F902" i="1"/>
  <c r="H901" i="1"/>
  <c r="F901" i="1"/>
  <c r="H900" i="1"/>
  <c r="F900" i="1"/>
  <c r="H899" i="1"/>
  <c r="F899" i="1"/>
  <c r="H898" i="1"/>
  <c r="F898" i="1"/>
  <c r="H897" i="1"/>
  <c r="F897" i="1"/>
  <c r="H896" i="1"/>
  <c r="F896" i="1"/>
  <c r="H895" i="1"/>
  <c r="F895" i="1"/>
  <c r="H894" i="1"/>
  <c r="F894" i="1"/>
  <c r="H893" i="1"/>
  <c r="F893" i="1"/>
  <c r="H892" i="1"/>
  <c r="F892" i="1"/>
  <c r="H891" i="1"/>
  <c r="F891" i="1"/>
  <c r="H890" i="1"/>
  <c r="F890" i="1"/>
  <c r="H889" i="1"/>
  <c r="F889" i="1"/>
  <c r="H888" i="1"/>
  <c r="F888" i="1"/>
  <c r="H887" i="1"/>
  <c r="F887" i="1"/>
  <c r="H886" i="1"/>
  <c r="F886" i="1"/>
  <c r="H885" i="1"/>
  <c r="F885" i="1"/>
  <c r="H884" i="1"/>
  <c r="F884" i="1"/>
  <c r="H883" i="1"/>
  <c r="F883" i="1"/>
  <c r="H882" i="1"/>
  <c r="F882" i="1"/>
  <c r="H881" i="1"/>
  <c r="F881" i="1"/>
  <c r="H880" i="1"/>
  <c r="F880" i="1"/>
  <c r="H879" i="1"/>
  <c r="F879" i="1"/>
  <c r="H878" i="1"/>
  <c r="F878" i="1"/>
  <c r="H877" i="1"/>
  <c r="F877" i="1"/>
  <c r="H876" i="1"/>
  <c r="F876" i="1"/>
  <c r="H875" i="1"/>
  <c r="F875" i="1"/>
  <c r="H874" i="1"/>
  <c r="F874" i="1"/>
  <c r="H873" i="1"/>
  <c r="F873" i="1"/>
  <c r="H872" i="1"/>
  <c r="F872" i="1"/>
  <c r="H871" i="1"/>
  <c r="F871" i="1"/>
  <c r="H870" i="1"/>
  <c r="F870" i="1"/>
  <c r="H869" i="1"/>
  <c r="F869" i="1"/>
  <c r="H868" i="1"/>
  <c r="F868" i="1"/>
  <c r="H867" i="1"/>
  <c r="F867" i="1"/>
  <c r="H866" i="1"/>
  <c r="F866" i="1"/>
  <c r="H865" i="1"/>
  <c r="F865" i="1"/>
  <c r="H864" i="1"/>
  <c r="F864" i="1"/>
  <c r="H863" i="1"/>
  <c r="F863" i="1"/>
  <c r="H862" i="1"/>
  <c r="F862" i="1"/>
  <c r="H861" i="1"/>
  <c r="F861" i="1"/>
  <c r="H860" i="1"/>
  <c r="F860" i="1"/>
  <c r="H859" i="1"/>
  <c r="F859" i="1"/>
  <c r="H858" i="1"/>
  <c r="F858" i="1"/>
  <c r="H857" i="1"/>
  <c r="F857" i="1"/>
  <c r="H856" i="1"/>
  <c r="F856" i="1"/>
  <c r="H855" i="1"/>
  <c r="F855" i="1"/>
  <c r="H854" i="1"/>
  <c r="F854" i="1"/>
  <c r="H853" i="1"/>
  <c r="F853" i="1"/>
  <c r="H852" i="1"/>
  <c r="F852" i="1"/>
  <c r="H851" i="1"/>
  <c r="F851" i="1"/>
  <c r="H850" i="1"/>
  <c r="F850" i="1"/>
  <c r="H849" i="1"/>
  <c r="F849" i="1"/>
  <c r="H848" i="1"/>
  <c r="F848" i="1"/>
  <c r="H847" i="1"/>
  <c r="F847" i="1"/>
  <c r="H846" i="1"/>
  <c r="F846" i="1"/>
  <c r="H845" i="1"/>
  <c r="F845" i="1"/>
  <c r="H844" i="1"/>
  <c r="F844" i="1"/>
  <c r="H843" i="1"/>
  <c r="F843" i="1"/>
  <c r="H842" i="1"/>
  <c r="F842" i="1"/>
  <c r="H841" i="1"/>
  <c r="F841" i="1"/>
  <c r="H840" i="1"/>
  <c r="F840" i="1"/>
  <c r="H839" i="1"/>
  <c r="F839" i="1"/>
  <c r="H838" i="1"/>
  <c r="F838" i="1"/>
  <c r="H837" i="1"/>
  <c r="F837" i="1"/>
  <c r="H836" i="1"/>
  <c r="F836" i="1"/>
  <c r="H835" i="1"/>
  <c r="F835" i="1"/>
  <c r="H834" i="1"/>
  <c r="F834" i="1"/>
  <c r="H833" i="1"/>
  <c r="F833" i="1"/>
  <c r="H832" i="1"/>
  <c r="F832" i="1"/>
  <c r="H831" i="1"/>
  <c r="F831" i="1"/>
  <c r="H830" i="1"/>
  <c r="F830" i="1"/>
  <c r="H829" i="1"/>
  <c r="F829" i="1"/>
  <c r="H828" i="1"/>
  <c r="F828" i="1"/>
  <c r="H827" i="1"/>
  <c r="F827" i="1"/>
  <c r="H826" i="1"/>
  <c r="F826" i="1"/>
  <c r="H825" i="1"/>
  <c r="F825" i="1"/>
  <c r="H824" i="1"/>
  <c r="F824" i="1"/>
  <c r="H823" i="1"/>
  <c r="F823" i="1"/>
  <c r="H822" i="1"/>
  <c r="F822" i="1"/>
  <c r="H821" i="1"/>
  <c r="F821" i="1"/>
  <c r="H820" i="1"/>
  <c r="F820" i="1"/>
  <c r="H819" i="1"/>
  <c r="F819" i="1"/>
  <c r="H818" i="1"/>
  <c r="F818" i="1"/>
  <c r="H817" i="1"/>
  <c r="F817" i="1"/>
  <c r="H816" i="1"/>
  <c r="F816" i="1"/>
  <c r="H815" i="1"/>
  <c r="F815" i="1"/>
  <c r="H814" i="1"/>
  <c r="F814" i="1"/>
  <c r="H813" i="1"/>
  <c r="F813" i="1"/>
  <c r="H812" i="1"/>
  <c r="F812" i="1"/>
  <c r="H811" i="1"/>
  <c r="F811" i="1"/>
  <c r="H810" i="1"/>
  <c r="F810" i="1"/>
  <c r="H809" i="1"/>
  <c r="F809" i="1"/>
  <c r="H808" i="1"/>
  <c r="F808" i="1"/>
  <c r="H807" i="1"/>
  <c r="F807" i="1"/>
  <c r="H806" i="1"/>
  <c r="F806" i="1"/>
  <c r="H805" i="1"/>
  <c r="F805" i="1"/>
  <c r="H804" i="1"/>
  <c r="F804" i="1"/>
  <c r="H803" i="1"/>
  <c r="F803" i="1"/>
  <c r="H802" i="1"/>
  <c r="F802" i="1"/>
  <c r="H801" i="1"/>
  <c r="F801" i="1"/>
  <c r="H800" i="1"/>
  <c r="F800" i="1"/>
  <c r="H799" i="1"/>
  <c r="F799" i="1"/>
  <c r="H798" i="1"/>
  <c r="F798" i="1"/>
  <c r="H797" i="1"/>
  <c r="F797" i="1"/>
  <c r="H796" i="1"/>
  <c r="F796" i="1"/>
  <c r="H795" i="1"/>
  <c r="F795" i="1"/>
  <c r="H794" i="1"/>
  <c r="F794" i="1"/>
  <c r="H793" i="1"/>
  <c r="F793" i="1"/>
  <c r="H792" i="1"/>
  <c r="F792" i="1"/>
  <c r="H791" i="1"/>
  <c r="F791" i="1"/>
  <c r="H790" i="1"/>
  <c r="F790" i="1"/>
  <c r="H789" i="1"/>
  <c r="F789" i="1"/>
  <c r="H788" i="1"/>
  <c r="F788" i="1"/>
  <c r="H787" i="1"/>
  <c r="F787" i="1"/>
  <c r="H786" i="1"/>
  <c r="F786" i="1"/>
  <c r="H785" i="1"/>
  <c r="F785" i="1"/>
  <c r="H784" i="1"/>
  <c r="F784" i="1"/>
  <c r="H783" i="1"/>
  <c r="F783" i="1"/>
  <c r="H782" i="1"/>
  <c r="F782" i="1"/>
  <c r="H781" i="1"/>
  <c r="F781" i="1"/>
  <c r="H780" i="1"/>
  <c r="F780" i="1"/>
  <c r="H779" i="1"/>
  <c r="F779" i="1"/>
  <c r="H778" i="1"/>
  <c r="F778" i="1"/>
  <c r="H777" i="1"/>
  <c r="F777" i="1"/>
  <c r="H776" i="1"/>
  <c r="F776" i="1"/>
  <c r="H775" i="1"/>
  <c r="F775" i="1"/>
  <c r="H774" i="1"/>
  <c r="F774" i="1"/>
  <c r="H773" i="1"/>
  <c r="F773" i="1"/>
  <c r="H772" i="1"/>
  <c r="F772" i="1"/>
  <c r="H771" i="1"/>
  <c r="F771" i="1"/>
  <c r="H770" i="1"/>
  <c r="F770" i="1"/>
  <c r="H769" i="1"/>
  <c r="F769" i="1"/>
  <c r="H768" i="1"/>
  <c r="F768" i="1"/>
  <c r="H767" i="1"/>
  <c r="F767" i="1"/>
  <c r="H766" i="1"/>
  <c r="F766" i="1"/>
  <c r="H765" i="1"/>
  <c r="F765" i="1"/>
  <c r="H764" i="1"/>
  <c r="F764" i="1"/>
  <c r="H763" i="1"/>
  <c r="F763" i="1"/>
  <c r="H762" i="1"/>
  <c r="F762" i="1"/>
  <c r="H761" i="1"/>
  <c r="F761" i="1"/>
  <c r="H760" i="1"/>
  <c r="F760" i="1"/>
  <c r="H759" i="1"/>
  <c r="F759" i="1"/>
  <c r="H758" i="1"/>
  <c r="F758" i="1"/>
  <c r="H757" i="1"/>
  <c r="F757" i="1"/>
  <c r="H756" i="1"/>
  <c r="F756" i="1"/>
  <c r="H755" i="1"/>
  <c r="F755" i="1"/>
  <c r="H754" i="1"/>
  <c r="F754" i="1"/>
  <c r="H753" i="1"/>
  <c r="F753" i="1"/>
  <c r="H752" i="1"/>
  <c r="F752" i="1"/>
  <c r="H751" i="1"/>
  <c r="F751" i="1"/>
  <c r="H750" i="1"/>
  <c r="F750" i="1"/>
  <c r="H749" i="1"/>
  <c r="F749" i="1"/>
  <c r="H748" i="1"/>
  <c r="F748" i="1"/>
  <c r="H747" i="1"/>
  <c r="F747" i="1"/>
  <c r="H746" i="1"/>
  <c r="F746" i="1"/>
  <c r="H745" i="1"/>
  <c r="F745" i="1"/>
  <c r="H744" i="1"/>
  <c r="F744" i="1"/>
  <c r="H743" i="1"/>
  <c r="F743" i="1"/>
  <c r="H742" i="1"/>
  <c r="F742" i="1"/>
  <c r="H741" i="1"/>
  <c r="F741" i="1"/>
  <c r="H740" i="1"/>
  <c r="F740" i="1"/>
  <c r="H739" i="1"/>
  <c r="F739" i="1"/>
  <c r="H738" i="1"/>
  <c r="F738" i="1"/>
  <c r="H737" i="1"/>
  <c r="F737" i="1"/>
  <c r="H736" i="1"/>
  <c r="F736" i="1"/>
  <c r="H735" i="1"/>
  <c r="F735" i="1"/>
  <c r="H734" i="1"/>
  <c r="F734" i="1"/>
  <c r="H733" i="1"/>
  <c r="F733" i="1"/>
  <c r="H732" i="1"/>
  <c r="F732" i="1"/>
  <c r="H731" i="1"/>
  <c r="F731" i="1"/>
  <c r="H730" i="1"/>
  <c r="F730" i="1"/>
  <c r="H729" i="1"/>
  <c r="F729" i="1"/>
  <c r="H728" i="1"/>
  <c r="F728" i="1"/>
  <c r="H727" i="1"/>
  <c r="F727" i="1"/>
  <c r="H726" i="1"/>
  <c r="F726" i="1"/>
  <c r="H725" i="1"/>
  <c r="F725" i="1"/>
  <c r="H724" i="1"/>
  <c r="F724" i="1"/>
  <c r="H723" i="1"/>
  <c r="F723" i="1"/>
  <c r="H722" i="1"/>
  <c r="F722" i="1"/>
  <c r="H721" i="1"/>
  <c r="F721" i="1"/>
  <c r="H720" i="1"/>
  <c r="F720" i="1"/>
  <c r="H719" i="1"/>
  <c r="F719" i="1"/>
  <c r="H718" i="1"/>
  <c r="F718" i="1"/>
  <c r="H717" i="1"/>
  <c r="F717" i="1"/>
  <c r="H716" i="1"/>
  <c r="F716" i="1"/>
  <c r="H715" i="1"/>
  <c r="F715" i="1"/>
  <c r="H714" i="1"/>
  <c r="F714" i="1"/>
  <c r="H713" i="1"/>
  <c r="F713" i="1"/>
  <c r="H712" i="1"/>
  <c r="F712" i="1"/>
  <c r="H711" i="1"/>
  <c r="F711" i="1"/>
  <c r="H710" i="1"/>
  <c r="F710" i="1"/>
  <c r="H709" i="1"/>
  <c r="F709" i="1"/>
  <c r="H708" i="1"/>
  <c r="F708" i="1"/>
  <c r="H707" i="1"/>
  <c r="F707" i="1"/>
  <c r="H706" i="1"/>
  <c r="F706" i="1"/>
  <c r="H705" i="1"/>
  <c r="F705" i="1"/>
  <c r="H704" i="1"/>
  <c r="F704" i="1"/>
  <c r="H703" i="1"/>
  <c r="F703" i="1"/>
  <c r="H702" i="1"/>
  <c r="F702" i="1"/>
  <c r="H701" i="1"/>
  <c r="F701" i="1"/>
  <c r="H700" i="1"/>
  <c r="F700" i="1"/>
  <c r="H699" i="1"/>
  <c r="F699" i="1"/>
  <c r="H698" i="1"/>
  <c r="F698" i="1"/>
  <c r="H697" i="1"/>
  <c r="F697" i="1"/>
  <c r="H696" i="1"/>
  <c r="F696" i="1"/>
  <c r="H695" i="1"/>
  <c r="F695" i="1"/>
  <c r="H694" i="1"/>
  <c r="F694" i="1"/>
  <c r="H693" i="1"/>
  <c r="F693" i="1"/>
  <c r="H692" i="1"/>
  <c r="F692" i="1"/>
  <c r="H691" i="1"/>
  <c r="F691" i="1"/>
  <c r="H690" i="1"/>
  <c r="F690" i="1"/>
  <c r="H689" i="1"/>
  <c r="F689" i="1"/>
  <c r="H688" i="1"/>
  <c r="F688" i="1"/>
  <c r="H687" i="1"/>
  <c r="F687" i="1"/>
  <c r="H686" i="1"/>
  <c r="F686" i="1"/>
  <c r="H685" i="1"/>
  <c r="F685" i="1"/>
  <c r="H684" i="1"/>
  <c r="F684" i="1"/>
  <c r="H683" i="1"/>
  <c r="F683" i="1"/>
  <c r="H682" i="1"/>
  <c r="F682" i="1"/>
  <c r="H681" i="1"/>
  <c r="F681" i="1"/>
  <c r="H680" i="1"/>
  <c r="F680" i="1"/>
  <c r="H679" i="1"/>
  <c r="F679" i="1"/>
  <c r="H678" i="1"/>
  <c r="F678" i="1"/>
  <c r="H677" i="1"/>
  <c r="F677" i="1"/>
  <c r="H676" i="1"/>
  <c r="F676" i="1"/>
  <c r="H675" i="1"/>
  <c r="F675" i="1"/>
  <c r="H674" i="1"/>
  <c r="F674" i="1"/>
  <c r="H673" i="1"/>
  <c r="F673" i="1"/>
  <c r="H672" i="1"/>
  <c r="F672" i="1"/>
  <c r="H671" i="1"/>
  <c r="F671" i="1"/>
  <c r="H670" i="1"/>
  <c r="F670" i="1"/>
  <c r="H669" i="1"/>
  <c r="F669" i="1"/>
  <c r="H668" i="1"/>
  <c r="F668" i="1"/>
  <c r="H667" i="1"/>
  <c r="F667" i="1"/>
  <c r="H666" i="1"/>
  <c r="F666" i="1"/>
  <c r="H665" i="1"/>
  <c r="F665" i="1"/>
  <c r="H664" i="1"/>
  <c r="F664" i="1"/>
  <c r="H663" i="1"/>
  <c r="F663" i="1"/>
  <c r="H662" i="1"/>
  <c r="F662" i="1"/>
  <c r="H661" i="1"/>
  <c r="F661" i="1"/>
  <c r="H660" i="1"/>
  <c r="F660" i="1"/>
  <c r="H659" i="1"/>
  <c r="F659" i="1"/>
  <c r="H658" i="1"/>
  <c r="F658" i="1"/>
  <c r="H657" i="1"/>
  <c r="F657" i="1"/>
  <c r="H656" i="1"/>
  <c r="F656" i="1"/>
  <c r="H655" i="1"/>
  <c r="F655" i="1"/>
  <c r="H654" i="1"/>
  <c r="F654" i="1"/>
  <c r="H653" i="1"/>
  <c r="F653" i="1"/>
  <c r="H652" i="1"/>
  <c r="F652" i="1"/>
  <c r="H651" i="1"/>
  <c r="F651" i="1"/>
  <c r="H650" i="1"/>
  <c r="F650" i="1"/>
  <c r="H649" i="1"/>
  <c r="F649" i="1"/>
  <c r="H648" i="1"/>
  <c r="F648" i="1"/>
  <c r="H647" i="1"/>
  <c r="F647" i="1"/>
  <c r="H646" i="1"/>
  <c r="F646" i="1"/>
  <c r="H645" i="1"/>
  <c r="F645" i="1"/>
  <c r="H644" i="1"/>
  <c r="F644" i="1"/>
  <c r="H643" i="1"/>
  <c r="F643" i="1"/>
  <c r="H642" i="1"/>
  <c r="F642" i="1"/>
  <c r="H641" i="1"/>
  <c r="F641" i="1"/>
  <c r="H640" i="1"/>
  <c r="F640" i="1"/>
  <c r="H639" i="1"/>
  <c r="F639" i="1"/>
  <c r="H638" i="1"/>
  <c r="F638" i="1"/>
  <c r="H637" i="1"/>
  <c r="F637" i="1"/>
  <c r="H636" i="1"/>
  <c r="F636" i="1"/>
  <c r="H635" i="1"/>
  <c r="F635" i="1"/>
  <c r="H634" i="1"/>
  <c r="F634" i="1"/>
  <c r="H633" i="1"/>
  <c r="F633" i="1"/>
  <c r="H632" i="1"/>
  <c r="F632" i="1"/>
  <c r="H631" i="1"/>
  <c r="F631" i="1"/>
  <c r="H630" i="1"/>
  <c r="F630" i="1"/>
  <c r="H629" i="1"/>
  <c r="F629" i="1"/>
  <c r="H628" i="1"/>
  <c r="F628" i="1"/>
  <c r="H627" i="1"/>
  <c r="F627" i="1"/>
  <c r="H626" i="1"/>
  <c r="F626" i="1"/>
  <c r="H625" i="1"/>
  <c r="F625" i="1"/>
  <c r="H624" i="1"/>
  <c r="F624" i="1"/>
  <c r="H623" i="1"/>
  <c r="F623" i="1"/>
  <c r="H622" i="1"/>
  <c r="F622" i="1"/>
  <c r="H621" i="1"/>
  <c r="F621" i="1"/>
  <c r="H620" i="1"/>
  <c r="F620" i="1"/>
  <c r="H619" i="1"/>
  <c r="F619" i="1"/>
  <c r="H618" i="1"/>
  <c r="F618" i="1"/>
  <c r="H617" i="1"/>
  <c r="F617" i="1"/>
  <c r="H616" i="1"/>
  <c r="F616" i="1"/>
  <c r="H615" i="1"/>
  <c r="F615" i="1"/>
  <c r="H614" i="1"/>
  <c r="F614" i="1"/>
  <c r="H613" i="1"/>
  <c r="F613" i="1"/>
  <c r="H612" i="1"/>
  <c r="F612" i="1"/>
  <c r="H611" i="1"/>
  <c r="F611" i="1"/>
  <c r="H610" i="1"/>
  <c r="F610" i="1"/>
  <c r="H609" i="1"/>
  <c r="F609" i="1"/>
  <c r="H608" i="1"/>
  <c r="F608" i="1"/>
  <c r="H607" i="1"/>
  <c r="F607" i="1"/>
  <c r="H606" i="1"/>
  <c r="F606" i="1"/>
  <c r="H605" i="1"/>
  <c r="F605" i="1"/>
  <c r="H604" i="1"/>
  <c r="F604" i="1"/>
  <c r="H603" i="1"/>
  <c r="F603" i="1"/>
  <c r="H602" i="1"/>
  <c r="F602" i="1"/>
  <c r="H601" i="1"/>
  <c r="F601" i="1"/>
  <c r="H600" i="1"/>
  <c r="F600" i="1"/>
  <c r="H599" i="1"/>
  <c r="F599" i="1"/>
  <c r="H598" i="1"/>
  <c r="F598" i="1"/>
  <c r="H597" i="1"/>
  <c r="F597" i="1"/>
  <c r="H596" i="1"/>
  <c r="F596" i="1"/>
  <c r="H595" i="1"/>
  <c r="F595" i="1"/>
  <c r="H594" i="1"/>
  <c r="F594" i="1"/>
  <c r="H593" i="1"/>
  <c r="F593" i="1"/>
  <c r="H592" i="1"/>
  <c r="F592" i="1"/>
  <c r="H591" i="1"/>
  <c r="F591" i="1"/>
  <c r="H590" i="1"/>
  <c r="F590" i="1"/>
  <c r="H589" i="1"/>
  <c r="F589" i="1"/>
  <c r="H588" i="1"/>
  <c r="F588" i="1"/>
  <c r="H587" i="1"/>
  <c r="F587" i="1"/>
  <c r="H586" i="1"/>
  <c r="F586" i="1"/>
  <c r="H585" i="1"/>
  <c r="F585" i="1"/>
  <c r="H584" i="1"/>
  <c r="F584" i="1"/>
  <c r="H583" i="1"/>
  <c r="F583" i="1"/>
  <c r="H582" i="1"/>
  <c r="F582" i="1"/>
  <c r="H581" i="1"/>
  <c r="F581" i="1"/>
  <c r="H580" i="1"/>
  <c r="F580" i="1"/>
  <c r="H579" i="1"/>
  <c r="F579" i="1"/>
  <c r="H578" i="1"/>
  <c r="F578" i="1"/>
  <c r="H577" i="1"/>
  <c r="F577" i="1"/>
  <c r="H576" i="1"/>
  <c r="F576" i="1"/>
  <c r="H575" i="1"/>
  <c r="F575" i="1"/>
  <c r="H574" i="1"/>
  <c r="F574" i="1"/>
  <c r="H573" i="1"/>
  <c r="F573" i="1"/>
  <c r="H572" i="1"/>
  <c r="F572" i="1"/>
  <c r="H571" i="1"/>
  <c r="F571" i="1"/>
  <c r="H570" i="1"/>
  <c r="F570" i="1"/>
  <c r="H569" i="1"/>
  <c r="F569" i="1"/>
  <c r="H568" i="1"/>
  <c r="F568" i="1"/>
  <c r="H567" i="1"/>
  <c r="F567" i="1"/>
  <c r="H566" i="1"/>
  <c r="F566" i="1"/>
  <c r="H565" i="1"/>
  <c r="F565" i="1"/>
  <c r="H564" i="1"/>
  <c r="F564" i="1"/>
  <c r="H563" i="1"/>
  <c r="F563" i="1"/>
  <c r="H562" i="1"/>
  <c r="F562" i="1"/>
  <c r="H561" i="1"/>
  <c r="F561" i="1"/>
  <c r="H560" i="1"/>
  <c r="F560" i="1"/>
  <c r="H559" i="1"/>
  <c r="F559" i="1"/>
  <c r="H558" i="1"/>
  <c r="F558" i="1"/>
  <c r="H557" i="1"/>
  <c r="F557" i="1"/>
  <c r="H556" i="1"/>
  <c r="F556" i="1"/>
  <c r="H555" i="1"/>
  <c r="F555" i="1"/>
  <c r="H554" i="1"/>
  <c r="F554" i="1"/>
  <c r="H553" i="1"/>
  <c r="F553" i="1"/>
  <c r="H552" i="1"/>
  <c r="F552" i="1"/>
  <c r="H551" i="1"/>
  <c r="F551" i="1"/>
  <c r="H550" i="1"/>
  <c r="F550" i="1"/>
  <c r="H549" i="1"/>
  <c r="F549" i="1"/>
  <c r="H548" i="1"/>
  <c r="F548" i="1"/>
  <c r="H547" i="1"/>
  <c r="F547" i="1"/>
  <c r="H546" i="1"/>
  <c r="F546" i="1"/>
  <c r="H545" i="1"/>
  <c r="F545" i="1"/>
  <c r="H544" i="1"/>
  <c r="F544" i="1"/>
  <c r="H543" i="1"/>
  <c r="F543" i="1"/>
  <c r="H542" i="1"/>
  <c r="F542" i="1"/>
  <c r="H541" i="1"/>
  <c r="F541" i="1"/>
  <c r="H540" i="1"/>
  <c r="F540" i="1"/>
  <c r="H539" i="1"/>
  <c r="F539" i="1"/>
  <c r="H538" i="1"/>
  <c r="F538" i="1"/>
  <c r="H537" i="1"/>
  <c r="F537" i="1"/>
  <c r="H536" i="1"/>
  <c r="F536" i="1"/>
  <c r="H535" i="1"/>
  <c r="F535" i="1"/>
  <c r="H534" i="1"/>
  <c r="F534" i="1"/>
  <c r="H533" i="1"/>
  <c r="F533" i="1"/>
  <c r="H532" i="1"/>
  <c r="F532" i="1"/>
  <c r="H531" i="1"/>
  <c r="F531" i="1"/>
  <c r="H530" i="1"/>
  <c r="F530" i="1"/>
  <c r="H529" i="1"/>
  <c r="F529" i="1"/>
  <c r="H528" i="1"/>
  <c r="F528" i="1"/>
  <c r="H527" i="1"/>
  <c r="F527" i="1"/>
  <c r="H526" i="1"/>
  <c r="F526" i="1"/>
  <c r="H525" i="1"/>
  <c r="F525" i="1"/>
  <c r="H524" i="1"/>
  <c r="F524" i="1"/>
  <c r="H523" i="1"/>
  <c r="F523" i="1"/>
  <c r="H522" i="1"/>
  <c r="F522" i="1"/>
  <c r="H521" i="1"/>
  <c r="F521" i="1"/>
  <c r="H520" i="1"/>
  <c r="F520" i="1"/>
  <c r="H519" i="1"/>
  <c r="F519" i="1"/>
  <c r="H518" i="1"/>
  <c r="F518" i="1"/>
  <c r="H517" i="1"/>
  <c r="F517" i="1"/>
  <c r="H516" i="1"/>
  <c r="F516" i="1"/>
  <c r="H515" i="1"/>
  <c r="F515" i="1"/>
  <c r="H514" i="1"/>
  <c r="F514" i="1"/>
  <c r="H513" i="1"/>
  <c r="F513" i="1"/>
  <c r="H512" i="1"/>
  <c r="F512" i="1"/>
  <c r="H511" i="1"/>
  <c r="F511" i="1"/>
  <c r="H510" i="1"/>
  <c r="F510" i="1"/>
  <c r="H509" i="1"/>
  <c r="F509" i="1"/>
  <c r="H508" i="1"/>
  <c r="F508" i="1"/>
  <c r="H507" i="1"/>
  <c r="F507" i="1"/>
  <c r="H506" i="1"/>
  <c r="F506" i="1"/>
  <c r="H505" i="1"/>
  <c r="F505" i="1"/>
  <c r="H504" i="1"/>
  <c r="F504" i="1"/>
  <c r="H503" i="1"/>
  <c r="F503" i="1"/>
  <c r="H502" i="1"/>
  <c r="F502" i="1"/>
  <c r="H501" i="1"/>
  <c r="F501" i="1"/>
  <c r="H500" i="1"/>
  <c r="F500" i="1"/>
  <c r="H499" i="1"/>
  <c r="F499" i="1"/>
  <c r="H498" i="1"/>
  <c r="F498" i="1"/>
  <c r="H497" i="1"/>
  <c r="F497" i="1"/>
  <c r="H496" i="1"/>
  <c r="F496" i="1"/>
  <c r="H495" i="1"/>
  <c r="F495" i="1"/>
  <c r="H494" i="1"/>
  <c r="F494" i="1"/>
  <c r="H493" i="1"/>
  <c r="F493" i="1"/>
  <c r="H492" i="1"/>
  <c r="F492" i="1"/>
  <c r="H491" i="1"/>
  <c r="F491" i="1"/>
  <c r="H490" i="1"/>
  <c r="F490" i="1"/>
  <c r="H489" i="1"/>
  <c r="F489" i="1"/>
  <c r="H488" i="1"/>
  <c r="F488" i="1"/>
  <c r="H487" i="1"/>
  <c r="F487" i="1"/>
  <c r="H486" i="1"/>
  <c r="F486" i="1"/>
  <c r="H485" i="1"/>
  <c r="F485" i="1"/>
  <c r="H484" i="1"/>
  <c r="F484" i="1"/>
  <c r="H483" i="1"/>
  <c r="F483" i="1"/>
  <c r="H482" i="1"/>
  <c r="F482" i="1"/>
  <c r="H481" i="1"/>
  <c r="F481" i="1"/>
  <c r="H480" i="1"/>
  <c r="F480" i="1"/>
  <c r="H479" i="1"/>
  <c r="F479" i="1"/>
  <c r="H478" i="1"/>
  <c r="F478" i="1"/>
  <c r="H477" i="1"/>
  <c r="F477" i="1"/>
  <c r="H476" i="1"/>
  <c r="F476" i="1"/>
  <c r="H475" i="1"/>
  <c r="F475" i="1"/>
  <c r="H474" i="1"/>
  <c r="F474" i="1"/>
  <c r="H473" i="1"/>
  <c r="F473" i="1"/>
  <c r="H472" i="1"/>
  <c r="F472" i="1"/>
  <c r="H471" i="1"/>
  <c r="F471" i="1"/>
  <c r="H470" i="1"/>
  <c r="F470" i="1"/>
  <c r="H469" i="1"/>
  <c r="F469" i="1"/>
  <c r="H468" i="1"/>
  <c r="F468" i="1"/>
  <c r="H467" i="1"/>
  <c r="F467" i="1"/>
  <c r="H466" i="1"/>
  <c r="F466" i="1"/>
  <c r="H465" i="1"/>
  <c r="F465" i="1"/>
  <c r="H464" i="1"/>
  <c r="F464" i="1"/>
  <c r="H463" i="1"/>
  <c r="F463" i="1"/>
  <c r="H462" i="1"/>
  <c r="F462" i="1"/>
  <c r="H461" i="1"/>
  <c r="F461" i="1"/>
  <c r="H460" i="1"/>
  <c r="F460" i="1"/>
  <c r="H459" i="1"/>
  <c r="F459" i="1"/>
  <c r="H458" i="1"/>
  <c r="F458" i="1"/>
  <c r="H457" i="1"/>
  <c r="F457" i="1"/>
  <c r="H456" i="1"/>
  <c r="F456" i="1"/>
  <c r="H455" i="1"/>
  <c r="F455" i="1"/>
  <c r="H454" i="1"/>
  <c r="F454" i="1"/>
  <c r="H453" i="1"/>
  <c r="F453" i="1"/>
  <c r="H452" i="1"/>
  <c r="F452" i="1"/>
  <c r="H451" i="1"/>
  <c r="F451" i="1"/>
  <c r="H450" i="1"/>
  <c r="F450" i="1"/>
  <c r="H449" i="1"/>
  <c r="F449" i="1"/>
  <c r="H448" i="1"/>
  <c r="F448" i="1"/>
  <c r="H447" i="1"/>
  <c r="F447" i="1"/>
  <c r="H446" i="1"/>
  <c r="F446" i="1"/>
  <c r="H445" i="1"/>
  <c r="F445" i="1"/>
  <c r="H444" i="1"/>
  <c r="F444" i="1"/>
  <c r="H443" i="1"/>
  <c r="F443" i="1"/>
  <c r="H442" i="1"/>
  <c r="F442" i="1"/>
  <c r="H441" i="1"/>
  <c r="F441" i="1"/>
  <c r="H440" i="1"/>
  <c r="F440" i="1"/>
  <c r="H439" i="1"/>
  <c r="F439" i="1"/>
  <c r="H438" i="1"/>
  <c r="F438" i="1"/>
  <c r="H437" i="1"/>
  <c r="F437" i="1"/>
  <c r="H436" i="1"/>
  <c r="F436" i="1"/>
  <c r="H435" i="1"/>
  <c r="F435" i="1"/>
  <c r="H434" i="1"/>
  <c r="F434" i="1"/>
  <c r="H433" i="1"/>
  <c r="F433" i="1"/>
  <c r="H432" i="1"/>
  <c r="F432" i="1"/>
  <c r="H431" i="1"/>
  <c r="F431" i="1"/>
  <c r="H430" i="1"/>
  <c r="F430" i="1"/>
  <c r="H429" i="1"/>
  <c r="F429" i="1"/>
  <c r="H428" i="1"/>
  <c r="F428" i="1"/>
  <c r="H427" i="1"/>
  <c r="F427" i="1"/>
  <c r="H426" i="1"/>
  <c r="F426" i="1"/>
  <c r="H425" i="1"/>
  <c r="F425" i="1"/>
  <c r="H424" i="1"/>
  <c r="F424" i="1"/>
  <c r="H423" i="1"/>
  <c r="F423" i="1"/>
  <c r="H422" i="1"/>
  <c r="F422" i="1"/>
  <c r="H421" i="1"/>
  <c r="F421" i="1"/>
  <c r="H420" i="1"/>
  <c r="F420" i="1"/>
  <c r="H419" i="1"/>
  <c r="F419" i="1"/>
  <c r="H418" i="1"/>
  <c r="F418" i="1"/>
  <c r="H417" i="1"/>
  <c r="F417" i="1"/>
  <c r="H416" i="1"/>
  <c r="F416" i="1"/>
  <c r="H415" i="1"/>
  <c r="F415" i="1"/>
  <c r="H414" i="1"/>
  <c r="F414" i="1"/>
  <c r="H413" i="1"/>
  <c r="F413" i="1"/>
  <c r="H412" i="1"/>
  <c r="F412" i="1"/>
  <c r="H411" i="1"/>
  <c r="F411" i="1"/>
  <c r="H410" i="1"/>
  <c r="F410" i="1"/>
  <c r="H409" i="1"/>
  <c r="F409" i="1"/>
  <c r="H408" i="1"/>
  <c r="F408" i="1"/>
  <c r="H407" i="1"/>
  <c r="F407" i="1"/>
  <c r="H406" i="1"/>
  <c r="F406" i="1"/>
  <c r="H405" i="1"/>
  <c r="F405" i="1"/>
  <c r="H404" i="1"/>
  <c r="F404" i="1"/>
  <c r="H403" i="1"/>
  <c r="F403" i="1"/>
  <c r="H402" i="1"/>
  <c r="F402" i="1"/>
  <c r="H401" i="1"/>
  <c r="F401" i="1"/>
  <c r="H400" i="1"/>
  <c r="F400" i="1"/>
  <c r="H399" i="1"/>
  <c r="F399" i="1"/>
  <c r="H398" i="1"/>
  <c r="F398" i="1"/>
  <c r="H397" i="1"/>
  <c r="F397" i="1"/>
  <c r="H396" i="1"/>
  <c r="F396" i="1"/>
  <c r="H395" i="1"/>
  <c r="F395" i="1"/>
  <c r="H394" i="1"/>
  <c r="F394" i="1"/>
  <c r="H393" i="1"/>
  <c r="F393" i="1"/>
  <c r="H392" i="1"/>
  <c r="F392" i="1"/>
  <c r="H391" i="1"/>
  <c r="F391" i="1"/>
  <c r="H390" i="1"/>
  <c r="F390" i="1"/>
  <c r="H389" i="1"/>
  <c r="F389" i="1"/>
  <c r="H388" i="1"/>
  <c r="F388" i="1"/>
  <c r="H387" i="1"/>
  <c r="F387" i="1"/>
  <c r="H386" i="1"/>
  <c r="F386" i="1"/>
  <c r="H385" i="1"/>
  <c r="F385" i="1"/>
  <c r="H384" i="1"/>
  <c r="F384" i="1"/>
  <c r="H383" i="1"/>
  <c r="F383" i="1"/>
  <c r="H382" i="1"/>
  <c r="F382" i="1"/>
  <c r="H381" i="1"/>
  <c r="F381" i="1"/>
  <c r="H380" i="1"/>
  <c r="F380" i="1"/>
  <c r="H379" i="1"/>
  <c r="F379" i="1"/>
  <c r="H378" i="1"/>
  <c r="F378" i="1"/>
  <c r="H377" i="1"/>
  <c r="F377" i="1"/>
  <c r="H376" i="1"/>
  <c r="F376" i="1"/>
  <c r="H375" i="1"/>
  <c r="F375" i="1"/>
  <c r="H374" i="1"/>
  <c r="F374" i="1"/>
  <c r="H373" i="1"/>
  <c r="F373" i="1"/>
  <c r="H372" i="1"/>
  <c r="F372" i="1"/>
  <c r="H371" i="1"/>
  <c r="F371" i="1"/>
  <c r="H370" i="1"/>
  <c r="F370" i="1"/>
  <c r="H369" i="1"/>
  <c r="F369" i="1"/>
  <c r="H368" i="1"/>
  <c r="F368" i="1"/>
  <c r="H367" i="1"/>
  <c r="F367" i="1"/>
  <c r="H366" i="1"/>
  <c r="F366" i="1"/>
  <c r="H365" i="1"/>
  <c r="F365" i="1"/>
  <c r="H364" i="1"/>
  <c r="F364" i="1"/>
  <c r="H363" i="1"/>
  <c r="F363" i="1"/>
  <c r="H362" i="1"/>
  <c r="F362" i="1"/>
  <c r="H361" i="1"/>
  <c r="F361" i="1"/>
  <c r="H360" i="1"/>
  <c r="F360" i="1"/>
  <c r="H359" i="1"/>
  <c r="F359" i="1"/>
  <c r="H358" i="1"/>
  <c r="F358" i="1"/>
  <c r="H357" i="1"/>
  <c r="F357" i="1"/>
  <c r="H356" i="1"/>
  <c r="F356" i="1"/>
  <c r="H355" i="1"/>
  <c r="F355" i="1"/>
  <c r="H354" i="1"/>
  <c r="F354" i="1"/>
  <c r="H353" i="1"/>
  <c r="F353" i="1"/>
  <c r="H352" i="1"/>
  <c r="F352" i="1"/>
  <c r="H351" i="1"/>
  <c r="F351" i="1"/>
  <c r="H350" i="1"/>
  <c r="F350" i="1"/>
  <c r="H349" i="1"/>
  <c r="F349" i="1"/>
  <c r="H348" i="1"/>
  <c r="F348" i="1"/>
  <c r="H347" i="1"/>
  <c r="F347" i="1"/>
  <c r="H346" i="1"/>
  <c r="F346" i="1"/>
  <c r="H345" i="1"/>
  <c r="F345" i="1"/>
  <c r="H344" i="1"/>
  <c r="F344" i="1"/>
  <c r="H343" i="1"/>
  <c r="F343" i="1"/>
  <c r="H342" i="1"/>
  <c r="F342" i="1"/>
  <c r="H341" i="1"/>
  <c r="F341" i="1"/>
  <c r="H340" i="1"/>
  <c r="F340" i="1"/>
  <c r="H339" i="1"/>
  <c r="F339" i="1"/>
  <c r="H338" i="1"/>
  <c r="F338" i="1"/>
  <c r="H337" i="1"/>
  <c r="F337" i="1"/>
  <c r="H336" i="1"/>
  <c r="F336" i="1"/>
  <c r="H335" i="1"/>
  <c r="F335" i="1"/>
  <c r="H334" i="1"/>
  <c r="F334" i="1"/>
  <c r="H333" i="1"/>
  <c r="F333" i="1"/>
  <c r="H332" i="1"/>
  <c r="F332" i="1"/>
  <c r="H331" i="1"/>
  <c r="F331" i="1"/>
  <c r="H330" i="1"/>
  <c r="F330" i="1"/>
  <c r="H329" i="1"/>
  <c r="F329" i="1"/>
  <c r="H328" i="1"/>
  <c r="F328" i="1"/>
  <c r="H327" i="1"/>
  <c r="F327" i="1"/>
  <c r="H326" i="1"/>
  <c r="F326" i="1"/>
  <c r="H325" i="1"/>
  <c r="F325" i="1"/>
  <c r="H324" i="1"/>
  <c r="F324" i="1"/>
  <c r="H323" i="1"/>
  <c r="F323" i="1"/>
  <c r="H322" i="1"/>
  <c r="F322" i="1"/>
  <c r="H321" i="1"/>
  <c r="F321" i="1"/>
  <c r="H320" i="1"/>
  <c r="F320" i="1"/>
  <c r="H319" i="1"/>
  <c r="F319" i="1"/>
  <c r="H318" i="1"/>
  <c r="F318" i="1"/>
  <c r="H317" i="1"/>
  <c r="F317" i="1"/>
  <c r="H316" i="1"/>
  <c r="F316" i="1"/>
  <c r="H315" i="1"/>
  <c r="F315" i="1"/>
  <c r="H314" i="1"/>
  <c r="F314" i="1"/>
  <c r="H313" i="1"/>
  <c r="F313" i="1"/>
  <c r="H312" i="1"/>
  <c r="F312" i="1"/>
  <c r="H311" i="1"/>
  <c r="F311" i="1"/>
  <c r="H310" i="1"/>
  <c r="F310" i="1"/>
  <c r="H309" i="1"/>
  <c r="F309" i="1"/>
  <c r="H308" i="1"/>
  <c r="F308" i="1"/>
  <c r="H307" i="1"/>
  <c r="F307" i="1"/>
  <c r="H306" i="1"/>
  <c r="F306" i="1"/>
  <c r="H305" i="1"/>
  <c r="F305" i="1"/>
  <c r="H304" i="1"/>
  <c r="F304" i="1"/>
  <c r="H303" i="1"/>
  <c r="F303" i="1"/>
  <c r="H302" i="1"/>
  <c r="F302" i="1"/>
  <c r="H301" i="1"/>
  <c r="F301" i="1"/>
  <c r="H300" i="1"/>
  <c r="F300" i="1"/>
  <c r="H299" i="1"/>
  <c r="F299" i="1"/>
  <c r="H298" i="1"/>
  <c r="F298" i="1"/>
  <c r="H297" i="1"/>
  <c r="F297" i="1"/>
  <c r="H296" i="1"/>
  <c r="F296" i="1"/>
  <c r="H295" i="1"/>
  <c r="F295" i="1"/>
  <c r="H294" i="1"/>
  <c r="F294" i="1"/>
  <c r="H293" i="1"/>
  <c r="F293" i="1"/>
  <c r="H292" i="1"/>
  <c r="F292" i="1"/>
  <c r="H291" i="1"/>
  <c r="F291" i="1"/>
  <c r="H290" i="1"/>
  <c r="F290" i="1"/>
  <c r="H289" i="1"/>
  <c r="F289" i="1"/>
  <c r="H288" i="1"/>
  <c r="F288" i="1"/>
  <c r="H287" i="1"/>
  <c r="F287" i="1"/>
  <c r="H286" i="1"/>
  <c r="F286" i="1"/>
  <c r="H285" i="1"/>
  <c r="F285" i="1"/>
  <c r="H284" i="1"/>
  <c r="F284" i="1"/>
  <c r="H283" i="1"/>
  <c r="F283" i="1"/>
  <c r="H282" i="1"/>
  <c r="F282" i="1"/>
  <c r="H281" i="1"/>
  <c r="F281" i="1"/>
  <c r="H280" i="1"/>
  <c r="F280" i="1"/>
  <c r="H279" i="1"/>
  <c r="F279" i="1"/>
  <c r="H278" i="1"/>
  <c r="F278" i="1"/>
  <c r="H277" i="1"/>
  <c r="F277" i="1"/>
  <c r="H276" i="1"/>
  <c r="F276" i="1"/>
  <c r="H275" i="1"/>
  <c r="F275" i="1"/>
  <c r="H274" i="1"/>
  <c r="F274" i="1"/>
  <c r="H273" i="1"/>
  <c r="F273" i="1"/>
  <c r="H272" i="1"/>
  <c r="F272" i="1"/>
  <c r="H271" i="1"/>
  <c r="F271" i="1"/>
  <c r="H270" i="1"/>
  <c r="F270" i="1"/>
  <c r="H269" i="1"/>
  <c r="F269" i="1"/>
  <c r="H268" i="1"/>
  <c r="F268" i="1"/>
  <c r="H267" i="1"/>
  <c r="F267" i="1"/>
  <c r="H266" i="1"/>
  <c r="F266" i="1"/>
  <c r="H265" i="1"/>
  <c r="F265" i="1"/>
  <c r="H264" i="1"/>
  <c r="F264" i="1"/>
  <c r="H263" i="1"/>
  <c r="F263" i="1"/>
  <c r="H262" i="1"/>
  <c r="F262" i="1"/>
  <c r="H261" i="1"/>
  <c r="F261" i="1"/>
  <c r="H260" i="1"/>
  <c r="F260" i="1"/>
  <c r="H259" i="1"/>
  <c r="F259" i="1"/>
  <c r="H258" i="1"/>
  <c r="F258" i="1"/>
  <c r="H257" i="1"/>
  <c r="F257" i="1"/>
  <c r="H256" i="1"/>
  <c r="F256" i="1"/>
  <c r="H255" i="1"/>
  <c r="F255" i="1"/>
  <c r="H254" i="1"/>
  <c r="F254" i="1"/>
  <c r="H253" i="1"/>
  <c r="F253" i="1"/>
  <c r="H252" i="1"/>
  <c r="F252" i="1"/>
  <c r="H251" i="1"/>
  <c r="F251" i="1"/>
  <c r="H250" i="1"/>
  <c r="F250" i="1"/>
  <c r="H249" i="1"/>
  <c r="F249" i="1"/>
  <c r="H248" i="1"/>
  <c r="F248" i="1"/>
  <c r="H247" i="1"/>
  <c r="F247" i="1"/>
  <c r="H246" i="1"/>
  <c r="F246" i="1"/>
  <c r="H245" i="1"/>
  <c r="F245" i="1"/>
  <c r="H244" i="1"/>
  <c r="F244" i="1"/>
  <c r="H243" i="1"/>
  <c r="F243" i="1"/>
  <c r="H242" i="1"/>
  <c r="F242" i="1"/>
  <c r="H241" i="1"/>
  <c r="F241" i="1"/>
  <c r="H240" i="1"/>
  <c r="F240" i="1"/>
  <c r="H239" i="1"/>
  <c r="F239" i="1"/>
  <c r="H238" i="1"/>
  <c r="F238" i="1"/>
  <c r="H237" i="1"/>
  <c r="F237" i="1"/>
  <c r="H236" i="1"/>
  <c r="F236" i="1"/>
  <c r="H235" i="1"/>
  <c r="F235" i="1"/>
  <c r="H234" i="1"/>
  <c r="F234" i="1"/>
  <c r="H233" i="1"/>
  <c r="F233" i="1"/>
  <c r="H232" i="1"/>
  <c r="F232" i="1"/>
  <c r="H231" i="1"/>
  <c r="F231" i="1"/>
  <c r="H230" i="1"/>
  <c r="F230" i="1"/>
  <c r="H229" i="1"/>
  <c r="F229" i="1"/>
  <c r="H228" i="1"/>
  <c r="F228" i="1"/>
  <c r="H227" i="1"/>
  <c r="F227" i="1"/>
  <c r="H226" i="1"/>
  <c r="F226" i="1"/>
  <c r="H225" i="1"/>
  <c r="F225" i="1"/>
  <c r="H224" i="1"/>
  <c r="F224" i="1"/>
  <c r="H223" i="1"/>
  <c r="F223" i="1"/>
  <c r="H222" i="1"/>
  <c r="F222" i="1"/>
  <c r="H221" i="1"/>
  <c r="F221" i="1"/>
  <c r="H220" i="1"/>
  <c r="F220" i="1"/>
  <c r="H219" i="1"/>
  <c r="F219" i="1"/>
  <c r="H218" i="1"/>
  <c r="F218" i="1"/>
  <c r="H217" i="1"/>
  <c r="F217" i="1"/>
  <c r="H216" i="1"/>
  <c r="F216" i="1"/>
  <c r="H215" i="1"/>
  <c r="F215" i="1"/>
  <c r="H214" i="1"/>
  <c r="F214" i="1"/>
  <c r="H213" i="1"/>
  <c r="F213" i="1"/>
  <c r="H212" i="1"/>
  <c r="F212" i="1"/>
  <c r="H211" i="1"/>
  <c r="F211" i="1"/>
  <c r="H210" i="1"/>
  <c r="F210" i="1"/>
  <c r="H209" i="1"/>
  <c r="F209" i="1"/>
  <c r="H208" i="1"/>
  <c r="F208" i="1"/>
  <c r="H207" i="1"/>
  <c r="F207" i="1"/>
  <c r="H206" i="1"/>
  <c r="F206" i="1"/>
  <c r="H205" i="1"/>
  <c r="F205" i="1"/>
  <c r="H204" i="1"/>
  <c r="F204" i="1"/>
  <c r="H203" i="1"/>
  <c r="F203" i="1"/>
  <c r="H202" i="1"/>
  <c r="F202" i="1"/>
  <c r="H201" i="1"/>
  <c r="F201" i="1"/>
  <c r="H200" i="1"/>
  <c r="F200" i="1"/>
  <c r="H199" i="1"/>
  <c r="F199" i="1"/>
  <c r="H198" i="1"/>
  <c r="F198" i="1"/>
  <c r="H197" i="1"/>
  <c r="F197" i="1"/>
  <c r="H196" i="1"/>
  <c r="F196" i="1"/>
  <c r="H195" i="1"/>
  <c r="F195" i="1"/>
  <c r="H194" i="1"/>
  <c r="F194" i="1"/>
  <c r="H193" i="1"/>
  <c r="F193" i="1"/>
  <c r="H192" i="1"/>
  <c r="F192" i="1"/>
  <c r="H191" i="1"/>
  <c r="F191" i="1"/>
  <c r="H190" i="1"/>
  <c r="F190" i="1"/>
  <c r="H189" i="1"/>
  <c r="F189" i="1"/>
  <c r="H188" i="1"/>
  <c r="F188" i="1"/>
  <c r="H187" i="1"/>
  <c r="F187" i="1"/>
  <c r="H186" i="1"/>
  <c r="F186" i="1"/>
  <c r="H185" i="1"/>
  <c r="F185" i="1"/>
  <c r="H184" i="1"/>
  <c r="F184" i="1"/>
  <c r="H183" i="1"/>
  <c r="F183" i="1"/>
  <c r="H182" i="1"/>
  <c r="F182" i="1"/>
  <c r="H181" i="1"/>
  <c r="F181" i="1"/>
  <c r="H180" i="1"/>
  <c r="F180" i="1"/>
  <c r="H179" i="1"/>
  <c r="F179" i="1"/>
  <c r="H178" i="1"/>
  <c r="F178" i="1"/>
  <c r="H177" i="1"/>
  <c r="F177" i="1"/>
  <c r="H176" i="1"/>
  <c r="F176" i="1"/>
  <c r="H175" i="1"/>
  <c r="F175" i="1"/>
  <c r="H174" i="1"/>
  <c r="F174" i="1"/>
  <c r="H173" i="1"/>
  <c r="F173" i="1"/>
  <c r="H172" i="1"/>
  <c r="F172" i="1"/>
  <c r="H171" i="1"/>
  <c r="F171" i="1"/>
  <c r="H170" i="1"/>
  <c r="F170" i="1"/>
  <c r="H169" i="1"/>
  <c r="F169" i="1"/>
  <c r="H168" i="1"/>
  <c r="F168" i="1"/>
  <c r="H167" i="1"/>
  <c r="F167" i="1"/>
  <c r="H166" i="1"/>
  <c r="F166" i="1"/>
  <c r="H165" i="1"/>
  <c r="F165" i="1"/>
  <c r="H164" i="1"/>
  <c r="F164" i="1"/>
  <c r="H163" i="1"/>
  <c r="F163" i="1"/>
  <c r="H162" i="1"/>
  <c r="F162" i="1"/>
  <c r="H161" i="1"/>
  <c r="F161" i="1"/>
  <c r="H160" i="1"/>
  <c r="F160" i="1"/>
  <c r="H159" i="1"/>
  <c r="F159" i="1"/>
  <c r="H158" i="1"/>
  <c r="F158" i="1"/>
  <c r="H157" i="1"/>
  <c r="F157" i="1"/>
  <c r="H156" i="1"/>
  <c r="F156" i="1"/>
  <c r="H155" i="1"/>
  <c r="F155" i="1"/>
  <c r="H154" i="1"/>
  <c r="F154" i="1"/>
  <c r="H153" i="1"/>
  <c r="F153" i="1"/>
  <c r="H152" i="1"/>
  <c r="F152" i="1"/>
  <c r="H151" i="1"/>
  <c r="F151" i="1"/>
  <c r="H150" i="1"/>
  <c r="F150" i="1"/>
  <c r="H149" i="1"/>
  <c r="F149" i="1"/>
  <c r="H148" i="1"/>
  <c r="F148" i="1"/>
  <c r="H147" i="1"/>
  <c r="F147" i="1"/>
  <c r="H146" i="1"/>
  <c r="F146" i="1"/>
  <c r="H145" i="1"/>
  <c r="F145" i="1"/>
  <c r="H144" i="1"/>
  <c r="F144" i="1"/>
  <c r="H143" i="1"/>
  <c r="F143" i="1"/>
  <c r="H142" i="1"/>
  <c r="F142" i="1"/>
  <c r="H141" i="1"/>
  <c r="F141" i="1"/>
  <c r="H140" i="1"/>
  <c r="F140" i="1"/>
  <c r="H139" i="1"/>
  <c r="F139" i="1"/>
  <c r="H138" i="1"/>
  <c r="F138" i="1"/>
  <c r="H137" i="1"/>
  <c r="F137" i="1"/>
  <c r="H136" i="1"/>
  <c r="F136" i="1"/>
  <c r="H135" i="1"/>
  <c r="F135" i="1"/>
  <c r="H134" i="1"/>
  <c r="F134" i="1"/>
  <c r="H133" i="1"/>
  <c r="F133" i="1"/>
  <c r="H132" i="1"/>
  <c r="F132" i="1"/>
  <c r="H131" i="1"/>
  <c r="F131" i="1"/>
  <c r="H130" i="1"/>
  <c r="F130" i="1"/>
  <c r="H129" i="1"/>
  <c r="F129" i="1"/>
  <c r="H128" i="1"/>
  <c r="F128" i="1"/>
  <c r="H127" i="1"/>
  <c r="F127" i="1"/>
  <c r="H126" i="1"/>
  <c r="F126" i="1"/>
  <c r="H125" i="1"/>
  <c r="F125" i="1"/>
  <c r="H124" i="1"/>
  <c r="F124" i="1"/>
  <c r="H123" i="1"/>
  <c r="F123" i="1"/>
  <c r="H122" i="1"/>
  <c r="F122" i="1"/>
  <c r="H121" i="1"/>
  <c r="F121" i="1"/>
  <c r="H120" i="1"/>
  <c r="F120" i="1"/>
  <c r="H119" i="1"/>
  <c r="F119" i="1"/>
  <c r="H118" i="1"/>
  <c r="F118" i="1"/>
  <c r="H117" i="1"/>
  <c r="F117" i="1"/>
  <c r="H116" i="1"/>
  <c r="F116" i="1"/>
  <c r="H115" i="1"/>
  <c r="F115" i="1"/>
  <c r="H114" i="1"/>
  <c r="F114" i="1"/>
  <c r="H113" i="1"/>
  <c r="F113" i="1"/>
  <c r="H112" i="1"/>
  <c r="F112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H102" i="1"/>
  <c r="F102" i="1"/>
  <c r="H101" i="1"/>
  <c r="F101" i="1"/>
  <c r="H100" i="1"/>
  <c r="F100" i="1"/>
  <c r="H99" i="1"/>
  <c r="F99" i="1"/>
  <c r="H98" i="1"/>
  <c r="F98" i="1"/>
  <c r="H97" i="1"/>
  <c r="F97" i="1"/>
  <c r="H96" i="1"/>
  <c r="F96" i="1"/>
  <c r="H95" i="1"/>
  <c r="F95" i="1"/>
  <c r="H94" i="1"/>
  <c r="F94" i="1"/>
  <c r="H93" i="1"/>
  <c r="F93" i="1"/>
  <c r="H92" i="1"/>
  <c r="F92" i="1"/>
  <c r="H91" i="1"/>
  <c r="F91" i="1"/>
  <c r="H90" i="1"/>
  <c r="F90" i="1"/>
  <c r="H89" i="1"/>
  <c r="F89" i="1"/>
  <c r="H88" i="1"/>
  <c r="F88" i="1"/>
  <c r="H87" i="1"/>
  <c r="F87" i="1"/>
  <c r="H86" i="1"/>
  <c r="F86" i="1"/>
  <c r="H85" i="1"/>
  <c r="F85" i="1"/>
  <c r="H84" i="1"/>
  <c r="F84" i="1"/>
  <c r="H83" i="1"/>
  <c r="F83" i="1"/>
  <c r="H82" i="1"/>
  <c r="F82" i="1"/>
  <c r="H81" i="1"/>
  <c r="F81" i="1"/>
  <c r="H80" i="1"/>
  <c r="F80" i="1"/>
  <c r="H79" i="1"/>
  <c r="F79" i="1"/>
  <c r="H78" i="1"/>
  <c r="F78" i="1"/>
  <c r="H77" i="1"/>
  <c r="F77" i="1"/>
  <c r="H76" i="1"/>
  <c r="F76" i="1"/>
  <c r="H75" i="1"/>
  <c r="F75" i="1"/>
  <c r="H74" i="1"/>
  <c r="F74" i="1"/>
  <c r="H73" i="1"/>
  <c r="F73" i="1"/>
  <c r="H72" i="1"/>
  <c r="F72" i="1"/>
  <c r="H71" i="1"/>
  <c r="F71" i="1"/>
  <c r="H70" i="1"/>
  <c r="F70" i="1"/>
  <c r="H69" i="1"/>
  <c r="F69" i="1"/>
  <c r="H68" i="1"/>
  <c r="F68" i="1"/>
  <c r="H67" i="1"/>
  <c r="F67" i="1"/>
  <c r="H66" i="1"/>
  <c r="F66" i="1"/>
  <c r="H65" i="1"/>
  <c r="F65" i="1"/>
  <c r="H64" i="1"/>
  <c r="F64" i="1"/>
  <c r="H63" i="1"/>
  <c r="F63" i="1"/>
  <c r="H62" i="1"/>
  <c r="F62" i="1"/>
  <c r="H61" i="1"/>
  <c r="F61" i="1"/>
  <c r="H60" i="1"/>
  <c r="F60" i="1"/>
  <c r="H59" i="1"/>
  <c r="F59" i="1"/>
  <c r="H58" i="1"/>
  <c r="F58" i="1"/>
  <c r="H57" i="1"/>
  <c r="F57" i="1"/>
  <c r="H56" i="1"/>
  <c r="F56" i="1"/>
  <c r="H55" i="1"/>
  <c r="F55" i="1"/>
  <c r="H54" i="1"/>
  <c r="F54" i="1"/>
  <c r="H53" i="1"/>
  <c r="F53" i="1"/>
  <c r="H52" i="1"/>
  <c r="F52" i="1"/>
  <c r="H51" i="1"/>
  <c r="F51" i="1"/>
  <c r="H50" i="1"/>
  <c r="F50" i="1"/>
  <c r="H49" i="1"/>
  <c r="F49" i="1"/>
  <c r="H48" i="1"/>
  <c r="F48" i="1"/>
  <c r="H47" i="1"/>
  <c r="F47" i="1"/>
  <c r="H46" i="1"/>
  <c r="F46" i="1"/>
  <c r="H45" i="1"/>
  <c r="F45" i="1"/>
  <c r="H44" i="1"/>
  <c r="F44" i="1"/>
  <c r="H43" i="1"/>
  <c r="F43" i="1"/>
  <c r="H42" i="1"/>
  <c r="F42" i="1"/>
  <c r="H41" i="1"/>
  <c r="F41" i="1"/>
  <c r="H40" i="1"/>
  <c r="F40" i="1"/>
  <c r="H39" i="1"/>
  <c r="F39" i="1"/>
  <c r="H38" i="1"/>
  <c r="F38" i="1"/>
  <c r="H37" i="1"/>
  <c r="F37" i="1"/>
  <c r="H36" i="1"/>
  <c r="F36" i="1"/>
  <c r="H35" i="1"/>
  <c r="F35" i="1"/>
  <c r="H34" i="1"/>
  <c r="F34" i="1"/>
  <c r="H33" i="1"/>
  <c r="F33" i="1"/>
  <c r="H32" i="1"/>
  <c r="F32" i="1"/>
  <c r="H31" i="1"/>
  <c r="F31" i="1"/>
  <c r="H30" i="1"/>
  <c r="F30" i="1"/>
  <c r="H29" i="1"/>
  <c r="F29" i="1"/>
  <c r="H28" i="1"/>
  <c r="F28" i="1"/>
  <c r="H27" i="1"/>
  <c r="F27" i="1"/>
  <c r="H26" i="1"/>
  <c r="F26" i="1"/>
  <c r="H25" i="1"/>
  <c r="F25" i="1"/>
  <c r="H24" i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  <c r="H4" i="1"/>
  <c r="F4" i="1"/>
  <c r="H3" i="1"/>
  <c r="F3" i="1"/>
  <c r="H2" i="1"/>
  <c r="F2" i="1"/>
</calcChain>
</file>

<file path=xl/sharedStrings.xml><?xml version="1.0" encoding="utf-8"?>
<sst xmlns="http://schemas.openxmlformats.org/spreadsheetml/2006/main" count="2318" uniqueCount="62">
  <si>
    <t>Month</t>
  </si>
  <si>
    <t>Location</t>
  </si>
  <si>
    <t>Budget</t>
  </si>
  <si>
    <t>CPA</t>
  </si>
  <si>
    <t>APPT.created</t>
  </si>
  <si>
    <t>Conversion.ran</t>
  </si>
  <si>
    <t>APPT.ran</t>
  </si>
  <si>
    <t>Conversion.close</t>
  </si>
  <si>
    <t>Orders</t>
  </si>
  <si>
    <t>Average.ticket</t>
  </si>
  <si>
    <t>Sales</t>
  </si>
  <si>
    <t xml:space="preserve">Day </t>
  </si>
  <si>
    <t>Year</t>
  </si>
  <si>
    <t>Date</t>
  </si>
  <si>
    <t>Albany</t>
  </si>
  <si>
    <t>Albuquerque</t>
  </si>
  <si>
    <t>Atlanta</t>
  </si>
  <si>
    <t>Austin</t>
  </si>
  <si>
    <t>Baltimore</t>
  </si>
  <si>
    <t>Birmingham</t>
  </si>
  <si>
    <t>Boise</t>
  </si>
  <si>
    <t>Charlotte</t>
  </si>
  <si>
    <t>Chattanooga</t>
  </si>
  <si>
    <t>Chicago</t>
  </si>
  <si>
    <t>Cincinnati</t>
  </si>
  <si>
    <t>Cleveland</t>
  </si>
  <si>
    <t>Coloradosp</t>
  </si>
  <si>
    <t>Columbia</t>
  </si>
  <si>
    <t>Columbusoh</t>
  </si>
  <si>
    <t>Dayton</t>
  </si>
  <si>
    <t>Denver</t>
  </si>
  <si>
    <t>Evansville</t>
  </si>
  <si>
    <t>Ftcollins</t>
  </si>
  <si>
    <t>Ftworth</t>
  </si>
  <si>
    <t>Grandrapids</t>
  </si>
  <si>
    <t>Greensboro</t>
  </si>
  <si>
    <t>Huntsville</t>
  </si>
  <si>
    <t>Indianapolis</t>
  </si>
  <si>
    <t>Johnsoncity</t>
  </si>
  <si>
    <t>Kansascity</t>
  </si>
  <si>
    <t>Lexington</t>
  </si>
  <si>
    <t>Louisville</t>
  </si>
  <si>
    <t>Macon</t>
  </si>
  <si>
    <t>Memphis</t>
  </si>
  <si>
    <t>Milwaukee</t>
  </si>
  <si>
    <t>Minneapolis</t>
  </si>
  <si>
    <t>Nashville</t>
  </si>
  <si>
    <t>Oklahomacity</t>
  </si>
  <si>
    <t>Omaha</t>
  </si>
  <si>
    <t>Pittsburgh</t>
  </si>
  <si>
    <t>Portland</t>
  </si>
  <si>
    <t>Raleigh</t>
  </si>
  <si>
    <t>Richmondva</t>
  </si>
  <si>
    <t>Rochester</t>
  </si>
  <si>
    <t>Saltlakecity</t>
  </si>
  <si>
    <t>Sanantonio</t>
  </si>
  <si>
    <t>Seattle</t>
  </si>
  <si>
    <t>Southbend</t>
  </si>
  <si>
    <t>Stlouis</t>
  </si>
  <si>
    <t>Toledo</t>
  </si>
  <si>
    <t>Tulsa</t>
  </si>
  <si>
    <t>Wichita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</si>
</sst>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F5C34-6ECF-460A-8697-E57827EE56DF}">
  <sheetPr filterMode="1"/>
  <dimension ref="A1:N2305"/>
  <sheetViews>
    <sheetView tabSelected="1" workbookViewId="0">
      <selection activeCell="I1" sqref="I1"/>
    </sheetView>
  </sheetViews>
  <sheetFormatPr defaultRowHeight="14.4" x14ac:dyDescent="0.3"/>
  <cols>
    <col min="1" max="1" width="16.109375" style="1" customWidth="1"/>
    <col min="2" max="2" width="12.77734375" style="4" customWidth="1"/>
    <col min="3" max="4" width="8.88671875" style="4"/>
    <col min="5" max="5" width="15.44140625" style="1" customWidth="1"/>
    <col min="6" max="6" width="15.6640625" style="1" customWidth="1"/>
    <col min="7" max="7" width="10.21875" style="1" customWidth="1"/>
    <col min="8" max="8" width="16.109375" style="1" customWidth="1"/>
    <col min="9" max="9" width="8.88671875" style="1"/>
    <col min="10" max="10" width="16.21875" style="1" customWidth="1"/>
    <col min="11" max="14" width="8.88671875" style="1"/>
  </cols>
  <sheetData>
    <row r="1" spans="1:14" x14ac:dyDescent="0.3">
      <c r="A1" s="1" t="s">
        <v>13</v>
      </c>
      <c r="B1" s="4" t="s">
        <v>1</v>
      </c>
      <c r="C1" s="4" t="s">
        <v>2</v>
      </c>
      <c r="D1" s="4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0</v>
      </c>
      <c r="N1" s="1" t="s">
        <v>12</v>
      </c>
    </row>
    <row r="2" spans="1:14" hidden="1" x14ac:dyDescent="0.3">
      <c r="A2" s="2">
        <v>42005</v>
      </c>
      <c r="B2" s="4" t="s">
        <v>14</v>
      </c>
      <c r="C2" s="4">
        <v>17931</v>
      </c>
      <c r="D2" s="4">
        <v>717</v>
      </c>
      <c r="E2" s="1">
        <v>25</v>
      </c>
      <c r="F2" s="3">
        <f>G2/E2</f>
        <v>0.8</v>
      </c>
      <c r="G2" s="1">
        <v>20</v>
      </c>
      <c r="H2" s="3">
        <f>I2/G2</f>
        <v>0.3</v>
      </c>
      <c r="I2" s="1">
        <v>6</v>
      </c>
      <c r="J2" s="1">
        <v>4728</v>
      </c>
      <c r="K2" s="1">
        <f>I2*J2</f>
        <v>28368</v>
      </c>
      <c r="L2" s="1">
        <f>DAY(A2)</f>
        <v>1</v>
      </c>
      <c r="M2" s="1">
        <f>MONTH(A2)</f>
        <v>1</v>
      </c>
      <c r="N2" s="1">
        <f>YEAR(A2)</f>
        <v>2015</v>
      </c>
    </row>
    <row r="3" spans="1:14" hidden="1" x14ac:dyDescent="0.3">
      <c r="A3" s="2">
        <v>42036</v>
      </c>
      <c r="B3" s="4" t="s">
        <v>14</v>
      </c>
      <c r="C3" s="4">
        <v>33143</v>
      </c>
      <c r="D3" s="4">
        <v>571</v>
      </c>
      <c r="E3" s="1">
        <v>58</v>
      </c>
      <c r="F3" s="3">
        <f t="shared" ref="F3:F66" si="0">G3/E3</f>
        <v>0.86206896551724133</v>
      </c>
      <c r="G3" s="1">
        <v>50</v>
      </c>
      <c r="H3" s="3">
        <f t="shared" ref="H3:H66" si="1">I3/G3</f>
        <v>0.26</v>
      </c>
      <c r="I3" s="1">
        <v>13</v>
      </c>
      <c r="J3" s="1">
        <v>12533</v>
      </c>
      <c r="K3" s="1">
        <f t="shared" ref="K3:K66" si="2">I3*J3</f>
        <v>162929</v>
      </c>
      <c r="L3" s="1">
        <f t="shared" ref="L3:L66" si="3">DAY(A3)</f>
        <v>1</v>
      </c>
      <c r="M3" s="1">
        <f t="shared" ref="M3:M66" si="4">MONTH(A3)</f>
        <v>2</v>
      </c>
      <c r="N3" s="1">
        <f t="shared" ref="N3:N66" si="5">YEAR(A3)</f>
        <v>2015</v>
      </c>
    </row>
    <row r="4" spans="1:14" hidden="1" x14ac:dyDescent="0.3">
      <c r="A4" s="2">
        <v>42064</v>
      </c>
      <c r="B4" s="4" t="s">
        <v>14</v>
      </c>
      <c r="C4" s="4">
        <v>65600</v>
      </c>
      <c r="D4" s="4">
        <v>820</v>
      </c>
      <c r="E4" s="1">
        <v>80</v>
      </c>
      <c r="F4" s="3">
        <f t="shared" si="0"/>
        <v>0.875</v>
      </c>
      <c r="G4" s="1">
        <v>70</v>
      </c>
      <c r="H4" s="3">
        <f t="shared" si="1"/>
        <v>0.24285714285714285</v>
      </c>
      <c r="I4" s="1">
        <v>17</v>
      </c>
      <c r="J4" s="1">
        <v>12260</v>
      </c>
      <c r="K4" s="1">
        <f t="shared" si="2"/>
        <v>208420</v>
      </c>
      <c r="L4" s="1">
        <f t="shared" si="3"/>
        <v>1</v>
      </c>
      <c r="M4" s="1">
        <f t="shared" si="4"/>
        <v>3</v>
      </c>
      <c r="N4" s="1">
        <f t="shared" si="5"/>
        <v>2015</v>
      </c>
    </row>
    <row r="5" spans="1:14" hidden="1" x14ac:dyDescent="0.3">
      <c r="A5" s="2">
        <v>42095</v>
      </c>
      <c r="B5" s="4" t="s">
        <v>14</v>
      </c>
      <c r="C5" s="4">
        <v>76460</v>
      </c>
      <c r="D5" s="4">
        <v>490</v>
      </c>
      <c r="E5" s="1">
        <v>156</v>
      </c>
      <c r="F5" s="3">
        <f t="shared" si="0"/>
        <v>0.91666666666666663</v>
      </c>
      <c r="G5" s="1">
        <v>143</v>
      </c>
      <c r="H5" s="3">
        <f t="shared" si="1"/>
        <v>0.30069930069930068</v>
      </c>
      <c r="I5" s="1">
        <v>43</v>
      </c>
      <c r="J5" s="1">
        <v>7430</v>
      </c>
      <c r="K5" s="1">
        <f t="shared" si="2"/>
        <v>319490</v>
      </c>
      <c r="L5" s="1">
        <f t="shared" si="3"/>
        <v>1</v>
      </c>
      <c r="M5" s="1">
        <f t="shared" si="4"/>
        <v>4</v>
      </c>
      <c r="N5" s="1">
        <f t="shared" si="5"/>
        <v>2015</v>
      </c>
    </row>
    <row r="6" spans="1:14" hidden="1" x14ac:dyDescent="0.3">
      <c r="A6" s="2">
        <v>42125</v>
      </c>
      <c r="B6" s="4" t="s">
        <v>14</v>
      </c>
      <c r="C6" s="4">
        <v>77819</v>
      </c>
      <c r="D6" s="4">
        <v>894</v>
      </c>
      <c r="E6" s="1">
        <v>87</v>
      </c>
      <c r="F6" s="3">
        <f t="shared" si="0"/>
        <v>1.2183908045977012</v>
      </c>
      <c r="G6" s="1">
        <v>106</v>
      </c>
      <c r="H6" s="3">
        <f t="shared" si="1"/>
        <v>0.21698113207547171</v>
      </c>
      <c r="I6" s="1">
        <v>23</v>
      </c>
      <c r="J6" s="1">
        <v>12322</v>
      </c>
      <c r="K6" s="1">
        <f t="shared" si="2"/>
        <v>283406</v>
      </c>
      <c r="L6" s="1">
        <f t="shared" si="3"/>
        <v>1</v>
      </c>
      <c r="M6" s="1">
        <f t="shared" si="4"/>
        <v>5</v>
      </c>
      <c r="N6" s="1">
        <f t="shared" si="5"/>
        <v>2015</v>
      </c>
    </row>
    <row r="7" spans="1:14" hidden="1" x14ac:dyDescent="0.3">
      <c r="A7" s="2">
        <v>42156</v>
      </c>
      <c r="B7" s="4" t="s">
        <v>14</v>
      </c>
      <c r="C7" s="4">
        <v>53707</v>
      </c>
      <c r="D7" s="4">
        <v>707</v>
      </c>
      <c r="E7" s="1">
        <v>76</v>
      </c>
      <c r="F7" s="3">
        <f t="shared" si="0"/>
        <v>1.1710526315789473</v>
      </c>
      <c r="G7" s="1">
        <v>89</v>
      </c>
      <c r="H7" s="3">
        <f t="shared" si="1"/>
        <v>0.2696629213483146</v>
      </c>
      <c r="I7" s="1">
        <v>24</v>
      </c>
      <c r="J7" s="1">
        <v>10798</v>
      </c>
      <c r="K7" s="1">
        <f t="shared" si="2"/>
        <v>259152</v>
      </c>
      <c r="L7" s="1">
        <f t="shared" si="3"/>
        <v>1</v>
      </c>
      <c r="M7" s="1">
        <f t="shared" si="4"/>
        <v>6</v>
      </c>
      <c r="N7" s="1">
        <f t="shared" si="5"/>
        <v>2015</v>
      </c>
    </row>
    <row r="8" spans="1:14" hidden="1" x14ac:dyDescent="0.3">
      <c r="A8" s="2">
        <v>42186</v>
      </c>
      <c r="B8" s="4" t="s">
        <v>14</v>
      </c>
      <c r="C8" s="4">
        <v>69035</v>
      </c>
      <c r="D8" s="4">
        <v>1046</v>
      </c>
      <c r="E8" s="1">
        <v>66</v>
      </c>
      <c r="F8" s="3">
        <f t="shared" si="0"/>
        <v>0.98484848484848486</v>
      </c>
      <c r="G8" s="1">
        <v>65</v>
      </c>
      <c r="H8" s="3">
        <f t="shared" si="1"/>
        <v>0.38461538461538464</v>
      </c>
      <c r="I8" s="1">
        <v>25</v>
      </c>
      <c r="J8" s="1">
        <v>5318</v>
      </c>
      <c r="K8" s="1">
        <f t="shared" si="2"/>
        <v>132950</v>
      </c>
      <c r="L8" s="1">
        <f t="shared" si="3"/>
        <v>1</v>
      </c>
      <c r="M8" s="1">
        <f t="shared" si="4"/>
        <v>7</v>
      </c>
      <c r="N8" s="1">
        <f t="shared" si="5"/>
        <v>2015</v>
      </c>
    </row>
    <row r="9" spans="1:14" hidden="1" x14ac:dyDescent="0.3">
      <c r="A9" s="2">
        <v>42217</v>
      </c>
      <c r="B9" s="4" t="s">
        <v>14</v>
      </c>
      <c r="C9" s="4">
        <v>53518</v>
      </c>
      <c r="D9" s="4">
        <v>615</v>
      </c>
      <c r="E9" s="1">
        <v>87</v>
      </c>
      <c r="F9" s="3">
        <f t="shared" si="0"/>
        <v>0.95402298850574707</v>
      </c>
      <c r="G9" s="1">
        <v>83</v>
      </c>
      <c r="H9" s="3">
        <f t="shared" si="1"/>
        <v>0.26506024096385544</v>
      </c>
      <c r="I9" s="1">
        <v>22</v>
      </c>
      <c r="J9" s="1">
        <v>5521</v>
      </c>
      <c r="K9" s="1">
        <f t="shared" si="2"/>
        <v>121462</v>
      </c>
      <c r="L9" s="1">
        <f t="shared" si="3"/>
        <v>1</v>
      </c>
      <c r="M9" s="1">
        <f t="shared" si="4"/>
        <v>8</v>
      </c>
      <c r="N9" s="1">
        <f t="shared" si="5"/>
        <v>2015</v>
      </c>
    </row>
    <row r="10" spans="1:14" hidden="1" x14ac:dyDescent="0.3">
      <c r="A10" s="2">
        <v>42248</v>
      </c>
      <c r="B10" s="4" t="s">
        <v>14</v>
      </c>
      <c r="C10" s="4">
        <v>39140</v>
      </c>
      <c r="D10" s="4">
        <v>699</v>
      </c>
      <c r="E10" s="1">
        <v>56</v>
      </c>
      <c r="F10" s="3">
        <f t="shared" si="0"/>
        <v>1.0892857142857142</v>
      </c>
      <c r="G10" s="1">
        <v>61</v>
      </c>
      <c r="H10" s="3">
        <f t="shared" si="1"/>
        <v>0.32786885245901637</v>
      </c>
      <c r="I10" s="1">
        <v>20</v>
      </c>
      <c r="J10" s="1">
        <v>9823</v>
      </c>
      <c r="K10" s="1">
        <f t="shared" si="2"/>
        <v>196460</v>
      </c>
      <c r="L10" s="1">
        <f t="shared" si="3"/>
        <v>1</v>
      </c>
      <c r="M10" s="1">
        <f t="shared" si="4"/>
        <v>9</v>
      </c>
      <c r="N10" s="1">
        <f t="shared" si="5"/>
        <v>2015</v>
      </c>
    </row>
    <row r="11" spans="1:14" hidden="1" x14ac:dyDescent="0.3">
      <c r="A11" s="2">
        <v>42278</v>
      </c>
      <c r="B11" s="4" t="s">
        <v>14</v>
      </c>
      <c r="C11" s="4">
        <v>59141</v>
      </c>
      <c r="D11" s="4">
        <v>758</v>
      </c>
      <c r="E11" s="1">
        <v>78</v>
      </c>
      <c r="F11" s="3">
        <f t="shared" si="0"/>
        <v>1.0384615384615385</v>
      </c>
      <c r="G11" s="1">
        <v>81</v>
      </c>
      <c r="H11" s="3">
        <f t="shared" si="1"/>
        <v>0.4567901234567901</v>
      </c>
      <c r="I11" s="1">
        <v>37</v>
      </c>
      <c r="J11" s="1">
        <v>7241</v>
      </c>
      <c r="K11" s="1">
        <f t="shared" si="2"/>
        <v>267917</v>
      </c>
      <c r="L11" s="1">
        <f t="shared" si="3"/>
        <v>1</v>
      </c>
      <c r="M11" s="1">
        <f t="shared" si="4"/>
        <v>10</v>
      </c>
      <c r="N11" s="1">
        <f t="shared" si="5"/>
        <v>2015</v>
      </c>
    </row>
    <row r="12" spans="1:14" hidden="1" x14ac:dyDescent="0.3">
      <c r="A12" s="2">
        <v>42309</v>
      </c>
      <c r="B12" s="4" t="s">
        <v>14</v>
      </c>
      <c r="C12" s="4">
        <v>21287</v>
      </c>
      <c r="D12" s="4">
        <v>560</v>
      </c>
      <c r="E12" s="1">
        <v>38</v>
      </c>
      <c r="F12" s="3">
        <f t="shared" si="0"/>
        <v>0.97368421052631582</v>
      </c>
      <c r="G12" s="1">
        <v>37</v>
      </c>
      <c r="H12" s="3">
        <f t="shared" si="1"/>
        <v>0.29729729729729731</v>
      </c>
      <c r="I12" s="1">
        <v>11</v>
      </c>
      <c r="J12" s="1">
        <v>6812</v>
      </c>
      <c r="K12" s="1">
        <f t="shared" si="2"/>
        <v>74932</v>
      </c>
      <c r="L12" s="1">
        <f t="shared" si="3"/>
        <v>1</v>
      </c>
      <c r="M12" s="1">
        <f t="shared" si="4"/>
        <v>11</v>
      </c>
      <c r="N12" s="1">
        <f t="shared" si="5"/>
        <v>2015</v>
      </c>
    </row>
    <row r="13" spans="1:14" hidden="1" x14ac:dyDescent="0.3">
      <c r="A13" s="2">
        <v>42339</v>
      </c>
      <c r="B13" s="4" t="s">
        <v>14</v>
      </c>
      <c r="C13" s="4">
        <v>5878</v>
      </c>
      <c r="D13" s="4">
        <v>346</v>
      </c>
      <c r="E13" s="1">
        <v>17</v>
      </c>
      <c r="F13" s="3">
        <f t="shared" si="0"/>
        <v>1.1176470588235294</v>
      </c>
      <c r="G13" s="1">
        <v>19</v>
      </c>
      <c r="H13" s="3">
        <f t="shared" si="1"/>
        <v>0.42105263157894735</v>
      </c>
      <c r="I13" s="1">
        <v>8</v>
      </c>
      <c r="J13" s="1">
        <v>9059</v>
      </c>
      <c r="K13" s="1">
        <f t="shared" si="2"/>
        <v>72472</v>
      </c>
      <c r="L13" s="1">
        <f t="shared" si="3"/>
        <v>1</v>
      </c>
      <c r="M13" s="1">
        <f t="shared" si="4"/>
        <v>12</v>
      </c>
      <c r="N13" s="1">
        <f t="shared" si="5"/>
        <v>2015</v>
      </c>
    </row>
    <row r="14" spans="1:14" hidden="1" x14ac:dyDescent="0.3">
      <c r="A14" s="2">
        <v>42370</v>
      </c>
      <c r="B14" s="4" t="s">
        <v>14</v>
      </c>
      <c r="C14" s="4">
        <v>20255</v>
      </c>
      <c r="D14" s="4">
        <v>1066</v>
      </c>
      <c r="E14" s="1">
        <v>19</v>
      </c>
      <c r="F14" s="3">
        <f t="shared" si="0"/>
        <v>1</v>
      </c>
      <c r="G14" s="1">
        <v>19</v>
      </c>
      <c r="H14" s="3">
        <f t="shared" si="1"/>
        <v>0.26315789473684209</v>
      </c>
      <c r="I14" s="1">
        <v>5</v>
      </c>
      <c r="J14" s="1">
        <v>7390</v>
      </c>
      <c r="K14" s="1">
        <f t="shared" si="2"/>
        <v>36950</v>
      </c>
      <c r="L14" s="1">
        <f t="shared" si="3"/>
        <v>1</v>
      </c>
      <c r="M14" s="1">
        <f t="shared" si="4"/>
        <v>1</v>
      </c>
      <c r="N14" s="1">
        <f t="shared" si="5"/>
        <v>2016</v>
      </c>
    </row>
    <row r="15" spans="1:14" hidden="1" x14ac:dyDescent="0.3">
      <c r="A15" s="2">
        <v>42401</v>
      </c>
      <c r="B15" s="4" t="s">
        <v>14</v>
      </c>
      <c r="C15" s="4">
        <v>38228</v>
      </c>
      <c r="D15" s="4">
        <v>869</v>
      </c>
      <c r="E15" s="1">
        <v>44</v>
      </c>
      <c r="F15" s="3">
        <f t="shared" si="0"/>
        <v>0.84090909090909094</v>
      </c>
      <c r="G15" s="1">
        <v>37</v>
      </c>
      <c r="H15" s="3">
        <f t="shared" si="1"/>
        <v>0.21621621621621623</v>
      </c>
      <c r="I15" s="1">
        <v>8</v>
      </c>
      <c r="J15" s="1">
        <v>7354</v>
      </c>
      <c r="K15" s="1">
        <f t="shared" si="2"/>
        <v>58832</v>
      </c>
      <c r="L15" s="1">
        <f t="shared" si="3"/>
        <v>1</v>
      </c>
      <c r="M15" s="1">
        <f t="shared" si="4"/>
        <v>2</v>
      </c>
      <c r="N15" s="1">
        <f t="shared" si="5"/>
        <v>2016</v>
      </c>
    </row>
    <row r="16" spans="1:14" hidden="1" x14ac:dyDescent="0.3">
      <c r="A16" s="2">
        <v>42430</v>
      </c>
      <c r="B16" s="4" t="s">
        <v>14</v>
      </c>
      <c r="C16" s="4">
        <v>46002</v>
      </c>
      <c r="D16" s="4">
        <v>852</v>
      </c>
      <c r="E16" s="1">
        <v>54</v>
      </c>
      <c r="F16" s="3">
        <f t="shared" si="0"/>
        <v>1</v>
      </c>
      <c r="G16" s="1">
        <v>54</v>
      </c>
      <c r="H16" s="3">
        <f t="shared" si="1"/>
        <v>0.31481481481481483</v>
      </c>
      <c r="I16" s="1">
        <v>17</v>
      </c>
      <c r="J16" s="1">
        <v>12349</v>
      </c>
      <c r="K16" s="1">
        <f t="shared" si="2"/>
        <v>209933</v>
      </c>
      <c r="L16" s="1">
        <f t="shared" si="3"/>
        <v>1</v>
      </c>
      <c r="M16" s="1">
        <f t="shared" si="4"/>
        <v>3</v>
      </c>
      <c r="N16" s="1">
        <f t="shared" si="5"/>
        <v>2016</v>
      </c>
    </row>
    <row r="17" spans="1:14" hidden="1" x14ac:dyDescent="0.3">
      <c r="A17" s="2">
        <v>42461</v>
      </c>
      <c r="B17" s="4" t="s">
        <v>14</v>
      </c>
      <c r="C17" s="4">
        <v>61201</v>
      </c>
      <c r="D17" s="4">
        <v>927</v>
      </c>
      <c r="E17" s="1">
        <v>66</v>
      </c>
      <c r="F17" s="3">
        <f t="shared" si="0"/>
        <v>1.0151515151515151</v>
      </c>
      <c r="G17" s="1">
        <v>67</v>
      </c>
      <c r="H17" s="3">
        <f t="shared" si="1"/>
        <v>0.19402985074626866</v>
      </c>
      <c r="I17" s="1">
        <v>13</v>
      </c>
      <c r="J17" s="1">
        <v>8681</v>
      </c>
      <c r="K17" s="1">
        <f t="shared" si="2"/>
        <v>112853</v>
      </c>
      <c r="L17" s="1">
        <f t="shared" si="3"/>
        <v>1</v>
      </c>
      <c r="M17" s="1">
        <f t="shared" si="4"/>
        <v>4</v>
      </c>
      <c r="N17" s="1">
        <f t="shared" si="5"/>
        <v>2016</v>
      </c>
    </row>
    <row r="18" spans="1:14" hidden="1" x14ac:dyDescent="0.3">
      <c r="A18" s="2">
        <v>42491</v>
      </c>
      <c r="B18" s="4" t="s">
        <v>14</v>
      </c>
      <c r="C18" s="4">
        <v>37125</v>
      </c>
      <c r="D18" s="4">
        <v>619</v>
      </c>
      <c r="E18" s="1">
        <v>60</v>
      </c>
      <c r="F18" s="3">
        <f t="shared" si="0"/>
        <v>1</v>
      </c>
      <c r="G18" s="1">
        <v>60</v>
      </c>
      <c r="H18" s="3">
        <f t="shared" si="1"/>
        <v>0.35</v>
      </c>
      <c r="I18" s="1">
        <v>21</v>
      </c>
      <c r="J18" s="1">
        <v>5085</v>
      </c>
      <c r="K18" s="1">
        <f t="shared" si="2"/>
        <v>106785</v>
      </c>
      <c r="L18" s="1">
        <f t="shared" si="3"/>
        <v>1</v>
      </c>
      <c r="M18" s="1">
        <f t="shared" si="4"/>
        <v>5</v>
      </c>
      <c r="N18" s="1">
        <f t="shared" si="5"/>
        <v>2016</v>
      </c>
    </row>
    <row r="19" spans="1:14" hidden="1" x14ac:dyDescent="0.3">
      <c r="A19" s="2">
        <v>42522</v>
      </c>
      <c r="B19" s="4" t="s">
        <v>14</v>
      </c>
      <c r="C19" s="4">
        <v>31159</v>
      </c>
      <c r="D19" s="4">
        <v>567</v>
      </c>
      <c r="E19" s="1">
        <v>55</v>
      </c>
      <c r="F19" s="3">
        <f t="shared" si="0"/>
        <v>0.89090909090909087</v>
      </c>
      <c r="G19" s="1">
        <v>49</v>
      </c>
      <c r="H19" s="3">
        <f t="shared" si="1"/>
        <v>0.32653061224489793</v>
      </c>
      <c r="I19" s="1">
        <v>16</v>
      </c>
      <c r="J19" s="1">
        <v>8680</v>
      </c>
      <c r="K19" s="1">
        <f t="shared" si="2"/>
        <v>138880</v>
      </c>
      <c r="L19" s="1">
        <f t="shared" si="3"/>
        <v>1</v>
      </c>
      <c r="M19" s="1">
        <f t="shared" si="4"/>
        <v>6</v>
      </c>
      <c r="N19" s="1">
        <f t="shared" si="5"/>
        <v>2016</v>
      </c>
    </row>
    <row r="20" spans="1:14" hidden="1" x14ac:dyDescent="0.3">
      <c r="A20" s="2">
        <v>42552</v>
      </c>
      <c r="B20" s="4" t="s">
        <v>14</v>
      </c>
      <c r="C20" s="4">
        <v>46266</v>
      </c>
      <c r="D20" s="4">
        <v>557</v>
      </c>
      <c r="E20" s="1">
        <v>83</v>
      </c>
      <c r="F20" s="3">
        <f t="shared" si="0"/>
        <v>0.83132530120481929</v>
      </c>
      <c r="G20" s="1">
        <v>69</v>
      </c>
      <c r="H20" s="3">
        <f t="shared" si="1"/>
        <v>0.17391304347826086</v>
      </c>
      <c r="I20" s="1">
        <v>12</v>
      </c>
      <c r="J20" s="1">
        <v>3770</v>
      </c>
      <c r="K20" s="1">
        <f t="shared" si="2"/>
        <v>45240</v>
      </c>
      <c r="L20" s="1">
        <f t="shared" si="3"/>
        <v>1</v>
      </c>
      <c r="M20" s="1">
        <f t="shared" si="4"/>
        <v>7</v>
      </c>
      <c r="N20" s="1">
        <f t="shared" si="5"/>
        <v>2016</v>
      </c>
    </row>
    <row r="21" spans="1:14" hidden="1" x14ac:dyDescent="0.3">
      <c r="A21" s="2">
        <v>42583</v>
      </c>
      <c r="B21" s="4" t="s">
        <v>14</v>
      </c>
      <c r="C21" s="4">
        <v>41281</v>
      </c>
      <c r="D21" s="4">
        <v>625</v>
      </c>
      <c r="E21" s="1">
        <v>66</v>
      </c>
      <c r="F21" s="3">
        <f t="shared" si="0"/>
        <v>0.93939393939393945</v>
      </c>
      <c r="G21" s="1">
        <v>62</v>
      </c>
      <c r="H21" s="3">
        <f t="shared" si="1"/>
        <v>0.19354838709677419</v>
      </c>
      <c r="I21" s="1">
        <v>12</v>
      </c>
      <c r="J21" s="1">
        <v>5199</v>
      </c>
      <c r="K21" s="1">
        <f t="shared" si="2"/>
        <v>62388</v>
      </c>
      <c r="L21" s="1">
        <f t="shared" si="3"/>
        <v>1</v>
      </c>
      <c r="M21" s="1">
        <f t="shared" si="4"/>
        <v>8</v>
      </c>
      <c r="N21" s="1">
        <f t="shared" si="5"/>
        <v>2016</v>
      </c>
    </row>
    <row r="22" spans="1:14" hidden="1" x14ac:dyDescent="0.3">
      <c r="A22" s="2">
        <v>42614</v>
      </c>
      <c r="B22" s="4" t="s">
        <v>14</v>
      </c>
      <c r="C22" s="4">
        <v>22677</v>
      </c>
      <c r="D22" s="4">
        <v>372</v>
      </c>
      <c r="E22" s="1">
        <v>61</v>
      </c>
      <c r="F22" s="3">
        <f t="shared" si="0"/>
        <v>1.0327868852459017</v>
      </c>
      <c r="G22" s="1">
        <v>63</v>
      </c>
      <c r="H22" s="3">
        <f t="shared" si="1"/>
        <v>0.14285714285714285</v>
      </c>
      <c r="I22" s="1">
        <v>9</v>
      </c>
      <c r="J22" s="1">
        <v>7757</v>
      </c>
      <c r="K22" s="1">
        <f t="shared" si="2"/>
        <v>69813</v>
      </c>
      <c r="L22" s="1">
        <f t="shared" si="3"/>
        <v>1</v>
      </c>
      <c r="M22" s="1">
        <f t="shared" si="4"/>
        <v>9</v>
      </c>
      <c r="N22" s="1">
        <f t="shared" si="5"/>
        <v>2016</v>
      </c>
    </row>
    <row r="23" spans="1:14" hidden="1" x14ac:dyDescent="0.3">
      <c r="A23" s="2">
        <v>42644</v>
      </c>
      <c r="B23" s="4" t="s">
        <v>14</v>
      </c>
      <c r="C23" s="4">
        <v>29726</v>
      </c>
      <c r="D23" s="4">
        <v>291</v>
      </c>
      <c r="E23" s="1">
        <v>102</v>
      </c>
      <c r="F23" s="3">
        <f t="shared" si="0"/>
        <v>0.89215686274509809</v>
      </c>
      <c r="G23" s="1">
        <v>91</v>
      </c>
      <c r="H23" s="3">
        <f t="shared" si="1"/>
        <v>0.21978021978021978</v>
      </c>
      <c r="I23" s="1">
        <v>20</v>
      </c>
      <c r="J23" s="1">
        <v>6095</v>
      </c>
      <c r="K23" s="1">
        <f t="shared" si="2"/>
        <v>121900</v>
      </c>
      <c r="L23" s="1">
        <f t="shared" si="3"/>
        <v>1</v>
      </c>
      <c r="M23" s="1">
        <f t="shared" si="4"/>
        <v>10</v>
      </c>
      <c r="N23" s="1">
        <f t="shared" si="5"/>
        <v>2016</v>
      </c>
    </row>
    <row r="24" spans="1:14" hidden="1" x14ac:dyDescent="0.3">
      <c r="A24" s="2">
        <v>42675</v>
      </c>
      <c r="B24" s="4" t="s">
        <v>14</v>
      </c>
      <c r="C24" s="4">
        <v>17883</v>
      </c>
      <c r="D24" s="4">
        <v>715</v>
      </c>
      <c r="E24" s="1">
        <v>25</v>
      </c>
      <c r="F24" s="3">
        <f t="shared" si="0"/>
        <v>2.44</v>
      </c>
      <c r="G24" s="1">
        <v>61</v>
      </c>
      <c r="H24" s="3">
        <f t="shared" si="1"/>
        <v>0.19672131147540983</v>
      </c>
      <c r="I24" s="1">
        <v>12</v>
      </c>
      <c r="J24" s="1">
        <v>5735</v>
      </c>
      <c r="K24" s="1">
        <f t="shared" si="2"/>
        <v>68820</v>
      </c>
      <c r="L24" s="1">
        <f t="shared" si="3"/>
        <v>1</v>
      </c>
      <c r="M24" s="1">
        <f t="shared" si="4"/>
        <v>11</v>
      </c>
      <c r="N24" s="1">
        <f t="shared" si="5"/>
        <v>2016</v>
      </c>
    </row>
    <row r="25" spans="1:14" hidden="1" x14ac:dyDescent="0.3">
      <c r="A25" s="2">
        <v>42705</v>
      </c>
      <c r="B25" s="4" t="s">
        <v>14</v>
      </c>
      <c r="C25" s="4">
        <v>9780</v>
      </c>
      <c r="D25" s="4">
        <v>752</v>
      </c>
      <c r="E25" s="1">
        <v>13</v>
      </c>
      <c r="F25" s="3">
        <f t="shared" si="0"/>
        <v>1.2307692307692308</v>
      </c>
      <c r="G25" s="1">
        <v>16</v>
      </c>
      <c r="H25" s="3">
        <f t="shared" si="1"/>
        <v>0.3125</v>
      </c>
      <c r="I25" s="1">
        <v>5</v>
      </c>
      <c r="J25" s="1">
        <v>8705</v>
      </c>
      <c r="K25" s="1">
        <f t="shared" si="2"/>
        <v>43525</v>
      </c>
      <c r="L25" s="1">
        <f t="shared" si="3"/>
        <v>1</v>
      </c>
      <c r="M25" s="1">
        <f t="shared" si="4"/>
        <v>12</v>
      </c>
      <c r="N25" s="1">
        <f t="shared" si="5"/>
        <v>2016</v>
      </c>
    </row>
    <row r="26" spans="1:14" hidden="1" x14ac:dyDescent="0.3">
      <c r="A26" s="2">
        <v>42005</v>
      </c>
      <c r="B26" s="4" t="s">
        <v>15</v>
      </c>
      <c r="C26" s="4">
        <v>28443</v>
      </c>
      <c r="D26" s="4">
        <v>290</v>
      </c>
      <c r="E26" s="1">
        <v>98</v>
      </c>
      <c r="F26" s="3">
        <f t="shared" si="0"/>
        <v>0.84693877551020413</v>
      </c>
      <c r="G26" s="1">
        <v>83</v>
      </c>
      <c r="H26" s="3">
        <f t="shared" si="1"/>
        <v>0.20481927710843373</v>
      </c>
      <c r="I26" s="1">
        <v>17</v>
      </c>
      <c r="J26" s="1">
        <v>6037</v>
      </c>
      <c r="K26" s="1">
        <f t="shared" si="2"/>
        <v>102629</v>
      </c>
      <c r="L26" s="1">
        <f t="shared" si="3"/>
        <v>1</v>
      </c>
      <c r="M26" s="1">
        <f t="shared" si="4"/>
        <v>1</v>
      </c>
      <c r="N26" s="1">
        <f t="shared" si="5"/>
        <v>2015</v>
      </c>
    </row>
    <row r="27" spans="1:14" hidden="1" x14ac:dyDescent="0.3">
      <c r="A27" s="2">
        <v>42036</v>
      </c>
      <c r="B27" s="4" t="s">
        <v>15</v>
      </c>
      <c r="C27" s="4">
        <v>26511</v>
      </c>
      <c r="D27" s="4">
        <v>390</v>
      </c>
      <c r="E27" s="1">
        <v>68</v>
      </c>
      <c r="F27" s="3">
        <f t="shared" si="0"/>
        <v>1.0294117647058822</v>
      </c>
      <c r="G27" s="1">
        <v>70</v>
      </c>
      <c r="H27" s="3">
        <f t="shared" si="1"/>
        <v>0.27142857142857141</v>
      </c>
      <c r="I27" s="1">
        <v>19</v>
      </c>
      <c r="J27" s="1">
        <v>7068</v>
      </c>
      <c r="K27" s="1">
        <f t="shared" si="2"/>
        <v>134292</v>
      </c>
      <c r="L27" s="1">
        <f t="shared" si="3"/>
        <v>1</v>
      </c>
      <c r="M27" s="1">
        <f t="shared" si="4"/>
        <v>2</v>
      </c>
      <c r="N27" s="1">
        <f t="shared" si="5"/>
        <v>2015</v>
      </c>
    </row>
    <row r="28" spans="1:14" hidden="1" x14ac:dyDescent="0.3">
      <c r="A28" s="2">
        <v>42064</v>
      </c>
      <c r="B28" s="4" t="s">
        <v>15</v>
      </c>
      <c r="C28" s="4">
        <v>46130</v>
      </c>
      <c r="D28" s="4">
        <v>391</v>
      </c>
      <c r="E28" s="1">
        <v>118</v>
      </c>
      <c r="F28" s="3">
        <f t="shared" si="0"/>
        <v>0.78813559322033899</v>
      </c>
      <c r="G28" s="1">
        <v>93</v>
      </c>
      <c r="H28" s="3">
        <f t="shared" si="1"/>
        <v>0.26881720430107525</v>
      </c>
      <c r="I28" s="1">
        <v>25</v>
      </c>
      <c r="J28" s="1">
        <v>5120</v>
      </c>
      <c r="K28" s="1">
        <f t="shared" si="2"/>
        <v>128000</v>
      </c>
      <c r="L28" s="1">
        <f t="shared" si="3"/>
        <v>1</v>
      </c>
      <c r="M28" s="1">
        <f t="shared" si="4"/>
        <v>3</v>
      </c>
      <c r="N28" s="1">
        <f t="shared" si="5"/>
        <v>2015</v>
      </c>
    </row>
    <row r="29" spans="1:14" hidden="1" x14ac:dyDescent="0.3">
      <c r="A29" s="2">
        <v>42095</v>
      </c>
      <c r="B29" s="4" t="s">
        <v>15</v>
      </c>
      <c r="C29" s="4">
        <v>43555</v>
      </c>
      <c r="D29" s="4">
        <v>392</v>
      </c>
      <c r="E29" s="1">
        <v>111</v>
      </c>
      <c r="F29" s="3">
        <f t="shared" si="0"/>
        <v>1.1441441441441442</v>
      </c>
      <c r="G29" s="1">
        <v>127</v>
      </c>
      <c r="H29" s="3">
        <f t="shared" si="1"/>
        <v>0.36220472440944884</v>
      </c>
      <c r="I29" s="1">
        <v>46</v>
      </c>
      <c r="J29" s="1">
        <v>7531</v>
      </c>
      <c r="K29" s="1">
        <f t="shared" si="2"/>
        <v>346426</v>
      </c>
      <c r="L29" s="1">
        <f t="shared" si="3"/>
        <v>1</v>
      </c>
      <c r="M29" s="1">
        <f t="shared" si="4"/>
        <v>4</v>
      </c>
      <c r="N29" s="1">
        <f t="shared" si="5"/>
        <v>2015</v>
      </c>
    </row>
    <row r="30" spans="1:14" hidden="1" x14ac:dyDescent="0.3">
      <c r="A30" s="2">
        <v>42125</v>
      </c>
      <c r="B30" s="4" t="s">
        <v>15</v>
      </c>
      <c r="C30" s="4">
        <v>34750</v>
      </c>
      <c r="D30" s="4">
        <v>589</v>
      </c>
      <c r="E30" s="1">
        <v>59</v>
      </c>
      <c r="F30" s="3">
        <f t="shared" si="0"/>
        <v>1.1355932203389831</v>
      </c>
      <c r="G30" s="1">
        <v>67</v>
      </c>
      <c r="H30" s="3">
        <f t="shared" si="1"/>
        <v>0.23880597014925373</v>
      </c>
      <c r="I30" s="1">
        <v>16</v>
      </c>
      <c r="J30" s="1">
        <v>6324</v>
      </c>
      <c r="K30" s="1">
        <f t="shared" si="2"/>
        <v>101184</v>
      </c>
      <c r="L30" s="1">
        <f t="shared" si="3"/>
        <v>1</v>
      </c>
      <c r="M30" s="1">
        <f t="shared" si="4"/>
        <v>5</v>
      </c>
      <c r="N30" s="1">
        <f t="shared" si="5"/>
        <v>2015</v>
      </c>
    </row>
    <row r="31" spans="1:14" hidden="1" x14ac:dyDescent="0.3">
      <c r="A31" s="2">
        <v>42156</v>
      </c>
      <c r="B31" s="4" t="s">
        <v>15</v>
      </c>
      <c r="C31" s="4">
        <v>15269</v>
      </c>
      <c r="D31" s="4">
        <v>228</v>
      </c>
      <c r="E31" s="1">
        <v>67</v>
      </c>
      <c r="F31" s="3">
        <f t="shared" si="0"/>
        <v>0.9850746268656716</v>
      </c>
      <c r="G31" s="1">
        <v>66</v>
      </c>
      <c r="H31" s="3">
        <f t="shared" si="1"/>
        <v>0.39393939393939392</v>
      </c>
      <c r="I31" s="1">
        <v>26</v>
      </c>
      <c r="J31" s="1">
        <v>5927</v>
      </c>
      <c r="K31" s="1">
        <f t="shared" si="2"/>
        <v>154102</v>
      </c>
      <c r="L31" s="1">
        <f t="shared" si="3"/>
        <v>1</v>
      </c>
      <c r="M31" s="1">
        <f t="shared" si="4"/>
        <v>6</v>
      </c>
      <c r="N31" s="1">
        <f t="shared" si="5"/>
        <v>2015</v>
      </c>
    </row>
    <row r="32" spans="1:14" hidden="1" x14ac:dyDescent="0.3">
      <c r="A32" s="2">
        <v>42186</v>
      </c>
      <c r="B32" s="4" t="s">
        <v>15</v>
      </c>
      <c r="C32" s="4">
        <v>14324</v>
      </c>
      <c r="D32" s="4">
        <v>145</v>
      </c>
      <c r="E32" s="1">
        <v>99</v>
      </c>
      <c r="F32" s="3">
        <f t="shared" si="0"/>
        <v>1.0202020202020201</v>
      </c>
      <c r="G32" s="1">
        <v>101</v>
      </c>
      <c r="H32" s="3">
        <f t="shared" si="1"/>
        <v>0.26732673267326734</v>
      </c>
      <c r="I32" s="1">
        <v>27</v>
      </c>
      <c r="J32" s="1">
        <v>10019</v>
      </c>
      <c r="K32" s="1">
        <f t="shared" si="2"/>
        <v>270513</v>
      </c>
      <c r="L32" s="1">
        <f t="shared" si="3"/>
        <v>1</v>
      </c>
      <c r="M32" s="1">
        <f t="shared" si="4"/>
        <v>7</v>
      </c>
      <c r="N32" s="1">
        <f t="shared" si="5"/>
        <v>2015</v>
      </c>
    </row>
    <row r="33" spans="1:14" hidden="1" x14ac:dyDescent="0.3">
      <c r="A33" s="2">
        <v>42217</v>
      </c>
      <c r="B33" s="4" t="s">
        <v>15</v>
      </c>
      <c r="C33" s="4">
        <v>25219</v>
      </c>
      <c r="D33" s="4">
        <v>345</v>
      </c>
      <c r="E33" s="1">
        <v>73</v>
      </c>
      <c r="F33" s="3">
        <f t="shared" si="0"/>
        <v>1.1643835616438356</v>
      </c>
      <c r="G33" s="1">
        <v>85</v>
      </c>
      <c r="H33" s="3">
        <f t="shared" si="1"/>
        <v>0.37647058823529411</v>
      </c>
      <c r="I33" s="1">
        <v>32</v>
      </c>
      <c r="J33" s="1">
        <v>4689</v>
      </c>
      <c r="K33" s="1">
        <f t="shared" si="2"/>
        <v>150048</v>
      </c>
      <c r="L33" s="1">
        <f t="shared" si="3"/>
        <v>1</v>
      </c>
      <c r="M33" s="1">
        <f t="shared" si="4"/>
        <v>8</v>
      </c>
      <c r="N33" s="1">
        <f t="shared" si="5"/>
        <v>2015</v>
      </c>
    </row>
    <row r="34" spans="1:14" hidden="1" x14ac:dyDescent="0.3">
      <c r="A34" s="2">
        <v>42248</v>
      </c>
      <c r="B34" s="4" t="s">
        <v>15</v>
      </c>
      <c r="C34" s="4">
        <v>20683</v>
      </c>
      <c r="D34" s="4">
        <v>246</v>
      </c>
      <c r="E34" s="1">
        <v>84</v>
      </c>
      <c r="F34" s="3">
        <f t="shared" si="0"/>
        <v>0.70238095238095233</v>
      </c>
      <c r="G34" s="1">
        <v>59</v>
      </c>
      <c r="H34" s="3">
        <f t="shared" si="1"/>
        <v>0.30508474576271188</v>
      </c>
      <c r="I34" s="1">
        <v>18</v>
      </c>
      <c r="J34" s="1">
        <v>7214</v>
      </c>
      <c r="K34" s="1">
        <f t="shared" si="2"/>
        <v>129852</v>
      </c>
      <c r="L34" s="1">
        <f t="shared" si="3"/>
        <v>1</v>
      </c>
      <c r="M34" s="1">
        <f t="shared" si="4"/>
        <v>9</v>
      </c>
      <c r="N34" s="1">
        <f t="shared" si="5"/>
        <v>2015</v>
      </c>
    </row>
    <row r="35" spans="1:14" hidden="1" x14ac:dyDescent="0.3">
      <c r="A35" s="2">
        <v>42278</v>
      </c>
      <c r="B35" s="4" t="s">
        <v>15</v>
      </c>
      <c r="C35" s="4">
        <v>23440</v>
      </c>
      <c r="D35" s="4">
        <v>209</v>
      </c>
      <c r="E35" s="1">
        <v>112</v>
      </c>
      <c r="F35" s="3">
        <f t="shared" si="0"/>
        <v>1.0446428571428572</v>
      </c>
      <c r="G35" s="1">
        <v>117</v>
      </c>
      <c r="H35" s="3">
        <f t="shared" si="1"/>
        <v>0.22222222222222221</v>
      </c>
      <c r="I35" s="1">
        <v>26</v>
      </c>
      <c r="J35" s="1">
        <v>6726</v>
      </c>
      <c r="K35" s="1">
        <f t="shared" si="2"/>
        <v>174876</v>
      </c>
      <c r="L35" s="1">
        <f t="shared" si="3"/>
        <v>1</v>
      </c>
      <c r="M35" s="1">
        <f t="shared" si="4"/>
        <v>10</v>
      </c>
      <c r="N35" s="1">
        <f t="shared" si="5"/>
        <v>2015</v>
      </c>
    </row>
    <row r="36" spans="1:14" hidden="1" x14ac:dyDescent="0.3">
      <c r="A36" s="2">
        <v>42309</v>
      </c>
      <c r="B36" s="4" t="s">
        <v>15</v>
      </c>
      <c r="C36" s="4">
        <v>23555</v>
      </c>
      <c r="D36" s="4">
        <v>346</v>
      </c>
      <c r="E36" s="1">
        <v>68</v>
      </c>
      <c r="F36" s="3">
        <f t="shared" si="0"/>
        <v>1.2058823529411764</v>
      </c>
      <c r="G36" s="1">
        <v>82</v>
      </c>
      <c r="H36" s="3">
        <f t="shared" si="1"/>
        <v>0.32926829268292684</v>
      </c>
      <c r="I36" s="1">
        <v>27</v>
      </c>
      <c r="J36" s="1">
        <v>5887</v>
      </c>
      <c r="K36" s="1">
        <f t="shared" si="2"/>
        <v>158949</v>
      </c>
      <c r="L36" s="1">
        <f t="shared" si="3"/>
        <v>1</v>
      </c>
      <c r="M36" s="1">
        <f t="shared" si="4"/>
        <v>11</v>
      </c>
      <c r="N36" s="1">
        <f t="shared" si="5"/>
        <v>2015</v>
      </c>
    </row>
    <row r="37" spans="1:14" hidden="1" x14ac:dyDescent="0.3">
      <c r="A37" s="2">
        <v>42339</v>
      </c>
      <c r="B37" s="4" t="s">
        <v>15</v>
      </c>
      <c r="C37" s="4">
        <v>1464</v>
      </c>
      <c r="D37" s="4">
        <v>25</v>
      </c>
      <c r="E37" s="1">
        <v>58</v>
      </c>
      <c r="F37" s="3">
        <f t="shared" si="0"/>
        <v>1.0517241379310345</v>
      </c>
      <c r="G37" s="1">
        <v>61</v>
      </c>
      <c r="H37" s="3">
        <f t="shared" si="1"/>
        <v>0.39344262295081966</v>
      </c>
      <c r="I37" s="1">
        <v>24</v>
      </c>
      <c r="J37" s="1">
        <v>5850</v>
      </c>
      <c r="K37" s="1">
        <f t="shared" si="2"/>
        <v>140400</v>
      </c>
      <c r="L37" s="1">
        <f t="shared" si="3"/>
        <v>1</v>
      </c>
      <c r="M37" s="1">
        <f t="shared" si="4"/>
        <v>12</v>
      </c>
      <c r="N37" s="1">
        <f t="shared" si="5"/>
        <v>2015</v>
      </c>
    </row>
    <row r="38" spans="1:14" hidden="1" x14ac:dyDescent="0.3">
      <c r="A38" s="2">
        <v>42370</v>
      </c>
      <c r="B38" s="4" t="s">
        <v>15</v>
      </c>
      <c r="C38" s="4">
        <v>27495</v>
      </c>
      <c r="D38" s="4">
        <v>312</v>
      </c>
      <c r="E38" s="1">
        <v>88</v>
      </c>
      <c r="F38" s="3">
        <f t="shared" si="0"/>
        <v>1.0568181818181819</v>
      </c>
      <c r="G38" s="1">
        <v>93</v>
      </c>
      <c r="H38" s="3">
        <f t="shared" si="1"/>
        <v>0.24731182795698925</v>
      </c>
      <c r="I38" s="1">
        <v>23</v>
      </c>
      <c r="J38" s="1">
        <v>5546</v>
      </c>
      <c r="K38" s="1">
        <f t="shared" si="2"/>
        <v>127558</v>
      </c>
      <c r="L38" s="1">
        <f t="shared" si="3"/>
        <v>1</v>
      </c>
      <c r="M38" s="1">
        <f t="shared" si="4"/>
        <v>1</v>
      </c>
      <c r="N38" s="1">
        <f t="shared" si="5"/>
        <v>2016</v>
      </c>
    </row>
    <row r="39" spans="1:14" hidden="1" x14ac:dyDescent="0.3">
      <c r="A39" s="2">
        <v>42401</v>
      </c>
      <c r="B39" s="4" t="s">
        <v>15</v>
      </c>
      <c r="C39" s="4">
        <v>28112</v>
      </c>
      <c r="D39" s="4">
        <v>287</v>
      </c>
      <c r="E39" s="1">
        <v>98</v>
      </c>
      <c r="F39" s="3">
        <f t="shared" si="0"/>
        <v>0.7857142857142857</v>
      </c>
      <c r="G39" s="1">
        <v>77</v>
      </c>
      <c r="H39" s="3">
        <f t="shared" si="1"/>
        <v>0.31168831168831168</v>
      </c>
      <c r="I39" s="1">
        <v>24</v>
      </c>
      <c r="J39" s="1">
        <v>4625</v>
      </c>
      <c r="K39" s="1">
        <f t="shared" si="2"/>
        <v>111000</v>
      </c>
      <c r="L39" s="1">
        <f t="shared" si="3"/>
        <v>1</v>
      </c>
      <c r="M39" s="1">
        <f t="shared" si="4"/>
        <v>2</v>
      </c>
      <c r="N39" s="1">
        <f t="shared" si="5"/>
        <v>2016</v>
      </c>
    </row>
    <row r="40" spans="1:14" hidden="1" x14ac:dyDescent="0.3">
      <c r="A40" s="2">
        <v>42430</v>
      </c>
      <c r="B40" s="4" t="s">
        <v>15</v>
      </c>
      <c r="C40" s="4">
        <v>20899</v>
      </c>
      <c r="D40" s="4">
        <v>246</v>
      </c>
      <c r="E40" s="1">
        <v>85</v>
      </c>
      <c r="F40" s="3">
        <f t="shared" si="0"/>
        <v>1.2588235294117647</v>
      </c>
      <c r="G40" s="1">
        <v>107</v>
      </c>
      <c r="H40" s="3">
        <f t="shared" si="1"/>
        <v>0.27102803738317754</v>
      </c>
      <c r="I40" s="1">
        <v>29</v>
      </c>
      <c r="J40" s="1">
        <v>9213</v>
      </c>
      <c r="K40" s="1">
        <f t="shared" si="2"/>
        <v>267177</v>
      </c>
      <c r="L40" s="1">
        <f t="shared" si="3"/>
        <v>1</v>
      </c>
      <c r="M40" s="1">
        <f t="shared" si="4"/>
        <v>3</v>
      </c>
      <c r="N40" s="1">
        <f t="shared" si="5"/>
        <v>2016</v>
      </c>
    </row>
    <row r="41" spans="1:14" hidden="1" x14ac:dyDescent="0.3">
      <c r="A41" s="2">
        <v>42461</v>
      </c>
      <c r="B41" s="4" t="s">
        <v>15</v>
      </c>
      <c r="C41" s="4">
        <v>42545</v>
      </c>
      <c r="D41" s="4">
        <v>473</v>
      </c>
      <c r="E41" s="1">
        <v>90</v>
      </c>
      <c r="F41" s="3">
        <f t="shared" si="0"/>
        <v>0.98888888888888893</v>
      </c>
      <c r="G41" s="1">
        <v>89</v>
      </c>
      <c r="H41" s="3">
        <f t="shared" si="1"/>
        <v>0.30337078651685395</v>
      </c>
      <c r="I41" s="1">
        <v>27</v>
      </c>
      <c r="J41" s="1">
        <v>7519</v>
      </c>
      <c r="K41" s="1">
        <f t="shared" si="2"/>
        <v>203013</v>
      </c>
      <c r="L41" s="1">
        <f t="shared" si="3"/>
        <v>1</v>
      </c>
      <c r="M41" s="1">
        <f t="shared" si="4"/>
        <v>4</v>
      </c>
      <c r="N41" s="1">
        <f t="shared" si="5"/>
        <v>2016</v>
      </c>
    </row>
    <row r="42" spans="1:14" hidden="1" x14ac:dyDescent="0.3">
      <c r="A42" s="2">
        <v>42491</v>
      </c>
      <c r="B42" s="4" t="s">
        <v>15</v>
      </c>
      <c r="C42" s="4">
        <v>24631</v>
      </c>
      <c r="D42" s="4">
        <v>368</v>
      </c>
      <c r="E42" s="1">
        <v>67</v>
      </c>
      <c r="F42" s="3">
        <f t="shared" si="0"/>
        <v>1</v>
      </c>
      <c r="G42" s="1">
        <v>67</v>
      </c>
      <c r="H42" s="3">
        <f t="shared" si="1"/>
        <v>0.32835820895522388</v>
      </c>
      <c r="I42" s="1">
        <v>22</v>
      </c>
      <c r="J42" s="1">
        <v>5608</v>
      </c>
      <c r="K42" s="1">
        <f t="shared" si="2"/>
        <v>123376</v>
      </c>
      <c r="L42" s="1">
        <f t="shared" si="3"/>
        <v>1</v>
      </c>
      <c r="M42" s="1">
        <f t="shared" si="4"/>
        <v>5</v>
      </c>
      <c r="N42" s="1">
        <f t="shared" si="5"/>
        <v>2016</v>
      </c>
    </row>
    <row r="43" spans="1:14" hidden="1" x14ac:dyDescent="0.3">
      <c r="A43" s="2">
        <v>42522</v>
      </c>
      <c r="B43" s="4" t="s">
        <v>15</v>
      </c>
      <c r="C43" s="4">
        <v>28281</v>
      </c>
      <c r="D43" s="4">
        <v>295</v>
      </c>
      <c r="E43" s="1">
        <v>96</v>
      </c>
      <c r="F43" s="3">
        <f t="shared" si="0"/>
        <v>1</v>
      </c>
      <c r="G43" s="1">
        <v>96</v>
      </c>
      <c r="H43" s="3">
        <f t="shared" si="1"/>
        <v>0.32291666666666669</v>
      </c>
      <c r="I43" s="1">
        <v>31</v>
      </c>
      <c r="J43" s="1">
        <v>6906</v>
      </c>
      <c r="K43" s="1">
        <f t="shared" si="2"/>
        <v>214086</v>
      </c>
      <c r="L43" s="1">
        <f t="shared" si="3"/>
        <v>1</v>
      </c>
      <c r="M43" s="1">
        <f t="shared" si="4"/>
        <v>6</v>
      </c>
      <c r="N43" s="1">
        <f t="shared" si="5"/>
        <v>2016</v>
      </c>
    </row>
    <row r="44" spans="1:14" hidden="1" x14ac:dyDescent="0.3">
      <c r="A44" s="2">
        <v>42552</v>
      </c>
      <c r="B44" s="4" t="s">
        <v>15</v>
      </c>
      <c r="C44" s="4">
        <v>36227</v>
      </c>
      <c r="D44" s="4">
        <v>342</v>
      </c>
      <c r="E44" s="1">
        <v>106</v>
      </c>
      <c r="F44" s="3">
        <f t="shared" si="0"/>
        <v>0.97169811320754718</v>
      </c>
      <c r="G44" s="1">
        <v>103</v>
      </c>
      <c r="H44" s="3">
        <f t="shared" si="1"/>
        <v>0.26213592233009708</v>
      </c>
      <c r="I44" s="1">
        <v>27</v>
      </c>
      <c r="J44" s="1">
        <v>7595</v>
      </c>
      <c r="K44" s="1">
        <f t="shared" si="2"/>
        <v>205065</v>
      </c>
      <c r="L44" s="1">
        <f t="shared" si="3"/>
        <v>1</v>
      </c>
      <c r="M44" s="1">
        <f t="shared" si="4"/>
        <v>7</v>
      </c>
      <c r="N44" s="1">
        <f t="shared" si="5"/>
        <v>2016</v>
      </c>
    </row>
    <row r="45" spans="1:14" hidden="1" x14ac:dyDescent="0.3">
      <c r="A45" s="2">
        <v>42583</v>
      </c>
      <c r="B45" s="4" t="s">
        <v>15</v>
      </c>
      <c r="C45" s="4">
        <v>32801</v>
      </c>
      <c r="D45" s="4">
        <v>482</v>
      </c>
      <c r="E45" s="1">
        <v>68</v>
      </c>
      <c r="F45" s="3">
        <f t="shared" si="0"/>
        <v>1.088235294117647</v>
      </c>
      <c r="G45" s="1">
        <v>74</v>
      </c>
      <c r="H45" s="3">
        <f t="shared" si="1"/>
        <v>0.52702702702702697</v>
      </c>
      <c r="I45" s="1">
        <v>39</v>
      </c>
      <c r="J45" s="1">
        <v>5765</v>
      </c>
      <c r="K45" s="1">
        <f t="shared" si="2"/>
        <v>224835</v>
      </c>
      <c r="L45" s="1">
        <f t="shared" si="3"/>
        <v>1</v>
      </c>
      <c r="M45" s="1">
        <f t="shared" si="4"/>
        <v>8</v>
      </c>
      <c r="N45" s="1">
        <f t="shared" si="5"/>
        <v>2016</v>
      </c>
    </row>
    <row r="46" spans="1:14" hidden="1" x14ac:dyDescent="0.3">
      <c r="A46" s="2">
        <v>42614</v>
      </c>
      <c r="B46" s="4" t="s">
        <v>15</v>
      </c>
      <c r="C46" s="4">
        <v>29549</v>
      </c>
      <c r="D46" s="4">
        <v>276</v>
      </c>
      <c r="E46" s="1">
        <v>107</v>
      </c>
      <c r="F46" s="3">
        <f t="shared" si="0"/>
        <v>0.91588785046728971</v>
      </c>
      <c r="G46" s="1">
        <v>98</v>
      </c>
      <c r="H46" s="3">
        <f t="shared" si="1"/>
        <v>0.34693877551020408</v>
      </c>
      <c r="I46" s="1">
        <v>34</v>
      </c>
      <c r="J46" s="1">
        <v>6677</v>
      </c>
      <c r="K46" s="1">
        <f t="shared" si="2"/>
        <v>227018</v>
      </c>
      <c r="L46" s="1">
        <f t="shared" si="3"/>
        <v>1</v>
      </c>
      <c r="M46" s="1">
        <f t="shared" si="4"/>
        <v>9</v>
      </c>
      <c r="N46" s="1">
        <f t="shared" si="5"/>
        <v>2016</v>
      </c>
    </row>
    <row r="47" spans="1:14" hidden="1" x14ac:dyDescent="0.3">
      <c r="A47" s="2">
        <v>42644</v>
      </c>
      <c r="B47" s="4" t="s">
        <v>15</v>
      </c>
      <c r="C47" s="4">
        <v>40316</v>
      </c>
      <c r="D47" s="4">
        <v>380</v>
      </c>
      <c r="E47" s="1">
        <v>106</v>
      </c>
      <c r="F47" s="3">
        <f t="shared" si="0"/>
        <v>1.1509433962264151</v>
      </c>
      <c r="G47" s="1">
        <v>122</v>
      </c>
      <c r="H47" s="3">
        <f t="shared" si="1"/>
        <v>0.28688524590163933</v>
      </c>
      <c r="I47" s="1">
        <v>35</v>
      </c>
      <c r="J47" s="1">
        <v>6376</v>
      </c>
      <c r="K47" s="1">
        <f t="shared" si="2"/>
        <v>223160</v>
      </c>
      <c r="L47" s="1">
        <f t="shared" si="3"/>
        <v>1</v>
      </c>
      <c r="M47" s="1">
        <f t="shared" si="4"/>
        <v>10</v>
      </c>
      <c r="N47" s="1">
        <f t="shared" si="5"/>
        <v>2016</v>
      </c>
    </row>
    <row r="48" spans="1:14" hidden="1" x14ac:dyDescent="0.3">
      <c r="A48" s="2">
        <v>42675</v>
      </c>
      <c r="B48" s="4" t="s">
        <v>15</v>
      </c>
      <c r="C48" s="4">
        <v>13562</v>
      </c>
      <c r="D48" s="4">
        <v>301</v>
      </c>
      <c r="E48" s="1">
        <v>45</v>
      </c>
      <c r="F48" s="3">
        <f t="shared" si="0"/>
        <v>1.0666666666666667</v>
      </c>
      <c r="G48" s="1">
        <v>48</v>
      </c>
      <c r="H48" s="3">
        <f t="shared" si="1"/>
        <v>0.35416666666666669</v>
      </c>
      <c r="I48" s="1">
        <v>17</v>
      </c>
      <c r="J48" s="1">
        <v>6473</v>
      </c>
      <c r="K48" s="1">
        <f t="shared" si="2"/>
        <v>110041</v>
      </c>
      <c r="L48" s="1">
        <f t="shared" si="3"/>
        <v>1</v>
      </c>
      <c r="M48" s="1">
        <f t="shared" si="4"/>
        <v>11</v>
      </c>
      <c r="N48" s="1">
        <f t="shared" si="5"/>
        <v>2016</v>
      </c>
    </row>
    <row r="49" spans="1:14" hidden="1" x14ac:dyDescent="0.3">
      <c r="A49" s="2">
        <v>42705</v>
      </c>
      <c r="B49" s="4" t="s">
        <v>15</v>
      </c>
      <c r="C49" s="4">
        <v>6728</v>
      </c>
      <c r="D49" s="4">
        <v>187</v>
      </c>
      <c r="E49" s="1">
        <v>36</v>
      </c>
      <c r="F49" s="3">
        <f t="shared" si="0"/>
        <v>1</v>
      </c>
      <c r="G49" s="1">
        <v>36</v>
      </c>
      <c r="H49" s="3">
        <f t="shared" si="1"/>
        <v>0.5</v>
      </c>
      <c r="I49" s="1">
        <v>18</v>
      </c>
      <c r="J49" s="1">
        <v>9047</v>
      </c>
      <c r="K49" s="1">
        <f t="shared" si="2"/>
        <v>162846</v>
      </c>
      <c r="L49" s="1">
        <f t="shared" si="3"/>
        <v>1</v>
      </c>
      <c r="M49" s="1">
        <f t="shared" si="4"/>
        <v>12</v>
      </c>
      <c r="N49" s="1">
        <f t="shared" si="5"/>
        <v>2016</v>
      </c>
    </row>
    <row r="50" spans="1:14" hidden="1" x14ac:dyDescent="0.3">
      <c r="A50" s="2">
        <v>42005</v>
      </c>
      <c r="B50" s="4" t="s">
        <v>16</v>
      </c>
      <c r="C50" s="4">
        <v>90268</v>
      </c>
      <c r="D50" s="4">
        <v>386</v>
      </c>
      <c r="E50" s="1">
        <v>234</v>
      </c>
      <c r="F50" s="3">
        <f t="shared" si="0"/>
        <v>0.98290598290598286</v>
      </c>
      <c r="G50" s="1">
        <v>230</v>
      </c>
      <c r="H50" s="3">
        <f t="shared" si="1"/>
        <v>0.27826086956521739</v>
      </c>
      <c r="I50" s="1">
        <v>64</v>
      </c>
      <c r="J50" s="1">
        <v>7655</v>
      </c>
      <c r="K50" s="1">
        <f t="shared" si="2"/>
        <v>489920</v>
      </c>
      <c r="L50" s="1">
        <f t="shared" si="3"/>
        <v>1</v>
      </c>
      <c r="M50" s="1">
        <f t="shared" si="4"/>
        <v>1</v>
      </c>
      <c r="N50" s="1">
        <f t="shared" si="5"/>
        <v>2015</v>
      </c>
    </row>
    <row r="51" spans="1:14" hidden="1" x14ac:dyDescent="0.3">
      <c r="A51" s="2">
        <v>42036</v>
      </c>
      <c r="B51" s="4" t="s">
        <v>16</v>
      </c>
      <c r="C51" s="4">
        <v>132181</v>
      </c>
      <c r="D51" s="4">
        <v>457</v>
      </c>
      <c r="E51" s="1">
        <v>289</v>
      </c>
      <c r="F51" s="3">
        <f t="shared" si="0"/>
        <v>0.9307958477508651</v>
      </c>
      <c r="G51" s="1">
        <v>269</v>
      </c>
      <c r="H51" s="3">
        <f t="shared" si="1"/>
        <v>0.30483271375464682</v>
      </c>
      <c r="I51" s="1">
        <v>82</v>
      </c>
      <c r="J51" s="1">
        <v>11791</v>
      </c>
      <c r="K51" s="1">
        <f t="shared" si="2"/>
        <v>966862</v>
      </c>
      <c r="L51" s="1">
        <f t="shared" si="3"/>
        <v>1</v>
      </c>
      <c r="M51" s="1">
        <f t="shared" si="4"/>
        <v>2</v>
      </c>
      <c r="N51" s="1">
        <f t="shared" si="5"/>
        <v>2015</v>
      </c>
    </row>
    <row r="52" spans="1:14" hidden="1" x14ac:dyDescent="0.3">
      <c r="A52" s="2">
        <v>42064</v>
      </c>
      <c r="B52" s="4" t="s">
        <v>16</v>
      </c>
      <c r="C52" s="4">
        <v>181509</v>
      </c>
      <c r="D52" s="4">
        <v>469</v>
      </c>
      <c r="E52" s="1">
        <v>387</v>
      </c>
      <c r="F52" s="3">
        <f t="shared" si="0"/>
        <v>0.88372093023255816</v>
      </c>
      <c r="G52" s="1">
        <v>342</v>
      </c>
      <c r="H52" s="3">
        <f t="shared" si="1"/>
        <v>0.24853801169590642</v>
      </c>
      <c r="I52" s="1">
        <v>85</v>
      </c>
      <c r="J52" s="1">
        <v>10042</v>
      </c>
      <c r="K52" s="1">
        <f t="shared" si="2"/>
        <v>853570</v>
      </c>
      <c r="L52" s="1">
        <f t="shared" si="3"/>
        <v>1</v>
      </c>
      <c r="M52" s="1">
        <f t="shared" si="4"/>
        <v>3</v>
      </c>
      <c r="N52" s="1">
        <f t="shared" si="5"/>
        <v>2015</v>
      </c>
    </row>
    <row r="53" spans="1:14" hidden="1" x14ac:dyDescent="0.3">
      <c r="A53" s="2">
        <v>42095</v>
      </c>
      <c r="B53" s="4" t="s">
        <v>16</v>
      </c>
      <c r="C53" s="4">
        <v>203672</v>
      </c>
      <c r="D53" s="4">
        <v>484</v>
      </c>
      <c r="E53" s="1">
        <v>421</v>
      </c>
      <c r="F53" s="3">
        <f t="shared" si="0"/>
        <v>1.1068883610451306</v>
      </c>
      <c r="G53" s="1">
        <v>466</v>
      </c>
      <c r="H53" s="3">
        <f t="shared" si="1"/>
        <v>0.29828326180257508</v>
      </c>
      <c r="I53" s="1">
        <v>139</v>
      </c>
      <c r="J53" s="1">
        <v>10569</v>
      </c>
      <c r="K53" s="1">
        <f t="shared" si="2"/>
        <v>1469091</v>
      </c>
      <c r="L53" s="1">
        <f t="shared" si="3"/>
        <v>1</v>
      </c>
      <c r="M53" s="1">
        <f t="shared" si="4"/>
        <v>4</v>
      </c>
      <c r="N53" s="1">
        <f t="shared" si="5"/>
        <v>2015</v>
      </c>
    </row>
    <row r="54" spans="1:14" hidden="1" x14ac:dyDescent="0.3">
      <c r="A54" s="2">
        <v>42125</v>
      </c>
      <c r="B54" s="4" t="s">
        <v>16</v>
      </c>
      <c r="C54" s="4">
        <v>157662</v>
      </c>
      <c r="D54" s="4">
        <v>497</v>
      </c>
      <c r="E54" s="1">
        <v>317</v>
      </c>
      <c r="F54" s="3">
        <f t="shared" si="0"/>
        <v>0.98107255520504733</v>
      </c>
      <c r="G54" s="1">
        <v>311</v>
      </c>
      <c r="H54" s="3">
        <f t="shared" si="1"/>
        <v>0.29581993569131831</v>
      </c>
      <c r="I54" s="1">
        <v>92</v>
      </c>
      <c r="J54" s="1">
        <v>10926</v>
      </c>
      <c r="K54" s="1">
        <f t="shared" si="2"/>
        <v>1005192</v>
      </c>
      <c r="L54" s="1">
        <f t="shared" si="3"/>
        <v>1</v>
      </c>
      <c r="M54" s="1">
        <f t="shared" si="4"/>
        <v>5</v>
      </c>
      <c r="N54" s="1">
        <f t="shared" si="5"/>
        <v>2015</v>
      </c>
    </row>
    <row r="55" spans="1:14" hidden="1" x14ac:dyDescent="0.3">
      <c r="A55" s="2">
        <v>42156</v>
      </c>
      <c r="B55" s="4" t="s">
        <v>16</v>
      </c>
      <c r="C55" s="4">
        <v>89080</v>
      </c>
      <c r="D55" s="4">
        <v>376</v>
      </c>
      <c r="E55" s="1">
        <v>237</v>
      </c>
      <c r="F55" s="3">
        <f t="shared" si="0"/>
        <v>1.1012658227848102</v>
      </c>
      <c r="G55" s="1">
        <v>261</v>
      </c>
      <c r="H55" s="3">
        <f t="shared" si="1"/>
        <v>0.26819923371647508</v>
      </c>
      <c r="I55" s="1">
        <v>70</v>
      </c>
      <c r="J55" s="1">
        <v>12276</v>
      </c>
      <c r="K55" s="1">
        <f t="shared" si="2"/>
        <v>859320</v>
      </c>
      <c r="L55" s="1">
        <f t="shared" si="3"/>
        <v>1</v>
      </c>
      <c r="M55" s="1">
        <f t="shared" si="4"/>
        <v>6</v>
      </c>
      <c r="N55" s="1">
        <f t="shared" si="5"/>
        <v>2015</v>
      </c>
    </row>
    <row r="56" spans="1:14" hidden="1" x14ac:dyDescent="0.3">
      <c r="A56" s="2">
        <v>42186</v>
      </c>
      <c r="B56" s="4" t="s">
        <v>16</v>
      </c>
      <c r="C56" s="4">
        <v>168918</v>
      </c>
      <c r="D56" s="4">
        <v>392</v>
      </c>
      <c r="E56" s="1">
        <v>431</v>
      </c>
      <c r="F56" s="3">
        <f t="shared" si="0"/>
        <v>0.83758700696055688</v>
      </c>
      <c r="G56" s="1">
        <v>361</v>
      </c>
      <c r="H56" s="3">
        <f t="shared" si="1"/>
        <v>0.26315789473684209</v>
      </c>
      <c r="I56" s="1">
        <v>95</v>
      </c>
      <c r="J56" s="1">
        <v>9707</v>
      </c>
      <c r="K56" s="1">
        <f t="shared" si="2"/>
        <v>922165</v>
      </c>
      <c r="L56" s="1">
        <f t="shared" si="3"/>
        <v>1</v>
      </c>
      <c r="M56" s="1">
        <f t="shared" si="4"/>
        <v>7</v>
      </c>
      <c r="N56" s="1">
        <f t="shared" si="5"/>
        <v>2015</v>
      </c>
    </row>
    <row r="57" spans="1:14" hidden="1" x14ac:dyDescent="0.3">
      <c r="A57" s="2">
        <v>42217</v>
      </c>
      <c r="B57" s="4" t="s">
        <v>16</v>
      </c>
      <c r="C57" s="4">
        <v>163219</v>
      </c>
      <c r="D57" s="4">
        <v>455</v>
      </c>
      <c r="E57" s="1">
        <v>359</v>
      </c>
      <c r="F57" s="3">
        <f t="shared" si="0"/>
        <v>1.0250696378830084</v>
      </c>
      <c r="G57" s="1">
        <v>368</v>
      </c>
      <c r="H57" s="3">
        <f t="shared" si="1"/>
        <v>0.20923913043478262</v>
      </c>
      <c r="I57" s="1">
        <v>77</v>
      </c>
      <c r="J57" s="1">
        <v>9411</v>
      </c>
      <c r="K57" s="1">
        <f t="shared" si="2"/>
        <v>724647</v>
      </c>
      <c r="L57" s="1">
        <f t="shared" si="3"/>
        <v>1</v>
      </c>
      <c r="M57" s="1">
        <f t="shared" si="4"/>
        <v>8</v>
      </c>
      <c r="N57" s="1">
        <f t="shared" si="5"/>
        <v>2015</v>
      </c>
    </row>
    <row r="58" spans="1:14" hidden="1" x14ac:dyDescent="0.3">
      <c r="A58" s="2">
        <v>42248</v>
      </c>
      <c r="B58" s="4" t="s">
        <v>16</v>
      </c>
      <c r="C58" s="4">
        <v>191939</v>
      </c>
      <c r="D58" s="4">
        <v>510</v>
      </c>
      <c r="E58" s="1">
        <v>376</v>
      </c>
      <c r="F58" s="3">
        <f t="shared" si="0"/>
        <v>1.0292553191489362</v>
      </c>
      <c r="G58" s="1">
        <v>387</v>
      </c>
      <c r="H58" s="3">
        <f t="shared" si="1"/>
        <v>0.22997416020671835</v>
      </c>
      <c r="I58" s="1">
        <v>89</v>
      </c>
      <c r="J58" s="1">
        <v>10316</v>
      </c>
      <c r="K58" s="1">
        <f t="shared" si="2"/>
        <v>918124</v>
      </c>
      <c r="L58" s="1">
        <f t="shared" si="3"/>
        <v>1</v>
      </c>
      <c r="M58" s="1">
        <f t="shared" si="4"/>
        <v>9</v>
      </c>
      <c r="N58" s="1">
        <f t="shared" si="5"/>
        <v>2015</v>
      </c>
    </row>
    <row r="59" spans="1:14" hidden="1" x14ac:dyDescent="0.3">
      <c r="A59" s="2">
        <v>42278</v>
      </c>
      <c r="B59" s="4" t="s">
        <v>16</v>
      </c>
      <c r="C59" s="4">
        <v>140214</v>
      </c>
      <c r="D59" s="4">
        <v>284</v>
      </c>
      <c r="E59" s="1">
        <v>493</v>
      </c>
      <c r="F59" s="3">
        <f t="shared" si="0"/>
        <v>0.96551724137931039</v>
      </c>
      <c r="G59" s="1">
        <v>476</v>
      </c>
      <c r="H59" s="3">
        <f t="shared" si="1"/>
        <v>0.21008403361344538</v>
      </c>
      <c r="I59" s="1">
        <v>100</v>
      </c>
      <c r="J59" s="1">
        <v>9319</v>
      </c>
      <c r="K59" s="1">
        <f t="shared" si="2"/>
        <v>931900</v>
      </c>
      <c r="L59" s="1">
        <f t="shared" si="3"/>
        <v>1</v>
      </c>
      <c r="M59" s="1">
        <f t="shared" si="4"/>
        <v>10</v>
      </c>
      <c r="N59" s="1">
        <f t="shared" si="5"/>
        <v>2015</v>
      </c>
    </row>
    <row r="60" spans="1:14" hidden="1" x14ac:dyDescent="0.3">
      <c r="A60" s="2">
        <v>42309</v>
      </c>
      <c r="B60" s="4" t="s">
        <v>16</v>
      </c>
      <c r="C60" s="4">
        <v>71980</v>
      </c>
      <c r="D60" s="4">
        <v>268</v>
      </c>
      <c r="E60" s="1">
        <v>269</v>
      </c>
      <c r="F60" s="3">
        <f t="shared" si="0"/>
        <v>1.1747211895910781</v>
      </c>
      <c r="G60" s="1">
        <v>316</v>
      </c>
      <c r="H60" s="3">
        <f t="shared" si="1"/>
        <v>0.25632911392405061</v>
      </c>
      <c r="I60" s="1">
        <v>81</v>
      </c>
      <c r="J60" s="1">
        <v>10276</v>
      </c>
      <c r="K60" s="1">
        <f t="shared" si="2"/>
        <v>832356</v>
      </c>
      <c r="L60" s="1">
        <f t="shared" si="3"/>
        <v>1</v>
      </c>
      <c r="M60" s="1">
        <f t="shared" si="4"/>
        <v>11</v>
      </c>
      <c r="N60" s="1">
        <f t="shared" si="5"/>
        <v>2015</v>
      </c>
    </row>
    <row r="61" spans="1:14" hidden="1" x14ac:dyDescent="0.3">
      <c r="A61" s="2">
        <v>42339</v>
      </c>
      <c r="B61" s="4" t="s">
        <v>16</v>
      </c>
      <c r="C61" s="4">
        <v>48481</v>
      </c>
      <c r="D61" s="4">
        <v>242</v>
      </c>
      <c r="E61" s="1">
        <v>200</v>
      </c>
      <c r="F61" s="3">
        <f t="shared" si="0"/>
        <v>1.0149999999999999</v>
      </c>
      <c r="G61" s="1">
        <v>203</v>
      </c>
      <c r="H61" s="3">
        <f t="shared" si="1"/>
        <v>0.33497536945812806</v>
      </c>
      <c r="I61" s="1">
        <v>68</v>
      </c>
      <c r="J61" s="1">
        <v>11206</v>
      </c>
      <c r="K61" s="1">
        <f t="shared" si="2"/>
        <v>762008</v>
      </c>
      <c r="L61" s="1">
        <f t="shared" si="3"/>
        <v>1</v>
      </c>
      <c r="M61" s="1">
        <f t="shared" si="4"/>
        <v>12</v>
      </c>
      <c r="N61" s="1">
        <f t="shared" si="5"/>
        <v>2015</v>
      </c>
    </row>
    <row r="62" spans="1:14" hidden="1" x14ac:dyDescent="0.3">
      <c r="A62" s="2">
        <v>42370</v>
      </c>
      <c r="B62" s="4" t="s">
        <v>16</v>
      </c>
      <c r="C62" s="4">
        <v>111258</v>
      </c>
      <c r="D62" s="4">
        <v>328</v>
      </c>
      <c r="E62" s="1">
        <v>339</v>
      </c>
      <c r="F62" s="3">
        <f t="shared" si="0"/>
        <v>0.92035398230088494</v>
      </c>
      <c r="G62" s="1">
        <v>312</v>
      </c>
      <c r="H62" s="3">
        <f t="shared" si="1"/>
        <v>0.30448717948717946</v>
      </c>
      <c r="I62" s="1">
        <v>95</v>
      </c>
      <c r="J62" s="1">
        <v>9440</v>
      </c>
      <c r="K62" s="1">
        <f t="shared" si="2"/>
        <v>896800</v>
      </c>
      <c r="L62" s="1">
        <f t="shared" si="3"/>
        <v>1</v>
      </c>
      <c r="M62" s="1">
        <f t="shared" si="4"/>
        <v>1</v>
      </c>
      <c r="N62" s="1">
        <f t="shared" si="5"/>
        <v>2016</v>
      </c>
    </row>
    <row r="63" spans="1:14" hidden="1" x14ac:dyDescent="0.3">
      <c r="A63" s="2">
        <v>42401</v>
      </c>
      <c r="B63" s="4" t="s">
        <v>16</v>
      </c>
      <c r="C63" s="4">
        <v>145829</v>
      </c>
      <c r="D63" s="4">
        <v>456</v>
      </c>
      <c r="E63" s="1">
        <v>320</v>
      </c>
      <c r="F63" s="3">
        <f t="shared" si="0"/>
        <v>1.03125</v>
      </c>
      <c r="G63" s="1">
        <v>330</v>
      </c>
      <c r="H63" s="3">
        <f t="shared" si="1"/>
        <v>0.25454545454545452</v>
      </c>
      <c r="I63" s="1">
        <v>84</v>
      </c>
      <c r="J63" s="1">
        <v>11716</v>
      </c>
      <c r="K63" s="1">
        <f t="shared" si="2"/>
        <v>984144</v>
      </c>
      <c r="L63" s="1">
        <f t="shared" si="3"/>
        <v>1</v>
      </c>
      <c r="M63" s="1">
        <f t="shared" si="4"/>
        <v>2</v>
      </c>
      <c r="N63" s="1">
        <f t="shared" si="5"/>
        <v>2016</v>
      </c>
    </row>
    <row r="64" spans="1:14" hidden="1" x14ac:dyDescent="0.3">
      <c r="A64" s="2">
        <v>42430</v>
      </c>
      <c r="B64" s="4" t="s">
        <v>16</v>
      </c>
      <c r="C64" s="4">
        <v>206370</v>
      </c>
      <c r="D64" s="4">
        <v>474</v>
      </c>
      <c r="E64" s="1">
        <v>435</v>
      </c>
      <c r="F64" s="3">
        <f t="shared" si="0"/>
        <v>0.83908045977011492</v>
      </c>
      <c r="G64" s="1">
        <v>365</v>
      </c>
      <c r="H64" s="3">
        <f t="shared" si="1"/>
        <v>0.26849315068493151</v>
      </c>
      <c r="I64" s="1">
        <v>98</v>
      </c>
      <c r="J64" s="1">
        <v>9552</v>
      </c>
      <c r="K64" s="1">
        <f t="shared" si="2"/>
        <v>936096</v>
      </c>
      <c r="L64" s="1">
        <f t="shared" si="3"/>
        <v>1</v>
      </c>
      <c r="M64" s="1">
        <f t="shared" si="4"/>
        <v>3</v>
      </c>
      <c r="N64" s="1">
        <f t="shared" si="5"/>
        <v>2016</v>
      </c>
    </row>
    <row r="65" spans="1:14" hidden="1" x14ac:dyDescent="0.3">
      <c r="A65" s="2">
        <v>42461</v>
      </c>
      <c r="B65" s="4" t="s">
        <v>16</v>
      </c>
      <c r="C65" s="4">
        <v>287968</v>
      </c>
      <c r="D65" s="4">
        <v>567</v>
      </c>
      <c r="E65" s="1">
        <v>508</v>
      </c>
      <c r="F65" s="3">
        <f t="shared" si="0"/>
        <v>1.0314960629921259</v>
      </c>
      <c r="G65" s="1">
        <v>524</v>
      </c>
      <c r="H65" s="3">
        <f t="shared" si="1"/>
        <v>0.33206106870229007</v>
      </c>
      <c r="I65" s="1">
        <v>174</v>
      </c>
      <c r="J65" s="1">
        <v>10665</v>
      </c>
      <c r="K65" s="1">
        <f t="shared" si="2"/>
        <v>1855710</v>
      </c>
      <c r="L65" s="1">
        <f t="shared" si="3"/>
        <v>1</v>
      </c>
      <c r="M65" s="1">
        <f t="shared" si="4"/>
        <v>4</v>
      </c>
      <c r="N65" s="1">
        <f t="shared" si="5"/>
        <v>2016</v>
      </c>
    </row>
    <row r="66" spans="1:14" hidden="1" x14ac:dyDescent="0.3">
      <c r="A66" s="2">
        <v>42491</v>
      </c>
      <c r="B66" s="4" t="s">
        <v>16</v>
      </c>
      <c r="C66" s="4">
        <v>198605</v>
      </c>
      <c r="D66" s="4">
        <v>582</v>
      </c>
      <c r="E66" s="1">
        <v>341</v>
      </c>
      <c r="F66" s="3">
        <f t="shared" si="0"/>
        <v>1.0674486803519061</v>
      </c>
      <c r="G66" s="1">
        <v>364</v>
      </c>
      <c r="H66" s="3">
        <f t="shared" si="1"/>
        <v>0.31868131868131866</v>
      </c>
      <c r="I66" s="1">
        <v>116</v>
      </c>
      <c r="J66" s="1">
        <v>11783</v>
      </c>
      <c r="K66" s="1">
        <f t="shared" si="2"/>
        <v>1366828</v>
      </c>
      <c r="L66" s="1">
        <f t="shared" si="3"/>
        <v>1</v>
      </c>
      <c r="M66" s="1">
        <f t="shared" si="4"/>
        <v>5</v>
      </c>
      <c r="N66" s="1">
        <f t="shared" si="5"/>
        <v>2016</v>
      </c>
    </row>
    <row r="67" spans="1:14" hidden="1" x14ac:dyDescent="0.3">
      <c r="A67" s="2">
        <v>42522</v>
      </c>
      <c r="B67" s="4" t="s">
        <v>16</v>
      </c>
      <c r="C67" s="4">
        <v>111998</v>
      </c>
      <c r="D67" s="4">
        <v>366</v>
      </c>
      <c r="E67" s="1">
        <v>306</v>
      </c>
      <c r="F67" s="3">
        <f t="shared" ref="F67:F130" si="6">G67/E67</f>
        <v>1.0915032679738561</v>
      </c>
      <c r="G67" s="1">
        <v>334</v>
      </c>
      <c r="H67" s="3">
        <f t="shared" ref="H67:H130" si="7">I67/G67</f>
        <v>0.33532934131736525</v>
      </c>
      <c r="I67" s="1">
        <v>112</v>
      </c>
      <c r="J67" s="1">
        <v>10215</v>
      </c>
      <c r="K67" s="1">
        <f t="shared" ref="K67:K130" si="8">I67*J67</f>
        <v>1144080</v>
      </c>
      <c r="L67" s="1">
        <f t="shared" ref="L67:L130" si="9">DAY(A67)</f>
        <v>1</v>
      </c>
      <c r="M67" s="1">
        <f t="shared" ref="M67:M130" si="10">MONTH(A67)</f>
        <v>6</v>
      </c>
      <c r="N67" s="1">
        <f t="shared" ref="N67:N130" si="11">YEAR(A67)</f>
        <v>2016</v>
      </c>
    </row>
    <row r="68" spans="1:14" hidden="1" x14ac:dyDescent="0.3">
      <c r="A68" s="2">
        <v>42552</v>
      </c>
      <c r="B68" s="4" t="s">
        <v>16</v>
      </c>
      <c r="C68" s="4">
        <v>154893</v>
      </c>
      <c r="D68" s="4">
        <v>441</v>
      </c>
      <c r="E68" s="1">
        <v>351</v>
      </c>
      <c r="F68" s="3">
        <f t="shared" si="6"/>
        <v>1.0056980056980056</v>
      </c>
      <c r="G68" s="1">
        <v>353</v>
      </c>
      <c r="H68" s="3">
        <f t="shared" si="7"/>
        <v>0.33427762039660058</v>
      </c>
      <c r="I68" s="1">
        <v>118</v>
      </c>
      <c r="J68" s="1">
        <v>9725</v>
      </c>
      <c r="K68" s="1">
        <f t="shared" si="8"/>
        <v>1147550</v>
      </c>
      <c r="L68" s="1">
        <f t="shared" si="9"/>
        <v>1</v>
      </c>
      <c r="M68" s="1">
        <f t="shared" si="10"/>
        <v>7</v>
      </c>
      <c r="N68" s="1">
        <f t="shared" si="11"/>
        <v>2016</v>
      </c>
    </row>
    <row r="69" spans="1:14" hidden="1" x14ac:dyDescent="0.3">
      <c r="A69" s="2">
        <v>42583</v>
      </c>
      <c r="B69" s="4" t="s">
        <v>16</v>
      </c>
      <c r="C69" s="4">
        <v>177768</v>
      </c>
      <c r="D69" s="4">
        <v>526</v>
      </c>
      <c r="E69" s="1">
        <v>338</v>
      </c>
      <c r="F69" s="3">
        <f t="shared" si="6"/>
        <v>0.99408284023668636</v>
      </c>
      <c r="G69" s="1">
        <v>336</v>
      </c>
      <c r="H69" s="3">
        <f t="shared" si="7"/>
        <v>0.34523809523809523</v>
      </c>
      <c r="I69" s="1">
        <v>116</v>
      </c>
      <c r="J69" s="1">
        <v>8933</v>
      </c>
      <c r="K69" s="1">
        <f t="shared" si="8"/>
        <v>1036228</v>
      </c>
      <c r="L69" s="1">
        <f t="shared" si="9"/>
        <v>1</v>
      </c>
      <c r="M69" s="1">
        <f t="shared" si="10"/>
        <v>8</v>
      </c>
      <c r="N69" s="1">
        <f t="shared" si="11"/>
        <v>2016</v>
      </c>
    </row>
    <row r="70" spans="1:14" hidden="1" x14ac:dyDescent="0.3">
      <c r="A70" s="2">
        <v>42614</v>
      </c>
      <c r="B70" s="4" t="s">
        <v>16</v>
      </c>
      <c r="C70" s="4">
        <v>208070</v>
      </c>
      <c r="D70" s="4">
        <v>565</v>
      </c>
      <c r="E70" s="1">
        <v>368</v>
      </c>
      <c r="F70" s="3">
        <f t="shared" si="6"/>
        <v>0.93206521739130432</v>
      </c>
      <c r="G70" s="1">
        <v>343</v>
      </c>
      <c r="H70" s="3">
        <f t="shared" si="7"/>
        <v>0.34402332361516036</v>
      </c>
      <c r="I70" s="1">
        <v>118</v>
      </c>
      <c r="J70" s="1">
        <v>10694</v>
      </c>
      <c r="K70" s="1">
        <f t="shared" si="8"/>
        <v>1261892</v>
      </c>
      <c r="L70" s="1">
        <f t="shared" si="9"/>
        <v>1</v>
      </c>
      <c r="M70" s="1">
        <f t="shared" si="10"/>
        <v>9</v>
      </c>
      <c r="N70" s="1">
        <f t="shared" si="11"/>
        <v>2016</v>
      </c>
    </row>
    <row r="71" spans="1:14" hidden="1" x14ac:dyDescent="0.3">
      <c r="A71" s="2">
        <v>42644</v>
      </c>
      <c r="B71" s="4" t="s">
        <v>16</v>
      </c>
      <c r="C71" s="4">
        <v>169249</v>
      </c>
      <c r="D71" s="4">
        <v>404</v>
      </c>
      <c r="E71" s="1">
        <v>419</v>
      </c>
      <c r="F71" s="3">
        <f t="shared" si="6"/>
        <v>1.0811455847255369</v>
      </c>
      <c r="G71" s="1">
        <v>453</v>
      </c>
      <c r="H71" s="3">
        <f t="shared" si="7"/>
        <v>0.31567328918322296</v>
      </c>
      <c r="I71" s="1">
        <v>143</v>
      </c>
      <c r="J71" s="1">
        <v>11032</v>
      </c>
      <c r="K71" s="1">
        <f t="shared" si="8"/>
        <v>1577576</v>
      </c>
      <c r="L71" s="1">
        <f t="shared" si="9"/>
        <v>1</v>
      </c>
      <c r="M71" s="1">
        <f t="shared" si="10"/>
        <v>10</v>
      </c>
      <c r="N71" s="1">
        <f t="shared" si="11"/>
        <v>2016</v>
      </c>
    </row>
    <row r="72" spans="1:14" hidden="1" x14ac:dyDescent="0.3">
      <c r="A72" s="2">
        <v>42675</v>
      </c>
      <c r="B72" s="4" t="s">
        <v>16</v>
      </c>
      <c r="C72" s="4">
        <v>98188</v>
      </c>
      <c r="D72" s="4">
        <v>404</v>
      </c>
      <c r="E72" s="1">
        <v>243</v>
      </c>
      <c r="F72" s="3">
        <f t="shared" si="6"/>
        <v>1.0617283950617284</v>
      </c>
      <c r="G72" s="1">
        <v>258</v>
      </c>
      <c r="H72" s="3">
        <f t="shared" si="7"/>
        <v>0.31007751937984496</v>
      </c>
      <c r="I72" s="1">
        <v>80</v>
      </c>
      <c r="J72" s="1">
        <v>9332</v>
      </c>
      <c r="K72" s="1">
        <f t="shared" si="8"/>
        <v>746560</v>
      </c>
      <c r="L72" s="1">
        <f t="shared" si="9"/>
        <v>1</v>
      </c>
      <c r="M72" s="1">
        <f t="shared" si="10"/>
        <v>11</v>
      </c>
      <c r="N72" s="1">
        <f t="shared" si="11"/>
        <v>2016</v>
      </c>
    </row>
    <row r="73" spans="1:14" hidden="1" x14ac:dyDescent="0.3">
      <c r="A73" s="2">
        <v>42705</v>
      </c>
      <c r="B73" s="4" t="s">
        <v>16</v>
      </c>
      <c r="C73" s="4">
        <v>81213</v>
      </c>
      <c r="D73" s="4">
        <v>492</v>
      </c>
      <c r="E73" s="1">
        <v>165</v>
      </c>
      <c r="F73" s="3">
        <f t="shared" si="6"/>
        <v>1.0606060606060606</v>
      </c>
      <c r="G73" s="1">
        <v>175</v>
      </c>
      <c r="H73" s="3">
        <f t="shared" si="7"/>
        <v>0.36571428571428571</v>
      </c>
      <c r="I73" s="1">
        <v>64</v>
      </c>
      <c r="J73" s="1">
        <v>9671</v>
      </c>
      <c r="K73" s="1">
        <f t="shared" si="8"/>
        <v>618944</v>
      </c>
      <c r="L73" s="1">
        <f t="shared" si="9"/>
        <v>1</v>
      </c>
      <c r="M73" s="1">
        <f t="shared" si="10"/>
        <v>12</v>
      </c>
      <c r="N73" s="1">
        <f t="shared" si="11"/>
        <v>2016</v>
      </c>
    </row>
    <row r="74" spans="1:14" hidden="1" x14ac:dyDescent="0.3">
      <c r="A74" s="2">
        <v>42005</v>
      </c>
      <c r="B74" s="4" t="s">
        <v>17</v>
      </c>
      <c r="C74" s="4">
        <v>34158</v>
      </c>
      <c r="D74" s="4">
        <v>474</v>
      </c>
      <c r="E74" s="1">
        <v>72</v>
      </c>
      <c r="F74" s="3">
        <f t="shared" si="6"/>
        <v>0.76388888888888884</v>
      </c>
      <c r="G74" s="1">
        <v>55</v>
      </c>
      <c r="H74" s="3">
        <f t="shared" si="7"/>
        <v>0.38181818181818183</v>
      </c>
      <c r="I74" s="1">
        <v>21</v>
      </c>
      <c r="J74" s="1">
        <v>8230</v>
      </c>
      <c r="K74" s="1">
        <f t="shared" si="8"/>
        <v>172830</v>
      </c>
      <c r="L74" s="1">
        <f t="shared" si="9"/>
        <v>1</v>
      </c>
      <c r="M74" s="1">
        <f t="shared" si="10"/>
        <v>1</v>
      </c>
      <c r="N74" s="1">
        <f t="shared" si="11"/>
        <v>2015</v>
      </c>
    </row>
    <row r="75" spans="1:14" hidden="1" x14ac:dyDescent="0.3">
      <c r="A75" s="2">
        <v>42036</v>
      </c>
      <c r="B75" s="4" t="s">
        <v>17</v>
      </c>
      <c r="C75" s="4">
        <v>39994</v>
      </c>
      <c r="D75" s="4">
        <v>588</v>
      </c>
      <c r="E75" s="1">
        <v>68</v>
      </c>
      <c r="F75" s="3">
        <f t="shared" si="6"/>
        <v>1.1029411764705883</v>
      </c>
      <c r="G75" s="1">
        <v>75</v>
      </c>
      <c r="H75" s="3">
        <f t="shared" si="7"/>
        <v>0.22666666666666666</v>
      </c>
      <c r="I75" s="1">
        <v>17</v>
      </c>
      <c r="J75" s="1">
        <v>11481</v>
      </c>
      <c r="K75" s="1">
        <f t="shared" si="8"/>
        <v>195177</v>
      </c>
      <c r="L75" s="1">
        <f t="shared" si="9"/>
        <v>1</v>
      </c>
      <c r="M75" s="1">
        <f t="shared" si="10"/>
        <v>2</v>
      </c>
      <c r="N75" s="1">
        <f t="shared" si="11"/>
        <v>2015</v>
      </c>
    </row>
    <row r="76" spans="1:14" hidden="1" x14ac:dyDescent="0.3">
      <c r="A76" s="2">
        <v>42064</v>
      </c>
      <c r="B76" s="4" t="s">
        <v>17</v>
      </c>
      <c r="C76" s="4">
        <v>50850</v>
      </c>
      <c r="D76" s="4">
        <v>598</v>
      </c>
      <c r="E76" s="1">
        <v>85</v>
      </c>
      <c r="F76" s="3">
        <f t="shared" si="6"/>
        <v>1</v>
      </c>
      <c r="G76" s="1">
        <v>85</v>
      </c>
      <c r="H76" s="3">
        <f t="shared" si="7"/>
        <v>0.21176470588235294</v>
      </c>
      <c r="I76" s="1">
        <v>18</v>
      </c>
      <c r="J76" s="1">
        <v>8016</v>
      </c>
      <c r="K76" s="1">
        <f t="shared" si="8"/>
        <v>144288</v>
      </c>
      <c r="L76" s="1">
        <f t="shared" si="9"/>
        <v>1</v>
      </c>
      <c r="M76" s="1">
        <f t="shared" si="10"/>
        <v>3</v>
      </c>
      <c r="N76" s="1">
        <f t="shared" si="11"/>
        <v>2015</v>
      </c>
    </row>
    <row r="77" spans="1:14" hidden="1" x14ac:dyDescent="0.3">
      <c r="A77" s="2">
        <v>42095</v>
      </c>
      <c r="B77" s="4" t="s">
        <v>17</v>
      </c>
      <c r="C77" s="4">
        <v>54848</v>
      </c>
      <c r="D77" s="4">
        <v>442</v>
      </c>
      <c r="E77" s="1">
        <v>124</v>
      </c>
      <c r="F77" s="3">
        <f t="shared" si="6"/>
        <v>1.0483870967741935</v>
      </c>
      <c r="G77" s="1">
        <v>130</v>
      </c>
      <c r="H77" s="3">
        <f t="shared" si="7"/>
        <v>0.2</v>
      </c>
      <c r="I77" s="1">
        <v>26</v>
      </c>
      <c r="J77" s="1">
        <v>9687</v>
      </c>
      <c r="K77" s="1">
        <f t="shared" si="8"/>
        <v>251862</v>
      </c>
      <c r="L77" s="1">
        <f t="shared" si="9"/>
        <v>1</v>
      </c>
      <c r="M77" s="1">
        <f t="shared" si="10"/>
        <v>4</v>
      </c>
      <c r="N77" s="1">
        <f t="shared" si="11"/>
        <v>2015</v>
      </c>
    </row>
    <row r="78" spans="1:14" hidden="1" x14ac:dyDescent="0.3">
      <c r="A78" s="2">
        <v>42125</v>
      </c>
      <c r="B78" s="4" t="s">
        <v>17</v>
      </c>
      <c r="C78" s="4">
        <v>52615</v>
      </c>
      <c r="D78" s="4">
        <v>566</v>
      </c>
      <c r="E78" s="1">
        <v>93</v>
      </c>
      <c r="F78" s="3">
        <f t="shared" si="6"/>
        <v>1.043010752688172</v>
      </c>
      <c r="G78" s="1">
        <v>97</v>
      </c>
      <c r="H78" s="3">
        <f t="shared" si="7"/>
        <v>0.38144329896907214</v>
      </c>
      <c r="I78" s="1">
        <v>37</v>
      </c>
      <c r="J78" s="1">
        <v>10804</v>
      </c>
      <c r="K78" s="1">
        <f t="shared" si="8"/>
        <v>399748</v>
      </c>
      <c r="L78" s="1">
        <f t="shared" si="9"/>
        <v>1</v>
      </c>
      <c r="M78" s="1">
        <f t="shared" si="10"/>
        <v>5</v>
      </c>
      <c r="N78" s="1">
        <f t="shared" si="11"/>
        <v>2015</v>
      </c>
    </row>
    <row r="79" spans="1:14" hidden="1" x14ac:dyDescent="0.3">
      <c r="A79" s="2">
        <v>42156</v>
      </c>
      <c r="B79" s="4" t="s">
        <v>17</v>
      </c>
      <c r="C79" s="4">
        <v>36310</v>
      </c>
      <c r="D79" s="4">
        <v>382</v>
      </c>
      <c r="E79" s="1">
        <v>95</v>
      </c>
      <c r="F79" s="3">
        <f t="shared" si="6"/>
        <v>1.0315789473684212</v>
      </c>
      <c r="G79" s="1">
        <v>98</v>
      </c>
      <c r="H79" s="3">
        <f t="shared" si="7"/>
        <v>0.40816326530612246</v>
      </c>
      <c r="I79" s="1">
        <v>40</v>
      </c>
      <c r="J79" s="1">
        <v>9359</v>
      </c>
      <c r="K79" s="1">
        <f t="shared" si="8"/>
        <v>374360</v>
      </c>
      <c r="L79" s="1">
        <f t="shared" si="9"/>
        <v>1</v>
      </c>
      <c r="M79" s="1">
        <f t="shared" si="10"/>
        <v>6</v>
      </c>
      <c r="N79" s="1">
        <f t="shared" si="11"/>
        <v>2015</v>
      </c>
    </row>
    <row r="80" spans="1:14" hidden="1" x14ac:dyDescent="0.3">
      <c r="A80" s="2">
        <v>42186</v>
      </c>
      <c r="B80" s="4" t="s">
        <v>17</v>
      </c>
      <c r="C80" s="4">
        <v>23758</v>
      </c>
      <c r="D80" s="4">
        <v>270</v>
      </c>
      <c r="E80" s="1">
        <v>88</v>
      </c>
      <c r="F80" s="3">
        <f t="shared" si="6"/>
        <v>1.0113636363636365</v>
      </c>
      <c r="G80" s="1">
        <v>89</v>
      </c>
      <c r="H80" s="3">
        <f t="shared" si="7"/>
        <v>0.25842696629213485</v>
      </c>
      <c r="I80" s="1">
        <v>23</v>
      </c>
      <c r="J80" s="1">
        <v>11411</v>
      </c>
      <c r="K80" s="1">
        <f t="shared" si="8"/>
        <v>262453</v>
      </c>
      <c r="L80" s="1">
        <f t="shared" si="9"/>
        <v>1</v>
      </c>
      <c r="M80" s="1">
        <f t="shared" si="10"/>
        <v>7</v>
      </c>
      <c r="N80" s="1">
        <f t="shared" si="11"/>
        <v>2015</v>
      </c>
    </row>
    <row r="81" spans="1:14" hidden="1" x14ac:dyDescent="0.3">
      <c r="A81" s="2">
        <v>42217</v>
      </c>
      <c r="B81" s="4" t="s">
        <v>17</v>
      </c>
      <c r="C81" s="4">
        <v>27796</v>
      </c>
      <c r="D81" s="4">
        <v>339</v>
      </c>
      <c r="E81" s="1">
        <v>82</v>
      </c>
      <c r="F81" s="3">
        <f t="shared" si="6"/>
        <v>0.71951219512195119</v>
      </c>
      <c r="G81" s="1">
        <v>59</v>
      </c>
      <c r="H81" s="3">
        <f t="shared" si="7"/>
        <v>0.3728813559322034</v>
      </c>
      <c r="I81" s="1">
        <v>22</v>
      </c>
      <c r="J81" s="1">
        <v>9451</v>
      </c>
      <c r="K81" s="1">
        <f t="shared" si="8"/>
        <v>207922</v>
      </c>
      <c r="L81" s="1">
        <f t="shared" si="9"/>
        <v>1</v>
      </c>
      <c r="M81" s="1">
        <f t="shared" si="10"/>
        <v>8</v>
      </c>
      <c r="N81" s="1">
        <f t="shared" si="11"/>
        <v>2015</v>
      </c>
    </row>
    <row r="82" spans="1:14" hidden="1" x14ac:dyDescent="0.3">
      <c r="A82" s="2">
        <v>42248</v>
      </c>
      <c r="B82" s="4" t="s">
        <v>17</v>
      </c>
      <c r="C82" s="4">
        <v>19801</v>
      </c>
      <c r="D82" s="4">
        <v>330</v>
      </c>
      <c r="E82" s="1">
        <v>60</v>
      </c>
      <c r="F82" s="3">
        <f t="shared" si="6"/>
        <v>1.3833333333333333</v>
      </c>
      <c r="G82" s="1">
        <v>83</v>
      </c>
      <c r="H82" s="3">
        <f t="shared" si="7"/>
        <v>0.19277108433734941</v>
      </c>
      <c r="I82" s="1">
        <v>16</v>
      </c>
      <c r="J82" s="1">
        <v>11457</v>
      </c>
      <c r="K82" s="1">
        <f t="shared" si="8"/>
        <v>183312</v>
      </c>
      <c r="L82" s="1">
        <f t="shared" si="9"/>
        <v>1</v>
      </c>
      <c r="M82" s="1">
        <f t="shared" si="10"/>
        <v>9</v>
      </c>
      <c r="N82" s="1">
        <f t="shared" si="11"/>
        <v>2015</v>
      </c>
    </row>
    <row r="83" spans="1:14" hidden="1" x14ac:dyDescent="0.3">
      <c r="A83" s="2">
        <v>42278</v>
      </c>
      <c r="B83" s="4" t="s">
        <v>17</v>
      </c>
      <c r="C83" s="4">
        <v>20949</v>
      </c>
      <c r="D83" s="4">
        <v>252</v>
      </c>
      <c r="E83" s="1">
        <v>83</v>
      </c>
      <c r="F83" s="3">
        <f t="shared" si="6"/>
        <v>0.96385542168674698</v>
      </c>
      <c r="G83" s="1">
        <v>80</v>
      </c>
      <c r="H83" s="3">
        <f t="shared" si="7"/>
        <v>0.375</v>
      </c>
      <c r="I83" s="1">
        <v>30</v>
      </c>
      <c r="J83" s="1">
        <v>9800</v>
      </c>
      <c r="K83" s="1">
        <f t="shared" si="8"/>
        <v>294000</v>
      </c>
      <c r="L83" s="1">
        <f t="shared" si="9"/>
        <v>1</v>
      </c>
      <c r="M83" s="1">
        <f t="shared" si="10"/>
        <v>10</v>
      </c>
      <c r="N83" s="1">
        <f t="shared" si="11"/>
        <v>2015</v>
      </c>
    </row>
    <row r="84" spans="1:14" hidden="1" x14ac:dyDescent="0.3">
      <c r="A84" s="2">
        <v>42309</v>
      </c>
      <c r="B84" s="4" t="s">
        <v>17</v>
      </c>
      <c r="C84" s="4">
        <v>5159</v>
      </c>
      <c r="D84" s="4">
        <v>115</v>
      </c>
      <c r="E84" s="1">
        <v>45</v>
      </c>
      <c r="F84" s="3">
        <f t="shared" si="6"/>
        <v>0.9555555555555556</v>
      </c>
      <c r="G84" s="1">
        <v>43</v>
      </c>
      <c r="H84" s="3">
        <f t="shared" si="7"/>
        <v>0.20930232558139536</v>
      </c>
      <c r="I84" s="1">
        <v>9</v>
      </c>
      <c r="J84" s="1">
        <v>10080</v>
      </c>
      <c r="K84" s="1">
        <f t="shared" si="8"/>
        <v>90720</v>
      </c>
      <c r="L84" s="1">
        <f t="shared" si="9"/>
        <v>1</v>
      </c>
      <c r="M84" s="1">
        <f t="shared" si="10"/>
        <v>11</v>
      </c>
      <c r="N84" s="1">
        <f t="shared" si="11"/>
        <v>2015</v>
      </c>
    </row>
    <row r="85" spans="1:14" hidden="1" x14ac:dyDescent="0.3">
      <c r="A85" s="2">
        <v>42339</v>
      </c>
      <c r="B85" s="4" t="s">
        <v>17</v>
      </c>
      <c r="C85" s="4">
        <v>4361</v>
      </c>
      <c r="D85" s="4">
        <v>115</v>
      </c>
      <c r="E85" s="1">
        <v>38</v>
      </c>
      <c r="F85" s="3">
        <f t="shared" si="6"/>
        <v>0.97368421052631582</v>
      </c>
      <c r="G85" s="1">
        <v>37</v>
      </c>
      <c r="H85" s="3">
        <f t="shared" si="7"/>
        <v>0.3783783783783784</v>
      </c>
      <c r="I85" s="1">
        <v>14</v>
      </c>
      <c r="J85" s="1">
        <v>4850</v>
      </c>
      <c r="K85" s="1">
        <f t="shared" si="8"/>
        <v>67900</v>
      </c>
      <c r="L85" s="1">
        <f t="shared" si="9"/>
        <v>1</v>
      </c>
      <c r="M85" s="1">
        <f t="shared" si="10"/>
        <v>12</v>
      </c>
      <c r="N85" s="1">
        <f t="shared" si="11"/>
        <v>2015</v>
      </c>
    </row>
    <row r="86" spans="1:14" hidden="1" x14ac:dyDescent="0.3">
      <c r="A86" s="2">
        <v>42370</v>
      </c>
      <c r="B86" s="4" t="s">
        <v>17</v>
      </c>
      <c r="C86" s="4">
        <v>45413</v>
      </c>
      <c r="D86" s="4">
        <v>309</v>
      </c>
      <c r="E86" s="1">
        <v>147</v>
      </c>
      <c r="F86" s="3">
        <f t="shared" si="6"/>
        <v>0.8231292517006803</v>
      </c>
      <c r="G86" s="1">
        <v>121</v>
      </c>
      <c r="H86" s="3">
        <f t="shared" si="7"/>
        <v>0.30578512396694213</v>
      </c>
      <c r="I86" s="1">
        <v>37</v>
      </c>
      <c r="J86" s="1">
        <v>9397</v>
      </c>
      <c r="K86" s="1">
        <f t="shared" si="8"/>
        <v>347689</v>
      </c>
      <c r="L86" s="1">
        <f t="shared" si="9"/>
        <v>1</v>
      </c>
      <c r="M86" s="1">
        <f t="shared" si="10"/>
        <v>1</v>
      </c>
      <c r="N86" s="1">
        <f t="shared" si="11"/>
        <v>2016</v>
      </c>
    </row>
    <row r="87" spans="1:14" hidden="1" x14ac:dyDescent="0.3">
      <c r="A87" s="2">
        <v>42401</v>
      </c>
      <c r="B87" s="4" t="s">
        <v>17</v>
      </c>
      <c r="C87" s="4">
        <v>40409</v>
      </c>
      <c r="D87" s="4">
        <v>518</v>
      </c>
      <c r="E87" s="1">
        <v>78</v>
      </c>
      <c r="F87" s="3">
        <f t="shared" si="6"/>
        <v>1.0641025641025641</v>
      </c>
      <c r="G87" s="1">
        <v>83</v>
      </c>
      <c r="H87" s="3">
        <f t="shared" si="7"/>
        <v>0.21686746987951808</v>
      </c>
      <c r="I87" s="1">
        <v>18</v>
      </c>
      <c r="J87" s="1">
        <v>9679</v>
      </c>
      <c r="K87" s="1">
        <f t="shared" si="8"/>
        <v>174222</v>
      </c>
      <c r="L87" s="1">
        <f t="shared" si="9"/>
        <v>1</v>
      </c>
      <c r="M87" s="1">
        <f t="shared" si="10"/>
        <v>2</v>
      </c>
      <c r="N87" s="1">
        <f t="shared" si="11"/>
        <v>2016</v>
      </c>
    </row>
    <row r="88" spans="1:14" hidden="1" x14ac:dyDescent="0.3">
      <c r="A88" s="2">
        <v>42430</v>
      </c>
      <c r="B88" s="4" t="s">
        <v>17</v>
      </c>
      <c r="C88" s="4">
        <v>26775</v>
      </c>
      <c r="D88" s="4">
        <v>348</v>
      </c>
      <c r="E88" s="1">
        <v>77</v>
      </c>
      <c r="F88" s="3">
        <f t="shared" si="6"/>
        <v>0.96103896103896103</v>
      </c>
      <c r="G88" s="1">
        <v>74</v>
      </c>
      <c r="H88" s="3">
        <f t="shared" si="7"/>
        <v>0.29729729729729731</v>
      </c>
      <c r="I88" s="1">
        <v>22</v>
      </c>
      <c r="J88" s="1">
        <v>10722</v>
      </c>
      <c r="K88" s="1">
        <f t="shared" si="8"/>
        <v>235884</v>
      </c>
      <c r="L88" s="1">
        <f t="shared" si="9"/>
        <v>1</v>
      </c>
      <c r="M88" s="1">
        <f t="shared" si="10"/>
        <v>3</v>
      </c>
      <c r="N88" s="1">
        <f t="shared" si="11"/>
        <v>2016</v>
      </c>
    </row>
    <row r="89" spans="1:14" hidden="1" x14ac:dyDescent="0.3">
      <c r="A89" s="2">
        <v>42461</v>
      </c>
      <c r="B89" s="4" t="s">
        <v>17</v>
      </c>
      <c r="C89" s="4">
        <v>27911</v>
      </c>
      <c r="D89" s="4">
        <v>698</v>
      </c>
      <c r="E89" s="1">
        <v>40</v>
      </c>
      <c r="F89" s="3">
        <f t="shared" si="6"/>
        <v>1.7</v>
      </c>
      <c r="G89" s="1">
        <v>68</v>
      </c>
      <c r="H89" s="3">
        <f t="shared" si="7"/>
        <v>0.20588235294117646</v>
      </c>
      <c r="I89" s="1">
        <v>14</v>
      </c>
      <c r="J89" s="1">
        <v>6963</v>
      </c>
      <c r="K89" s="1">
        <f t="shared" si="8"/>
        <v>97482</v>
      </c>
      <c r="L89" s="1">
        <f t="shared" si="9"/>
        <v>1</v>
      </c>
      <c r="M89" s="1">
        <f t="shared" si="10"/>
        <v>4</v>
      </c>
      <c r="N89" s="1">
        <f t="shared" si="11"/>
        <v>2016</v>
      </c>
    </row>
    <row r="90" spans="1:14" hidden="1" x14ac:dyDescent="0.3">
      <c r="A90" s="2">
        <v>42491</v>
      </c>
      <c r="B90" s="4" t="s">
        <v>17</v>
      </c>
      <c r="C90" s="4">
        <v>23509</v>
      </c>
      <c r="D90" s="4">
        <v>871</v>
      </c>
      <c r="E90" s="1">
        <v>27</v>
      </c>
      <c r="F90" s="3">
        <f t="shared" si="6"/>
        <v>1</v>
      </c>
      <c r="G90" s="1">
        <v>27</v>
      </c>
      <c r="H90" s="3">
        <f t="shared" si="7"/>
        <v>0.18518518518518517</v>
      </c>
      <c r="I90" s="1">
        <v>5</v>
      </c>
      <c r="J90" s="1">
        <v>9441</v>
      </c>
      <c r="K90" s="1">
        <f t="shared" si="8"/>
        <v>47205</v>
      </c>
      <c r="L90" s="1">
        <f t="shared" si="9"/>
        <v>1</v>
      </c>
      <c r="M90" s="1">
        <f t="shared" si="10"/>
        <v>5</v>
      </c>
      <c r="N90" s="1">
        <f t="shared" si="11"/>
        <v>2016</v>
      </c>
    </row>
    <row r="91" spans="1:14" hidden="1" x14ac:dyDescent="0.3">
      <c r="A91" s="2">
        <v>42522</v>
      </c>
      <c r="B91" s="4" t="s">
        <v>17</v>
      </c>
      <c r="C91" s="4">
        <v>13315</v>
      </c>
      <c r="D91" s="4">
        <v>277</v>
      </c>
      <c r="E91" s="1">
        <v>48</v>
      </c>
      <c r="F91" s="3">
        <f t="shared" si="6"/>
        <v>1.0416666666666667</v>
      </c>
      <c r="G91" s="1">
        <v>50</v>
      </c>
      <c r="H91" s="3">
        <f t="shared" si="7"/>
        <v>0.36</v>
      </c>
      <c r="I91" s="1">
        <v>18</v>
      </c>
      <c r="J91" s="1">
        <v>8046</v>
      </c>
      <c r="K91" s="1">
        <f t="shared" si="8"/>
        <v>144828</v>
      </c>
      <c r="L91" s="1">
        <f t="shared" si="9"/>
        <v>1</v>
      </c>
      <c r="M91" s="1">
        <f t="shared" si="10"/>
        <v>6</v>
      </c>
      <c r="N91" s="1">
        <f t="shared" si="11"/>
        <v>2016</v>
      </c>
    </row>
    <row r="92" spans="1:14" hidden="1" x14ac:dyDescent="0.3">
      <c r="A92" s="2">
        <v>42552</v>
      </c>
      <c r="B92" s="4" t="s">
        <v>17</v>
      </c>
      <c r="C92" s="4">
        <v>39679</v>
      </c>
      <c r="D92" s="4">
        <v>661</v>
      </c>
      <c r="E92" s="1">
        <v>60</v>
      </c>
      <c r="F92" s="3">
        <f t="shared" si="6"/>
        <v>0.83333333333333337</v>
      </c>
      <c r="G92" s="1">
        <v>50</v>
      </c>
      <c r="H92" s="3">
        <f t="shared" si="7"/>
        <v>0.06</v>
      </c>
      <c r="I92" s="1">
        <v>3</v>
      </c>
      <c r="J92" s="1">
        <v>5755</v>
      </c>
      <c r="K92" s="1">
        <f t="shared" si="8"/>
        <v>17265</v>
      </c>
      <c r="L92" s="1">
        <f t="shared" si="9"/>
        <v>1</v>
      </c>
      <c r="M92" s="1">
        <f t="shared" si="10"/>
        <v>7</v>
      </c>
      <c r="N92" s="1">
        <f t="shared" si="11"/>
        <v>2016</v>
      </c>
    </row>
    <row r="93" spans="1:14" hidden="1" x14ac:dyDescent="0.3">
      <c r="A93" s="2">
        <v>42583</v>
      </c>
      <c r="B93" s="4" t="s">
        <v>17</v>
      </c>
      <c r="C93" s="4">
        <v>41143</v>
      </c>
      <c r="D93" s="4">
        <v>502</v>
      </c>
      <c r="E93" s="1">
        <v>82</v>
      </c>
      <c r="F93" s="3">
        <f t="shared" si="6"/>
        <v>0.73170731707317072</v>
      </c>
      <c r="G93" s="1">
        <v>60</v>
      </c>
      <c r="H93" s="3">
        <f t="shared" si="7"/>
        <v>0.13333333333333333</v>
      </c>
      <c r="I93" s="1">
        <v>8</v>
      </c>
      <c r="J93" s="1">
        <v>9435</v>
      </c>
      <c r="K93" s="1">
        <f t="shared" si="8"/>
        <v>75480</v>
      </c>
      <c r="L93" s="1">
        <f t="shared" si="9"/>
        <v>1</v>
      </c>
      <c r="M93" s="1">
        <f t="shared" si="10"/>
        <v>8</v>
      </c>
      <c r="N93" s="1">
        <f t="shared" si="11"/>
        <v>2016</v>
      </c>
    </row>
    <row r="94" spans="1:14" hidden="1" x14ac:dyDescent="0.3">
      <c r="A94" s="2">
        <v>42614</v>
      </c>
      <c r="B94" s="4" t="s">
        <v>17</v>
      </c>
      <c r="C94" s="4">
        <v>14632</v>
      </c>
      <c r="D94" s="4">
        <v>244</v>
      </c>
      <c r="E94" s="1">
        <v>60</v>
      </c>
      <c r="F94" s="3">
        <f t="shared" si="6"/>
        <v>1.2833333333333334</v>
      </c>
      <c r="G94" s="1">
        <v>77</v>
      </c>
      <c r="H94" s="3">
        <f t="shared" si="7"/>
        <v>0.16883116883116883</v>
      </c>
      <c r="I94" s="1">
        <v>13</v>
      </c>
      <c r="J94" s="1">
        <v>9053</v>
      </c>
      <c r="K94" s="1">
        <f t="shared" si="8"/>
        <v>117689</v>
      </c>
      <c r="L94" s="1">
        <f t="shared" si="9"/>
        <v>1</v>
      </c>
      <c r="M94" s="1">
        <f t="shared" si="10"/>
        <v>9</v>
      </c>
      <c r="N94" s="1">
        <f t="shared" si="11"/>
        <v>2016</v>
      </c>
    </row>
    <row r="95" spans="1:14" hidden="1" x14ac:dyDescent="0.3">
      <c r="A95" s="2">
        <v>42644</v>
      </c>
      <c r="B95" s="4" t="s">
        <v>17</v>
      </c>
      <c r="C95" s="4">
        <v>25736</v>
      </c>
      <c r="D95" s="4">
        <v>613</v>
      </c>
      <c r="E95" s="1">
        <v>42</v>
      </c>
      <c r="F95" s="3">
        <f t="shared" si="6"/>
        <v>1.3333333333333333</v>
      </c>
      <c r="G95" s="1">
        <v>56</v>
      </c>
      <c r="H95" s="3">
        <f t="shared" si="7"/>
        <v>0.30357142857142855</v>
      </c>
      <c r="I95" s="1">
        <v>17</v>
      </c>
      <c r="J95" s="1">
        <v>8239</v>
      </c>
      <c r="K95" s="1">
        <f t="shared" si="8"/>
        <v>140063</v>
      </c>
      <c r="L95" s="1">
        <f t="shared" si="9"/>
        <v>1</v>
      </c>
      <c r="M95" s="1">
        <f t="shared" si="10"/>
        <v>10</v>
      </c>
      <c r="N95" s="1">
        <f t="shared" si="11"/>
        <v>2016</v>
      </c>
    </row>
    <row r="96" spans="1:14" hidden="1" x14ac:dyDescent="0.3">
      <c r="A96" s="2">
        <v>42675</v>
      </c>
      <c r="B96" s="4" t="s">
        <v>17</v>
      </c>
      <c r="C96" s="4">
        <v>22067</v>
      </c>
      <c r="D96" s="4">
        <v>649</v>
      </c>
      <c r="E96" s="1">
        <v>34</v>
      </c>
      <c r="F96" s="3">
        <f t="shared" si="6"/>
        <v>1</v>
      </c>
      <c r="G96" s="1">
        <v>34</v>
      </c>
      <c r="H96" s="3">
        <f t="shared" si="7"/>
        <v>0.29411764705882354</v>
      </c>
      <c r="I96" s="1">
        <v>10</v>
      </c>
      <c r="J96" s="1">
        <v>9159</v>
      </c>
      <c r="K96" s="1">
        <f t="shared" si="8"/>
        <v>91590</v>
      </c>
      <c r="L96" s="1">
        <f t="shared" si="9"/>
        <v>1</v>
      </c>
      <c r="M96" s="1">
        <f t="shared" si="10"/>
        <v>11</v>
      </c>
      <c r="N96" s="1">
        <f t="shared" si="11"/>
        <v>2016</v>
      </c>
    </row>
    <row r="97" spans="1:14" hidden="1" x14ac:dyDescent="0.3">
      <c r="A97" s="2">
        <v>42705</v>
      </c>
      <c r="B97" s="4" t="s">
        <v>17</v>
      </c>
      <c r="C97" s="4">
        <v>18889</v>
      </c>
      <c r="D97" s="4">
        <v>525</v>
      </c>
      <c r="E97" s="1">
        <v>36</v>
      </c>
      <c r="F97" s="3">
        <f t="shared" si="6"/>
        <v>1</v>
      </c>
      <c r="G97" s="1">
        <v>36</v>
      </c>
      <c r="H97" s="3">
        <f t="shared" si="7"/>
        <v>0.27777777777777779</v>
      </c>
      <c r="I97" s="1">
        <v>10</v>
      </c>
      <c r="J97" s="1">
        <v>10340</v>
      </c>
      <c r="K97" s="1">
        <f t="shared" si="8"/>
        <v>103400</v>
      </c>
      <c r="L97" s="1">
        <f t="shared" si="9"/>
        <v>1</v>
      </c>
      <c r="M97" s="1">
        <f t="shared" si="10"/>
        <v>12</v>
      </c>
      <c r="N97" s="1">
        <f t="shared" si="11"/>
        <v>2016</v>
      </c>
    </row>
    <row r="98" spans="1:14" hidden="1" x14ac:dyDescent="0.3">
      <c r="A98" s="2">
        <v>42005</v>
      </c>
      <c r="B98" s="4" t="s">
        <v>18</v>
      </c>
      <c r="C98" s="4">
        <v>21281</v>
      </c>
      <c r="D98" s="4">
        <v>195</v>
      </c>
      <c r="E98" s="1">
        <v>109</v>
      </c>
      <c r="F98" s="3">
        <f t="shared" si="6"/>
        <v>1.0183486238532109</v>
      </c>
      <c r="G98" s="1">
        <v>111</v>
      </c>
      <c r="H98" s="3">
        <f t="shared" si="7"/>
        <v>0.26126126126126126</v>
      </c>
      <c r="I98" s="1">
        <v>29</v>
      </c>
      <c r="J98" s="1">
        <v>6477</v>
      </c>
      <c r="K98" s="1">
        <f t="shared" si="8"/>
        <v>187833</v>
      </c>
      <c r="L98" s="1">
        <f t="shared" si="9"/>
        <v>1</v>
      </c>
      <c r="M98" s="1">
        <f t="shared" si="10"/>
        <v>1</v>
      </c>
      <c r="N98" s="1">
        <f t="shared" si="11"/>
        <v>2015</v>
      </c>
    </row>
    <row r="99" spans="1:14" hidden="1" x14ac:dyDescent="0.3">
      <c r="A99" s="2">
        <v>42036</v>
      </c>
      <c r="B99" s="4" t="s">
        <v>18</v>
      </c>
      <c r="C99" s="4">
        <v>45036</v>
      </c>
      <c r="D99" s="4">
        <v>289</v>
      </c>
      <c r="E99" s="1">
        <v>156</v>
      </c>
      <c r="F99" s="3">
        <f t="shared" si="6"/>
        <v>0.92948717948717952</v>
      </c>
      <c r="G99" s="1">
        <v>145</v>
      </c>
      <c r="H99" s="3">
        <f t="shared" si="7"/>
        <v>0.46206896551724136</v>
      </c>
      <c r="I99" s="1">
        <v>67</v>
      </c>
      <c r="J99" s="1">
        <v>5525</v>
      </c>
      <c r="K99" s="1">
        <f t="shared" si="8"/>
        <v>370175</v>
      </c>
      <c r="L99" s="1">
        <f t="shared" si="9"/>
        <v>1</v>
      </c>
      <c r="M99" s="1">
        <f t="shared" si="10"/>
        <v>2</v>
      </c>
      <c r="N99" s="1">
        <f t="shared" si="11"/>
        <v>2015</v>
      </c>
    </row>
    <row r="100" spans="1:14" hidden="1" x14ac:dyDescent="0.3">
      <c r="A100" s="2">
        <v>42064</v>
      </c>
      <c r="B100" s="4" t="s">
        <v>18</v>
      </c>
      <c r="C100" s="4">
        <v>95365</v>
      </c>
      <c r="D100" s="4">
        <v>574</v>
      </c>
      <c r="E100" s="1">
        <v>166</v>
      </c>
      <c r="F100" s="3">
        <f t="shared" si="6"/>
        <v>1.0240963855421688</v>
      </c>
      <c r="G100" s="1">
        <v>170</v>
      </c>
      <c r="H100" s="3">
        <f t="shared" si="7"/>
        <v>0.2411764705882353</v>
      </c>
      <c r="I100" s="1">
        <v>41</v>
      </c>
      <c r="J100" s="1">
        <v>6958</v>
      </c>
      <c r="K100" s="1">
        <f t="shared" si="8"/>
        <v>285278</v>
      </c>
      <c r="L100" s="1">
        <f t="shared" si="9"/>
        <v>1</v>
      </c>
      <c r="M100" s="1">
        <f t="shared" si="10"/>
        <v>3</v>
      </c>
      <c r="N100" s="1">
        <f t="shared" si="11"/>
        <v>2015</v>
      </c>
    </row>
    <row r="101" spans="1:14" hidden="1" x14ac:dyDescent="0.3">
      <c r="A101" s="2">
        <v>42095</v>
      </c>
      <c r="B101" s="4" t="s">
        <v>18</v>
      </c>
      <c r="C101" s="4">
        <v>105293</v>
      </c>
      <c r="D101" s="4">
        <v>540</v>
      </c>
      <c r="E101" s="1">
        <v>195</v>
      </c>
      <c r="F101" s="3">
        <f t="shared" si="6"/>
        <v>1.0256410256410255</v>
      </c>
      <c r="G101" s="1">
        <v>200</v>
      </c>
      <c r="H101" s="3">
        <f t="shared" si="7"/>
        <v>0.34</v>
      </c>
      <c r="I101" s="1">
        <v>68</v>
      </c>
      <c r="J101" s="1">
        <v>8455</v>
      </c>
      <c r="K101" s="1">
        <f t="shared" si="8"/>
        <v>574940</v>
      </c>
      <c r="L101" s="1">
        <f t="shared" si="9"/>
        <v>1</v>
      </c>
      <c r="M101" s="1">
        <f t="shared" si="10"/>
        <v>4</v>
      </c>
      <c r="N101" s="1">
        <f t="shared" si="11"/>
        <v>2015</v>
      </c>
    </row>
    <row r="102" spans="1:14" hidden="1" x14ac:dyDescent="0.3">
      <c r="A102" s="2">
        <v>42125</v>
      </c>
      <c r="B102" s="4" t="s">
        <v>18</v>
      </c>
      <c r="C102" s="4">
        <v>99289</v>
      </c>
      <c r="D102" s="4">
        <v>704</v>
      </c>
      <c r="E102" s="1">
        <v>141</v>
      </c>
      <c r="F102" s="3">
        <f t="shared" si="6"/>
        <v>1.0283687943262412</v>
      </c>
      <c r="G102" s="1">
        <v>145</v>
      </c>
      <c r="H102" s="3">
        <f t="shared" si="7"/>
        <v>0.2620689655172414</v>
      </c>
      <c r="I102" s="1">
        <v>38</v>
      </c>
      <c r="J102" s="1">
        <v>7564</v>
      </c>
      <c r="K102" s="1">
        <f t="shared" si="8"/>
        <v>287432</v>
      </c>
      <c r="L102" s="1">
        <f t="shared" si="9"/>
        <v>1</v>
      </c>
      <c r="M102" s="1">
        <f t="shared" si="10"/>
        <v>5</v>
      </c>
      <c r="N102" s="1">
        <f t="shared" si="11"/>
        <v>2015</v>
      </c>
    </row>
    <row r="103" spans="1:14" hidden="1" x14ac:dyDescent="0.3">
      <c r="A103" s="2">
        <v>42156</v>
      </c>
      <c r="B103" s="4" t="s">
        <v>18</v>
      </c>
      <c r="C103" s="4">
        <v>78461</v>
      </c>
      <c r="D103" s="4">
        <v>490</v>
      </c>
      <c r="E103" s="1">
        <v>160</v>
      </c>
      <c r="F103" s="3">
        <f t="shared" si="6"/>
        <v>0.95625000000000004</v>
      </c>
      <c r="G103" s="1">
        <v>153</v>
      </c>
      <c r="H103" s="3">
        <f t="shared" si="7"/>
        <v>0.3202614379084967</v>
      </c>
      <c r="I103" s="1">
        <v>49</v>
      </c>
      <c r="J103" s="1">
        <v>9901</v>
      </c>
      <c r="K103" s="1">
        <f t="shared" si="8"/>
        <v>485149</v>
      </c>
      <c r="L103" s="1">
        <f t="shared" si="9"/>
        <v>1</v>
      </c>
      <c r="M103" s="1">
        <f t="shared" si="10"/>
        <v>6</v>
      </c>
      <c r="N103" s="1">
        <f t="shared" si="11"/>
        <v>2015</v>
      </c>
    </row>
    <row r="104" spans="1:14" hidden="1" x14ac:dyDescent="0.3">
      <c r="A104" s="2">
        <v>42186</v>
      </c>
      <c r="B104" s="4" t="s">
        <v>18</v>
      </c>
      <c r="C104" s="4">
        <v>64126</v>
      </c>
      <c r="D104" s="4">
        <v>304</v>
      </c>
      <c r="E104" s="1">
        <v>211</v>
      </c>
      <c r="F104" s="3">
        <f t="shared" si="6"/>
        <v>1.0047393364928909</v>
      </c>
      <c r="G104" s="1">
        <v>212</v>
      </c>
      <c r="H104" s="3">
        <f t="shared" si="7"/>
        <v>0.33490566037735847</v>
      </c>
      <c r="I104" s="1">
        <v>71</v>
      </c>
      <c r="J104" s="1">
        <v>9220</v>
      </c>
      <c r="K104" s="1">
        <f t="shared" si="8"/>
        <v>654620</v>
      </c>
      <c r="L104" s="1">
        <f t="shared" si="9"/>
        <v>1</v>
      </c>
      <c r="M104" s="1">
        <f t="shared" si="10"/>
        <v>7</v>
      </c>
      <c r="N104" s="1">
        <f t="shared" si="11"/>
        <v>2015</v>
      </c>
    </row>
    <row r="105" spans="1:14" hidden="1" x14ac:dyDescent="0.3">
      <c r="A105" s="2">
        <v>42217</v>
      </c>
      <c r="B105" s="4" t="s">
        <v>18</v>
      </c>
      <c r="C105" s="4">
        <v>72759</v>
      </c>
      <c r="D105" s="4">
        <v>543</v>
      </c>
      <c r="E105" s="1">
        <v>134</v>
      </c>
      <c r="F105" s="3">
        <f t="shared" si="6"/>
        <v>1.0223880597014925</v>
      </c>
      <c r="G105" s="1">
        <v>137</v>
      </c>
      <c r="H105" s="3">
        <f t="shared" si="7"/>
        <v>0.27737226277372262</v>
      </c>
      <c r="I105" s="1">
        <v>38</v>
      </c>
      <c r="J105" s="1">
        <v>11201</v>
      </c>
      <c r="K105" s="1">
        <f t="shared" si="8"/>
        <v>425638</v>
      </c>
      <c r="L105" s="1">
        <f t="shared" si="9"/>
        <v>1</v>
      </c>
      <c r="M105" s="1">
        <f t="shared" si="10"/>
        <v>8</v>
      </c>
      <c r="N105" s="1">
        <f t="shared" si="11"/>
        <v>2015</v>
      </c>
    </row>
    <row r="106" spans="1:14" hidden="1" x14ac:dyDescent="0.3">
      <c r="A106" s="2">
        <v>42248</v>
      </c>
      <c r="B106" s="4" t="s">
        <v>18</v>
      </c>
      <c r="C106" s="4">
        <v>64901</v>
      </c>
      <c r="D106" s="4">
        <v>515</v>
      </c>
      <c r="E106" s="1">
        <v>126</v>
      </c>
      <c r="F106" s="3">
        <f t="shared" si="6"/>
        <v>1.0634920634920635</v>
      </c>
      <c r="G106" s="1">
        <v>134</v>
      </c>
      <c r="H106" s="3">
        <f t="shared" si="7"/>
        <v>0.2537313432835821</v>
      </c>
      <c r="I106" s="1">
        <v>34</v>
      </c>
      <c r="J106" s="1">
        <v>6863</v>
      </c>
      <c r="K106" s="1">
        <f t="shared" si="8"/>
        <v>233342</v>
      </c>
      <c r="L106" s="1">
        <f t="shared" si="9"/>
        <v>1</v>
      </c>
      <c r="M106" s="1">
        <f t="shared" si="10"/>
        <v>9</v>
      </c>
      <c r="N106" s="1">
        <f t="shared" si="11"/>
        <v>2015</v>
      </c>
    </row>
    <row r="107" spans="1:14" hidden="1" x14ac:dyDescent="0.3">
      <c r="A107" s="2">
        <v>42278</v>
      </c>
      <c r="B107" s="4" t="s">
        <v>18</v>
      </c>
      <c r="C107" s="4">
        <v>75885</v>
      </c>
      <c r="D107" s="4">
        <v>372</v>
      </c>
      <c r="E107" s="1">
        <v>204</v>
      </c>
      <c r="F107" s="3">
        <f t="shared" si="6"/>
        <v>0.98039215686274506</v>
      </c>
      <c r="G107" s="1">
        <v>200</v>
      </c>
      <c r="H107" s="3">
        <f t="shared" si="7"/>
        <v>0.4</v>
      </c>
      <c r="I107" s="1">
        <v>80</v>
      </c>
      <c r="J107" s="1">
        <v>8671</v>
      </c>
      <c r="K107" s="1">
        <f t="shared" si="8"/>
        <v>693680</v>
      </c>
      <c r="L107" s="1">
        <f t="shared" si="9"/>
        <v>1</v>
      </c>
      <c r="M107" s="1">
        <f t="shared" si="10"/>
        <v>10</v>
      </c>
      <c r="N107" s="1">
        <f t="shared" si="11"/>
        <v>2015</v>
      </c>
    </row>
    <row r="108" spans="1:14" hidden="1" x14ac:dyDescent="0.3">
      <c r="A108" s="2">
        <v>42309</v>
      </c>
      <c r="B108" s="4" t="s">
        <v>18</v>
      </c>
      <c r="C108" s="4">
        <v>29304</v>
      </c>
      <c r="D108" s="4">
        <v>274</v>
      </c>
      <c r="E108" s="1">
        <v>107</v>
      </c>
      <c r="F108" s="3">
        <f t="shared" si="6"/>
        <v>1.1495327102803738</v>
      </c>
      <c r="G108" s="1">
        <v>123</v>
      </c>
      <c r="H108" s="3">
        <f t="shared" si="7"/>
        <v>0.34959349593495936</v>
      </c>
      <c r="I108" s="1">
        <v>43</v>
      </c>
      <c r="J108" s="1">
        <v>9952</v>
      </c>
      <c r="K108" s="1">
        <f t="shared" si="8"/>
        <v>427936</v>
      </c>
      <c r="L108" s="1">
        <f t="shared" si="9"/>
        <v>1</v>
      </c>
      <c r="M108" s="1">
        <f t="shared" si="10"/>
        <v>11</v>
      </c>
      <c r="N108" s="1">
        <f t="shared" si="11"/>
        <v>2015</v>
      </c>
    </row>
    <row r="109" spans="1:14" hidden="1" x14ac:dyDescent="0.3">
      <c r="A109" s="2">
        <v>42339</v>
      </c>
      <c r="B109" s="4" t="s">
        <v>18</v>
      </c>
      <c r="C109" s="4">
        <v>15831</v>
      </c>
      <c r="D109" s="4">
        <v>323</v>
      </c>
      <c r="E109" s="1">
        <v>49</v>
      </c>
      <c r="F109" s="3">
        <f t="shared" si="6"/>
        <v>0.91836734693877553</v>
      </c>
      <c r="G109" s="1">
        <v>45</v>
      </c>
      <c r="H109" s="3">
        <f t="shared" si="7"/>
        <v>0.51111111111111107</v>
      </c>
      <c r="I109" s="1">
        <v>23</v>
      </c>
      <c r="J109" s="1">
        <v>9669</v>
      </c>
      <c r="K109" s="1">
        <f t="shared" si="8"/>
        <v>222387</v>
      </c>
      <c r="L109" s="1">
        <f t="shared" si="9"/>
        <v>1</v>
      </c>
      <c r="M109" s="1">
        <f t="shared" si="10"/>
        <v>12</v>
      </c>
      <c r="N109" s="1">
        <f t="shared" si="11"/>
        <v>2015</v>
      </c>
    </row>
    <row r="110" spans="1:14" hidden="1" x14ac:dyDescent="0.3">
      <c r="A110" s="2">
        <v>42370</v>
      </c>
      <c r="B110" s="4" t="s">
        <v>18</v>
      </c>
      <c r="C110" s="4">
        <v>75478</v>
      </c>
      <c r="D110" s="4">
        <v>770</v>
      </c>
      <c r="E110" s="1">
        <v>98</v>
      </c>
      <c r="F110" s="3">
        <f t="shared" si="6"/>
        <v>0.96938775510204078</v>
      </c>
      <c r="G110" s="1">
        <v>95</v>
      </c>
      <c r="H110" s="3">
        <f t="shared" si="7"/>
        <v>0.37894736842105264</v>
      </c>
      <c r="I110" s="1">
        <v>36</v>
      </c>
      <c r="J110" s="1">
        <v>10852</v>
      </c>
      <c r="K110" s="1">
        <f t="shared" si="8"/>
        <v>390672</v>
      </c>
      <c r="L110" s="1">
        <f t="shared" si="9"/>
        <v>1</v>
      </c>
      <c r="M110" s="1">
        <f t="shared" si="10"/>
        <v>1</v>
      </c>
      <c r="N110" s="1">
        <f t="shared" si="11"/>
        <v>2016</v>
      </c>
    </row>
    <row r="111" spans="1:14" hidden="1" x14ac:dyDescent="0.3">
      <c r="A111" s="2">
        <v>42401</v>
      </c>
      <c r="B111" s="4" t="s">
        <v>18</v>
      </c>
      <c r="C111" s="4">
        <v>102900</v>
      </c>
      <c r="D111" s="4">
        <v>774</v>
      </c>
      <c r="E111" s="1">
        <v>133</v>
      </c>
      <c r="F111" s="3">
        <f t="shared" si="6"/>
        <v>0.99248120300751874</v>
      </c>
      <c r="G111" s="1">
        <v>132</v>
      </c>
      <c r="H111" s="3">
        <f t="shared" si="7"/>
        <v>0.40151515151515149</v>
      </c>
      <c r="I111" s="1">
        <v>53</v>
      </c>
      <c r="J111" s="1">
        <v>8891</v>
      </c>
      <c r="K111" s="1">
        <f t="shared" si="8"/>
        <v>471223</v>
      </c>
      <c r="L111" s="1">
        <f t="shared" si="9"/>
        <v>1</v>
      </c>
      <c r="M111" s="1">
        <f t="shared" si="10"/>
        <v>2</v>
      </c>
      <c r="N111" s="1">
        <f t="shared" si="11"/>
        <v>2016</v>
      </c>
    </row>
    <row r="112" spans="1:14" hidden="1" x14ac:dyDescent="0.3">
      <c r="A112" s="2">
        <v>42430</v>
      </c>
      <c r="B112" s="4" t="s">
        <v>18</v>
      </c>
      <c r="C112" s="4">
        <v>100529</v>
      </c>
      <c r="D112" s="4">
        <v>476</v>
      </c>
      <c r="E112" s="1">
        <v>211</v>
      </c>
      <c r="F112" s="3">
        <f t="shared" si="6"/>
        <v>0.89573459715639814</v>
      </c>
      <c r="G112" s="1">
        <v>189</v>
      </c>
      <c r="H112" s="3">
        <f t="shared" si="7"/>
        <v>0.31216931216931215</v>
      </c>
      <c r="I112" s="1">
        <v>59</v>
      </c>
      <c r="J112" s="1">
        <v>8509</v>
      </c>
      <c r="K112" s="1">
        <f t="shared" si="8"/>
        <v>502031</v>
      </c>
      <c r="L112" s="1">
        <f t="shared" si="9"/>
        <v>1</v>
      </c>
      <c r="M112" s="1">
        <f t="shared" si="10"/>
        <v>3</v>
      </c>
      <c r="N112" s="1">
        <f t="shared" si="11"/>
        <v>2016</v>
      </c>
    </row>
    <row r="113" spans="1:14" hidden="1" x14ac:dyDescent="0.3">
      <c r="A113" s="2">
        <v>42461</v>
      </c>
      <c r="B113" s="4" t="s">
        <v>18</v>
      </c>
      <c r="C113" s="4">
        <v>123637</v>
      </c>
      <c r="D113" s="4">
        <v>540</v>
      </c>
      <c r="E113" s="1">
        <v>229</v>
      </c>
      <c r="F113" s="3">
        <f t="shared" si="6"/>
        <v>1.0524017467248907</v>
      </c>
      <c r="G113" s="1">
        <v>241</v>
      </c>
      <c r="H113" s="3">
        <f t="shared" si="7"/>
        <v>0.38174273858921159</v>
      </c>
      <c r="I113" s="1">
        <v>92</v>
      </c>
      <c r="J113" s="1">
        <v>10340</v>
      </c>
      <c r="K113" s="1">
        <f t="shared" si="8"/>
        <v>951280</v>
      </c>
      <c r="L113" s="1">
        <f t="shared" si="9"/>
        <v>1</v>
      </c>
      <c r="M113" s="1">
        <f t="shared" si="10"/>
        <v>4</v>
      </c>
      <c r="N113" s="1">
        <f t="shared" si="11"/>
        <v>2016</v>
      </c>
    </row>
    <row r="114" spans="1:14" hidden="1" x14ac:dyDescent="0.3">
      <c r="A114" s="2">
        <v>42491</v>
      </c>
      <c r="B114" s="4" t="s">
        <v>18</v>
      </c>
      <c r="C114" s="4">
        <v>91127</v>
      </c>
      <c r="D114" s="4">
        <v>735</v>
      </c>
      <c r="E114" s="1">
        <v>124</v>
      </c>
      <c r="F114" s="3">
        <f t="shared" si="6"/>
        <v>1.0483870967741935</v>
      </c>
      <c r="G114" s="1">
        <v>130</v>
      </c>
      <c r="H114" s="3">
        <f t="shared" si="7"/>
        <v>0.32307692307692309</v>
      </c>
      <c r="I114" s="1">
        <v>42</v>
      </c>
      <c r="J114" s="1">
        <v>5528</v>
      </c>
      <c r="K114" s="1">
        <f t="shared" si="8"/>
        <v>232176</v>
      </c>
      <c r="L114" s="1">
        <f t="shared" si="9"/>
        <v>1</v>
      </c>
      <c r="M114" s="1">
        <f t="shared" si="10"/>
        <v>5</v>
      </c>
      <c r="N114" s="1">
        <f t="shared" si="11"/>
        <v>2016</v>
      </c>
    </row>
    <row r="115" spans="1:14" hidden="1" x14ac:dyDescent="0.3">
      <c r="A115" s="2">
        <v>42522</v>
      </c>
      <c r="B115" s="4" t="s">
        <v>18</v>
      </c>
      <c r="C115" s="4">
        <v>67644</v>
      </c>
      <c r="D115" s="4">
        <v>380</v>
      </c>
      <c r="E115" s="1">
        <v>178</v>
      </c>
      <c r="F115" s="3">
        <f t="shared" si="6"/>
        <v>0.9606741573033708</v>
      </c>
      <c r="G115" s="1">
        <v>171</v>
      </c>
      <c r="H115" s="3">
        <f t="shared" si="7"/>
        <v>0.38011695906432746</v>
      </c>
      <c r="I115" s="1">
        <v>65</v>
      </c>
      <c r="J115" s="1">
        <v>8407</v>
      </c>
      <c r="K115" s="1">
        <f t="shared" si="8"/>
        <v>546455</v>
      </c>
      <c r="L115" s="1">
        <f t="shared" si="9"/>
        <v>1</v>
      </c>
      <c r="M115" s="1">
        <f t="shared" si="10"/>
        <v>6</v>
      </c>
      <c r="N115" s="1">
        <f t="shared" si="11"/>
        <v>2016</v>
      </c>
    </row>
    <row r="116" spans="1:14" hidden="1" x14ac:dyDescent="0.3">
      <c r="A116" s="2">
        <v>42552</v>
      </c>
      <c r="B116" s="4" t="s">
        <v>18</v>
      </c>
      <c r="C116" s="4">
        <v>110786</v>
      </c>
      <c r="D116" s="4">
        <v>659</v>
      </c>
      <c r="E116" s="1">
        <v>168</v>
      </c>
      <c r="F116" s="3">
        <f t="shared" si="6"/>
        <v>1.0059523809523809</v>
      </c>
      <c r="G116" s="1">
        <v>169</v>
      </c>
      <c r="H116" s="3">
        <f t="shared" si="7"/>
        <v>0.32544378698224852</v>
      </c>
      <c r="I116" s="1">
        <v>55</v>
      </c>
      <c r="J116" s="1">
        <v>8665</v>
      </c>
      <c r="K116" s="1">
        <f t="shared" si="8"/>
        <v>476575</v>
      </c>
      <c r="L116" s="1">
        <f t="shared" si="9"/>
        <v>1</v>
      </c>
      <c r="M116" s="1">
        <f t="shared" si="10"/>
        <v>7</v>
      </c>
      <c r="N116" s="1">
        <f t="shared" si="11"/>
        <v>2016</v>
      </c>
    </row>
    <row r="117" spans="1:14" hidden="1" x14ac:dyDescent="0.3">
      <c r="A117" s="2">
        <v>42583</v>
      </c>
      <c r="B117" s="4" t="s">
        <v>18</v>
      </c>
      <c r="C117" s="4">
        <v>92087</v>
      </c>
      <c r="D117" s="4">
        <v>808</v>
      </c>
      <c r="E117" s="1">
        <v>114</v>
      </c>
      <c r="F117" s="3">
        <f t="shared" si="6"/>
        <v>1.0175438596491229</v>
      </c>
      <c r="G117" s="1">
        <v>116</v>
      </c>
      <c r="H117" s="3">
        <f t="shared" si="7"/>
        <v>0.30172413793103448</v>
      </c>
      <c r="I117" s="1">
        <v>35</v>
      </c>
      <c r="J117" s="1">
        <v>6325</v>
      </c>
      <c r="K117" s="1">
        <f t="shared" si="8"/>
        <v>221375</v>
      </c>
      <c r="L117" s="1">
        <f t="shared" si="9"/>
        <v>1</v>
      </c>
      <c r="M117" s="1">
        <f t="shared" si="10"/>
        <v>8</v>
      </c>
      <c r="N117" s="1">
        <f t="shared" si="11"/>
        <v>2016</v>
      </c>
    </row>
    <row r="118" spans="1:14" hidden="1" x14ac:dyDescent="0.3">
      <c r="A118" s="2">
        <v>42614</v>
      </c>
      <c r="B118" s="4" t="s">
        <v>18</v>
      </c>
      <c r="C118" s="4">
        <v>73489</v>
      </c>
      <c r="D118" s="4">
        <v>750</v>
      </c>
      <c r="E118" s="1">
        <v>98</v>
      </c>
      <c r="F118" s="3">
        <f t="shared" si="6"/>
        <v>1.0918367346938775</v>
      </c>
      <c r="G118" s="1">
        <v>107</v>
      </c>
      <c r="H118" s="3">
        <f t="shared" si="7"/>
        <v>0.34579439252336447</v>
      </c>
      <c r="I118" s="1">
        <v>37</v>
      </c>
      <c r="J118" s="1">
        <v>7707</v>
      </c>
      <c r="K118" s="1">
        <f t="shared" si="8"/>
        <v>285159</v>
      </c>
      <c r="L118" s="1">
        <f t="shared" si="9"/>
        <v>1</v>
      </c>
      <c r="M118" s="1">
        <f t="shared" si="10"/>
        <v>9</v>
      </c>
      <c r="N118" s="1">
        <f t="shared" si="11"/>
        <v>2016</v>
      </c>
    </row>
    <row r="119" spans="1:14" hidden="1" x14ac:dyDescent="0.3">
      <c r="A119" s="2">
        <v>42644</v>
      </c>
      <c r="B119" s="4" t="s">
        <v>18</v>
      </c>
      <c r="C119" s="4">
        <v>80823</v>
      </c>
      <c r="D119" s="4">
        <v>502</v>
      </c>
      <c r="E119" s="1">
        <v>161</v>
      </c>
      <c r="F119" s="3">
        <f t="shared" si="6"/>
        <v>0.98757763975155277</v>
      </c>
      <c r="G119" s="1">
        <v>159</v>
      </c>
      <c r="H119" s="3">
        <f t="shared" si="7"/>
        <v>0.25157232704402516</v>
      </c>
      <c r="I119" s="1">
        <v>40</v>
      </c>
      <c r="J119" s="1">
        <v>6984</v>
      </c>
      <c r="K119" s="1">
        <f t="shared" si="8"/>
        <v>279360</v>
      </c>
      <c r="L119" s="1">
        <f t="shared" si="9"/>
        <v>1</v>
      </c>
      <c r="M119" s="1">
        <f t="shared" si="10"/>
        <v>10</v>
      </c>
      <c r="N119" s="1">
        <f t="shared" si="11"/>
        <v>2016</v>
      </c>
    </row>
    <row r="120" spans="1:14" hidden="1" x14ac:dyDescent="0.3">
      <c r="A120" s="2">
        <v>42675</v>
      </c>
      <c r="B120" s="4" t="s">
        <v>18</v>
      </c>
      <c r="C120" s="4">
        <v>47216</v>
      </c>
      <c r="D120" s="4">
        <v>613</v>
      </c>
      <c r="E120" s="1">
        <v>77</v>
      </c>
      <c r="F120" s="3">
        <f t="shared" si="6"/>
        <v>1.0649350649350648</v>
      </c>
      <c r="G120" s="1">
        <v>82</v>
      </c>
      <c r="H120" s="3">
        <f t="shared" si="7"/>
        <v>0.42682926829268292</v>
      </c>
      <c r="I120" s="1">
        <v>35</v>
      </c>
      <c r="J120" s="1">
        <v>8331</v>
      </c>
      <c r="K120" s="1">
        <f t="shared" si="8"/>
        <v>291585</v>
      </c>
      <c r="L120" s="1">
        <f t="shared" si="9"/>
        <v>1</v>
      </c>
      <c r="M120" s="1">
        <f t="shared" si="10"/>
        <v>11</v>
      </c>
      <c r="N120" s="1">
        <f t="shared" si="11"/>
        <v>2016</v>
      </c>
    </row>
    <row r="121" spans="1:14" hidden="1" x14ac:dyDescent="0.3">
      <c r="A121" s="2">
        <v>42705</v>
      </c>
      <c r="B121" s="4" t="s">
        <v>18</v>
      </c>
      <c r="C121" s="4">
        <v>38632</v>
      </c>
      <c r="D121" s="4">
        <v>613</v>
      </c>
      <c r="E121" s="1">
        <v>63</v>
      </c>
      <c r="F121" s="3">
        <f t="shared" si="6"/>
        <v>1.2222222222222223</v>
      </c>
      <c r="G121" s="1">
        <v>77</v>
      </c>
      <c r="H121" s="3">
        <f t="shared" si="7"/>
        <v>0.37662337662337664</v>
      </c>
      <c r="I121" s="1">
        <v>29</v>
      </c>
      <c r="J121" s="1">
        <v>8173</v>
      </c>
      <c r="K121" s="1">
        <f t="shared" si="8"/>
        <v>237017</v>
      </c>
      <c r="L121" s="1">
        <f t="shared" si="9"/>
        <v>1</v>
      </c>
      <c r="M121" s="1">
        <f t="shared" si="10"/>
        <v>12</v>
      </c>
      <c r="N121" s="1">
        <f t="shared" si="11"/>
        <v>2016</v>
      </c>
    </row>
    <row r="122" spans="1:14" hidden="1" x14ac:dyDescent="0.3">
      <c r="A122" s="2">
        <v>42005</v>
      </c>
      <c r="B122" s="4" t="s">
        <v>19</v>
      </c>
      <c r="C122" s="4">
        <v>31914</v>
      </c>
      <c r="D122" s="4">
        <v>319</v>
      </c>
      <c r="E122" s="1">
        <v>100</v>
      </c>
      <c r="F122" s="3">
        <f t="shared" si="6"/>
        <v>0.84</v>
      </c>
      <c r="G122" s="1">
        <v>84</v>
      </c>
      <c r="H122" s="3">
        <f t="shared" si="7"/>
        <v>0.20238095238095238</v>
      </c>
      <c r="I122" s="1">
        <v>17</v>
      </c>
      <c r="J122" s="1">
        <v>6795</v>
      </c>
      <c r="K122" s="1">
        <f t="shared" si="8"/>
        <v>115515</v>
      </c>
      <c r="L122" s="1">
        <f t="shared" si="9"/>
        <v>1</v>
      </c>
      <c r="M122" s="1">
        <f t="shared" si="10"/>
        <v>1</v>
      </c>
      <c r="N122" s="1">
        <f t="shared" si="11"/>
        <v>2015</v>
      </c>
    </row>
    <row r="123" spans="1:14" hidden="1" x14ac:dyDescent="0.3">
      <c r="A123" s="2">
        <v>42036</v>
      </c>
      <c r="B123" s="4" t="s">
        <v>19</v>
      </c>
      <c r="C123" s="4">
        <v>50268</v>
      </c>
      <c r="D123" s="4">
        <v>393</v>
      </c>
      <c r="E123" s="1">
        <v>128</v>
      </c>
      <c r="F123" s="3">
        <f t="shared" si="6"/>
        <v>0.9140625</v>
      </c>
      <c r="G123" s="1">
        <v>117</v>
      </c>
      <c r="H123" s="3">
        <f t="shared" si="7"/>
        <v>0.23931623931623933</v>
      </c>
      <c r="I123" s="1">
        <v>28</v>
      </c>
      <c r="J123" s="1">
        <v>10407</v>
      </c>
      <c r="K123" s="1">
        <f t="shared" si="8"/>
        <v>291396</v>
      </c>
      <c r="L123" s="1">
        <f t="shared" si="9"/>
        <v>1</v>
      </c>
      <c r="M123" s="1">
        <f t="shared" si="10"/>
        <v>2</v>
      </c>
      <c r="N123" s="1">
        <f t="shared" si="11"/>
        <v>2015</v>
      </c>
    </row>
    <row r="124" spans="1:14" hidden="1" x14ac:dyDescent="0.3">
      <c r="A124" s="2">
        <v>42064</v>
      </c>
      <c r="B124" s="4" t="s">
        <v>19</v>
      </c>
      <c r="C124" s="4">
        <v>58357</v>
      </c>
      <c r="D124" s="4">
        <v>400</v>
      </c>
      <c r="E124" s="1">
        <v>146</v>
      </c>
      <c r="F124" s="3">
        <f t="shared" si="6"/>
        <v>0.96575342465753422</v>
      </c>
      <c r="G124" s="1">
        <v>141</v>
      </c>
      <c r="H124" s="3">
        <f t="shared" si="7"/>
        <v>0.31205673758865249</v>
      </c>
      <c r="I124" s="1">
        <v>44</v>
      </c>
      <c r="J124" s="1">
        <v>12016</v>
      </c>
      <c r="K124" s="1">
        <f t="shared" si="8"/>
        <v>528704</v>
      </c>
      <c r="L124" s="1">
        <f t="shared" si="9"/>
        <v>1</v>
      </c>
      <c r="M124" s="1">
        <f t="shared" si="10"/>
        <v>3</v>
      </c>
      <c r="N124" s="1">
        <f t="shared" si="11"/>
        <v>2015</v>
      </c>
    </row>
    <row r="125" spans="1:14" hidden="1" x14ac:dyDescent="0.3">
      <c r="A125" s="2">
        <v>42095</v>
      </c>
      <c r="B125" s="4" t="s">
        <v>19</v>
      </c>
      <c r="C125" s="4">
        <v>56352</v>
      </c>
      <c r="D125" s="4">
        <v>389</v>
      </c>
      <c r="E125" s="1">
        <v>145</v>
      </c>
      <c r="F125" s="3">
        <f t="shared" si="6"/>
        <v>1.1862068965517241</v>
      </c>
      <c r="G125" s="1">
        <v>172</v>
      </c>
      <c r="H125" s="3">
        <f t="shared" si="7"/>
        <v>0.27325581395348836</v>
      </c>
      <c r="I125" s="1">
        <v>47</v>
      </c>
      <c r="J125" s="1">
        <v>13166</v>
      </c>
      <c r="K125" s="1">
        <f t="shared" si="8"/>
        <v>618802</v>
      </c>
      <c r="L125" s="1">
        <f t="shared" si="9"/>
        <v>1</v>
      </c>
      <c r="M125" s="1">
        <f t="shared" si="10"/>
        <v>4</v>
      </c>
      <c r="N125" s="1">
        <f t="shared" si="11"/>
        <v>2015</v>
      </c>
    </row>
    <row r="126" spans="1:14" hidden="1" x14ac:dyDescent="0.3">
      <c r="A126" s="2">
        <v>42125</v>
      </c>
      <c r="B126" s="4" t="s">
        <v>19</v>
      </c>
      <c r="C126" s="4">
        <v>33744</v>
      </c>
      <c r="D126" s="4">
        <v>334</v>
      </c>
      <c r="E126" s="1">
        <v>101</v>
      </c>
      <c r="F126" s="3">
        <f t="shared" si="6"/>
        <v>0.8910891089108911</v>
      </c>
      <c r="G126" s="1">
        <v>90</v>
      </c>
      <c r="H126" s="3">
        <f t="shared" si="7"/>
        <v>0.32222222222222224</v>
      </c>
      <c r="I126" s="1">
        <v>29</v>
      </c>
      <c r="J126" s="1">
        <v>10194</v>
      </c>
      <c r="K126" s="1">
        <f t="shared" si="8"/>
        <v>295626</v>
      </c>
      <c r="L126" s="1">
        <f t="shared" si="9"/>
        <v>1</v>
      </c>
      <c r="M126" s="1">
        <f t="shared" si="10"/>
        <v>5</v>
      </c>
      <c r="N126" s="1">
        <f t="shared" si="11"/>
        <v>2015</v>
      </c>
    </row>
    <row r="127" spans="1:14" hidden="1" x14ac:dyDescent="0.3">
      <c r="A127" s="2">
        <v>42156</v>
      </c>
      <c r="B127" s="4" t="s">
        <v>19</v>
      </c>
      <c r="C127" s="4">
        <v>40322</v>
      </c>
      <c r="D127" s="4">
        <v>438</v>
      </c>
      <c r="E127" s="1">
        <v>92</v>
      </c>
      <c r="F127" s="3">
        <f t="shared" si="6"/>
        <v>1.1086956521739131</v>
      </c>
      <c r="G127" s="1">
        <v>102</v>
      </c>
      <c r="H127" s="3">
        <f t="shared" si="7"/>
        <v>0.3235294117647059</v>
      </c>
      <c r="I127" s="1">
        <v>33</v>
      </c>
      <c r="J127" s="1">
        <v>8659</v>
      </c>
      <c r="K127" s="1">
        <f t="shared" si="8"/>
        <v>285747</v>
      </c>
      <c r="L127" s="1">
        <f t="shared" si="9"/>
        <v>1</v>
      </c>
      <c r="M127" s="1">
        <f t="shared" si="10"/>
        <v>6</v>
      </c>
      <c r="N127" s="1">
        <f t="shared" si="11"/>
        <v>2015</v>
      </c>
    </row>
    <row r="128" spans="1:14" hidden="1" x14ac:dyDescent="0.3">
      <c r="A128" s="2">
        <v>42186</v>
      </c>
      <c r="B128" s="4" t="s">
        <v>19</v>
      </c>
      <c r="C128" s="4">
        <v>46942</v>
      </c>
      <c r="D128" s="4">
        <v>307</v>
      </c>
      <c r="E128" s="1">
        <v>153</v>
      </c>
      <c r="F128" s="3">
        <f t="shared" si="6"/>
        <v>0.89542483660130723</v>
      </c>
      <c r="G128" s="1">
        <v>137</v>
      </c>
      <c r="H128" s="3">
        <f t="shared" si="7"/>
        <v>0.26277372262773724</v>
      </c>
      <c r="I128" s="1">
        <v>36</v>
      </c>
      <c r="J128" s="1">
        <v>10104</v>
      </c>
      <c r="K128" s="1">
        <f t="shared" si="8"/>
        <v>363744</v>
      </c>
      <c r="L128" s="1">
        <f t="shared" si="9"/>
        <v>1</v>
      </c>
      <c r="M128" s="1">
        <f t="shared" si="10"/>
        <v>7</v>
      </c>
      <c r="N128" s="1">
        <f t="shared" si="11"/>
        <v>2015</v>
      </c>
    </row>
    <row r="129" spans="1:14" hidden="1" x14ac:dyDescent="0.3">
      <c r="A129" s="2">
        <v>42217</v>
      </c>
      <c r="B129" s="4" t="s">
        <v>19</v>
      </c>
      <c r="C129" s="4">
        <v>37895</v>
      </c>
      <c r="D129" s="4">
        <v>301</v>
      </c>
      <c r="E129" s="1">
        <v>126</v>
      </c>
      <c r="F129" s="3">
        <f t="shared" si="6"/>
        <v>1.0952380952380953</v>
      </c>
      <c r="G129" s="1">
        <v>138</v>
      </c>
      <c r="H129" s="3">
        <f t="shared" si="7"/>
        <v>0.28260869565217389</v>
      </c>
      <c r="I129" s="1">
        <v>39</v>
      </c>
      <c r="J129" s="1">
        <v>13095</v>
      </c>
      <c r="K129" s="1">
        <f t="shared" si="8"/>
        <v>510705</v>
      </c>
      <c r="L129" s="1">
        <f t="shared" si="9"/>
        <v>1</v>
      </c>
      <c r="M129" s="1">
        <f t="shared" si="10"/>
        <v>8</v>
      </c>
      <c r="N129" s="1">
        <f t="shared" si="11"/>
        <v>2015</v>
      </c>
    </row>
    <row r="130" spans="1:14" hidden="1" x14ac:dyDescent="0.3">
      <c r="A130" s="2">
        <v>42248</v>
      </c>
      <c r="B130" s="4" t="s">
        <v>19</v>
      </c>
      <c r="C130" s="4">
        <v>36917</v>
      </c>
      <c r="D130" s="4">
        <v>316</v>
      </c>
      <c r="E130" s="1">
        <v>117</v>
      </c>
      <c r="F130" s="3">
        <f t="shared" si="6"/>
        <v>0.97435897435897434</v>
      </c>
      <c r="G130" s="1">
        <v>114</v>
      </c>
      <c r="H130" s="3">
        <f t="shared" si="7"/>
        <v>0.25438596491228072</v>
      </c>
      <c r="I130" s="1">
        <v>29</v>
      </c>
      <c r="J130" s="1">
        <v>11710</v>
      </c>
      <c r="K130" s="1">
        <f t="shared" si="8"/>
        <v>339590</v>
      </c>
      <c r="L130" s="1">
        <f t="shared" si="9"/>
        <v>1</v>
      </c>
      <c r="M130" s="1">
        <f t="shared" si="10"/>
        <v>9</v>
      </c>
      <c r="N130" s="1">
        <f t="shared" si="11"/>
        <v>2015</v>
      </c>
    </row>
    <row r="131" spans="1:14" hidden="1" x14ac:dyDescent="0.3">
      <c r="A131" s="2">
        <v>42278</v>
      </c>
      <c r="B131" s="4" t="s">
        <v>19</v>
      </c>
      <c r="C131" s="4">
        <v>39502</v>
      </c>
      <c r="D131" s="4">
        <v>350</v>
      </c>
      <c r="E131" s="1">
        <v>113</v>
      </c>
      <c r="F131" s="3">
        <f t="shared" ref="F131:F194" si="12">G131/E131</f>
        <v>1.0796460176991149</v>
      </c>
      <c r="G131" s="1">
        <v>122</v>
      </c>
      <c r="H131" s="3">
        <f t="shared" ref="H131:H194" si="13">I131/G131</f>
        <v>0.27868852459016391</v>
      </c>
      <c r="I131" s="1">
        <v>34</v>
      </c>
      <c r="J131" s="1">
        <v>11003</v>
      </c>
      <c r="K131" s="1">
        <f t="shared" ref="K131:K194" si="14">I131*J131</f>
        <v>374102</v>
      </c>
      <c r="L131" s="1">
        <f t="shared" ref="L131:L194" si="15">DAY(A131)</f>
        <v>1</v>
      </c>
      <c r="M131" s="1">
        <f t="shared" ref="M131:M194" si="16">MONTH(A131)</f>
        <v>10</v>
      </c>
      <c r="N131" s="1">
        <f t="shared" ref="N131:N194" si="17">YEAR(A131)</f>
        <v>2015</v>
      </c>
    </row>
    <row r="132" spans="1:14" hidden="1" x14ac:dyDescent="0.3">
      <c r="A132" s="2">
        <v>42309</v>
      </c>
      <c r="B132" s="4" t="s">
        <v>19</v>
      </c>
      <c r="C132" s="4">
        <v>27984</v>
      </c>
      <c r="D132" s="4">
        <v>337</v>
      </c>
      <c r="E132" s="1">
        <v>83</v>
      </c>
      <c r="F132" s="3">
        <f t="shared" si="12"/>
        <v>0.95180722891566261</v>
      </c>
      <c r="G132" s="1">
        <v>79</v>
      </c>
      <c r="H132" s="3">
        <f t="shared" si="13"/>
        <v>0.36708860759493672</v>
      </c>
      <c r="I132" s="1">
        <v>29</v>
      </c>
      <c r="J132" s="1">
        <v>9997</v>
      </c>
      <c r="K132" s="1">
        <f t="shared" si="14"/>
        <v>289913</v>
      </c>
      <c r="L132" s="1">
        <f t="shared" si="15"/>
        <v>1</v>
      </c>
      <c r="M132" s="1">
        <f t="shared" si="16"/>
        <v>11</v>
      </c>
      <c r="N132" s="1">
        <f t="shared" si="17"/>
        <v>2015</v>
      </c>
    </row>
    <row r="133" spans="1:14" hidden="1" x14ac:dyDescent="0.3">
      <c r="A133" s="2">
        <v>42339</v>
      </c>
      <c r="B133" s="4" t="s">
        <v>19</v>
      </c>
      <c r="C133" s="4">
        <v>11293</v>
      </c>
      <c r="D133" s="4">
        <v>230</v>
      </c>
      <c r="E133" s="1">
        <v>49</v>
      </c>
      <c r="F133" s="3">
        <f t="shared" si="12"/>
        <v>1.1428571428571428</v>
      </c>
      <c r="G133" s="1">
        <v>56</v>
      </c>
      <c r="H133" s="3">
        <f t="shared" si="13"/>
        <v>0.4642857142857143</v>
      </c>
      <c r="I133" s="1">
        <v>26</v>
      </c>
      <c r="J133" s="1">
        <v>11203</v>
      </c>
      <c r="K133" s="1">
        <f t="shared" si="14"/>
        <v>291278</v>
      </c>
      <c r="L133" s="1">
        <f t="shared" si="15"/>
        <v>1</v>
      </c>
      <c r="M133" s="1">
        <f t="shared" si="16"/>
        <v>12</v>
      </c>
      <c r="N133" s="1">
        <f t="shared" si="17"/>
        <v>2015</v>
      </c>
    </row>
    <row r="134" spans="1:14" hidden="1" x14ac:dyDescent="0.3">
      <c r="A134" s="2">
        <v>42370</v>
      </c>
      <c r="B134" s="4" t="s">
        <v>19</v>
      </c>
      <c r="C134" s="4">
        <v>34079</v>
      </c>
      <c r="D134" s="4">
        <v>291</v>
      </c>
      <c r="E134" s="1">
        <v>117</v>
      </c>
      <c r="F134" s="3">
        <f t="shared" si="12"/>
        <v>0.9145299145299145</v>
      </c>
      <c r="G134" s="1">
        <v>107</v>
      </c>
      <c r="H134" s="3">
        <f t="shared" si="13"/>
        <v>0.20560747663551401</v>
      </c>
      <c r="I134" s="1">
        <v>22</v>
      </c>
      <c r="J134" s="1">
        <v>13576</v>
      </c>
      <c r="K134" s="1">
        <f t="shared" si="14"/>
        <v>298672</v>
      </c>
      <c r="L134" s="1">
        <f t="shared" si="15"/>
        <v>1</v>
      </c>
      <c r="M134" s="1">
        <f t="shared" si="16"/>
        <v>1</v>
      </c>
      <c r="N134" s="1">
        <f t="shared" si="17"/>
        <v>2016</v>
      </c>
    </row>
    <row r="135" spans="1:14" hidden="1" x14ac:dyDescent="0.3">
      <c r="A135" s="2">
        <v>42401</v>
      </c>
      <c r="B135" s="4" t="s">
        <v>19</v>
      </c>
      <c r="C135" s="4">
        <v>65554</v>
      </c>
      <c r="D135" s="4">
        <v>446</v>
      </c>
      <c r="E135" s="1">
        <v>147</v>
      </c>
      <c r="F135" s="3">
        <f t="shared" si="12"/>
        <v>0.70068027210884354</v>
      </c>
      <c r="G135" s="1">
        <v>103</v>
      </c>
      <c r="H135" s="3">
        <f t="shared" si="13"/>
        <v>0.3300970873786408</v>
      </c>
      <c r="I135" s="1">
        <v>34</v>
      </c>
      <c r="J135" s="1">
        <v>9477</v>
      </c>
      <c r="K135" s="1">
        <f t="shared" si="14"/>
        <v>322218</v>
      </c>
      <c r="L135" s="1">
        <f t="shared" si="15"/>
        <v>1</v>
      </c>
      <c r="M135" s="1">
        <f t="shared" si="16"/>
        <v>2</v>
      </c>
      <c r="N135" s="1">
        <f t="shared" si="17"/>
        <v>2016</v>
      </c>
    </row>
    <row r="136" spans="1:14" hidden="1" x14ac:dyDescent="0.3">
      <c r="A136" s="2">
        <v>42430</v>
      </c>
      <c r="B136" s="4" t="s">
        <v>19</v>
      </c>
      <c r="C136" s="4">
        <v>52997</v>
      </c>
      <c r="D136" s="4">
        <v>414</v>
      </c>
      <c r="E136" s="1">
        <v>128</v>
      </c>
      <c r="F136" s="3">
        <f t="shared" si="12"/>
        <v>1.046875</v>
      </c>
      <c r="G136" s="1">
        <v>134</v>
      </c>
      <c r="H136" s="3">
        <f t="shared" si="13"/>
        <v>0.23880597014925373</v>
      </c>
      <c r="I136" s="1">
        <v>32</v>
      </c>
      <c r="J136" s="1">
        <v>12209</v>
      </c>
      <c r="K136" s="1">
        <f t="shared" si="14"/>
        <v>390688</v>
      </c>
      <c r="L136" s="1">
        <f t="shared" si="15"/>
        <v>1</v>
      </c>
      <c r="M136" s="1">
        <f t="shared" si="16"/>
        <v>3</v>
      </c>
      <c r="N136" s="1">
        <f t="shared" si="17"/>
        <v>2016</v>
      </c>
    </row>
    <row r="137" spans="1:14" hidden="1" x14ac:dyDescent="0.3">
      <c r="A137" s="2">
        <v>42461</v>
      </c>
      <c r="B137" s="4" t="s">
        <v>19</v>
      </c>
      <c r="C137" s="4">
        <v>58370</v>
      </c>
      <c r="D137" s="4">
        <v>310</v>
      </c>
      <c r="E137" s="1">
        <v>188</v>
      </c>
      <c r="F137" s="3">
        <f t="shared" si="12"/>
        <v>1</v>
      </c>
      <c r="G137" s="1">
        <v>188</v>
      </c>
      <c r="H137" s="3">
        <f t="shared" si="13"/>
        <v>0.31382978723404253</v>
      </c>
      <c r="I137" s="1">
        <v>59</v>
      </c>
      <c r="J137" s="1">
        <v>10445</v>
      </c>
      <c r="K137" s="1">
        <f t="shared" si="14"/>
        <v>616255</v>
      </c>
      <c r="L137" s="1">
        <f t="shared" si="15"/>
        <v>1</v>
      </c>
      <c r="M137" s="1">
        <f t="shared" si="16"/>
        <v>4</v>
      </c>
      <c r="N137" s="1">
        <f t="shared" si="17"/>
        <v>2016</v>
      </c>
    </row>
    <row r="138" spans="1:14" hidden="1" x14ac:dyDescent="0.3">
      <c r="A138" s="2">
        <v>42491</v>
      </c>
      <c r="B138" s="4" t="s">
        <v>19</v>
      </c>
      <c r="C138" s="4">
        <v>50591</v>
      </c>
      <c r="D138" s="4">
        <v>383</v>
      </c>
      <c r="E138" s="1">
        <v>132</v>
      </c>
      <c r="F138" s="3">
        <f t="shared" si="12"/>
        <v>1.1136363636363635</v>
      </c>
      <c r="G138" s="1">
        <v>147</v>
      </c>
      <c r="H138" s="3">
        <f t="shared" si="13"/>
        <v>0.29931972789115646</v>
      </c>
      <c r="I138" s="1">
        <v>44</v>
      </c>
      <c r="J138" s="1">
        <v>9825</v>
      </c>
      <c r="K138" s="1">
        <f t="shared" si="14"/>
        <v>432300</v>
      </c>
      <c r="L138" s="1">
        <f t="shared" si="15"/>
        <v>1</v>
      </c>
      <c r="M138" s="1">
        <f t="shared" si="16"/>
        <v>5</v>
      </c>
      <c r="N138" s="1">
        <f t="shared" si="17"/>
        <v>2016</v>
      </c>
    </row>
    <row r="139" spans="1:14" hidden="1" x14ac:dyDescent="0.3">
      <c r="A139" s="2">
        <v>42522</v>
      </c>
      <c r="B139" s="4" t="s">
        <v>19</v>
      </c>
      <c r="C139" s="4">
        <v>41841</v>
      </c>
      <c r="D139" s="4">
        <v>297</v>
      </c>
      <c r="E139" s="1">
        <v>141</v>
      </c>
      <c r="F139" s="3">
        <f t="shared" si="12"/>
        <v>0.95744680851063835</v>
      </c>
      <c r="G139" s="1">
        <v>135</v>
      </c>
      <c r="H139" s="3">
        <f t="shared" si="13"/>
        <v>0.46666666666666667</v>
      </c>
      <c r="I139" s="1">
        <v>63</v>
      </c>
      <c r="J139" s="1">
        <v>10530</v>
      </c>
      <c r="K139" s="1">
        <f t="shared" si="14"/>
        <v>663390</v>
      </c>
      <c r="L139" s="1">
        <f t="shared" si="15"/>
        <v>1</v>
      </c>
      <c r="M139" s="1">
        <f t="shared" si="16"/>
        <v>6</v>
      </c>
      <c r="N139" s="1">
        <f t="shared" si="17"/>
        <v>2016</v>
      </c>
    </row>
    <row r="140" spans="1:14" hidden="1" x14ac:dyDescent="0.3">
      <c r="A140" s="2">
        <v>42552</v>
      </c>
      <c r="B140" s="4" t="s">
        <v>19</v>
      </c>
      <c r="C140" s="4">
        <v>54085</v>
      </c>
      <c r="D140" s="4">
        <v>423</v>
      </c>
      <c r="E140" s="1">
        <v>128</v>
      </c>
      <c r="F140" s="3">
        <f t="shared" si="12"/>
        <v>0.953125</v>
      </c>
      <c r="G140" s="1">
        <v>122</v>
      </c>
      <c r="H140" s="3">
        <f t="shared" si="13"/>
        <v>0.28688524590163933</v>
      </c>
      <c r="I140" s="1">
        <v>35</v>
      </c>
      <c r="J140" s="1">
        <v>10141</v>
      </c>
      <c r="K140" s="1">
        <f t="shared" si="14"/>
        <v>354935</v>
      </c>
      <c r="L140" s="1">
        <f t="shared" si="15"/>
        <v>1</v>
      </c>
      <c r="M140" s="1">
        <f t="shared" si="16"/>
        <v>7</v>
      </c>
      <c r="N140" s="1">
        <f t="shared" si="17"/>
        <v>2016</v>
      </c>
    </row>
    <row r="141" spans="1:14" hidden="1" x14ac:dyDescent="0.3">
      <c r="A141" s="2">
        <v>42583</v>
      </c>
      <c r="B141" s="4" t="s">
        <v>19</v>
      </c>
      <c r="C141" s="4">
        <v>43467</v>
      </c>
      <c r="D141" s="4">
        <v>448</v>
      </c>
      <c r="E141" s="1">
        <v>97</v>
      </c>
      <c r="F141" s="3">
        <f t="shared" si="12"/>
        <v>1.3298969072164948</v>
      </c>
      <c r="G141" s="1">
        <v>129</v>
      </c>
      <c r="H141" s="3">
        <f t="shared" si="13"/>
        <v>0.33333333333333331</v>
      </c>
      <c r="I141" s="1">
        <v>43</v>
      </c>
      <c r="J141" s="1">
        <v>9187</v>
      </c>
      <c r="K141" s="1">
        <f t="shared" si="14"/>
        <v>395041</v>
      </c>
      <c r="L141" s="1">
        <f t="shared" si="15"/>
        <v>1</v>
      </c>
      <c r="M141" s="1">
        <f t="shared" si="16"/>
        <v>8</v>
      </c>
      <c r="N141" s="1">
        <f t="shared" si="17"/>
        <v>2016</v>
      </c>
    </row>
    <row r="142" spans="1:14" hidden="1" x14ac:dyDescent="0.3">
      <c r="A142" s="2">
        <v>42614</v>
      </c>
      <c r="B142" s="4" t="s">
        <v>19</v>
      </c>
      <c r="C142" s="4">
        <v>46094</v>
      </c>
      <c r="D142" s="4">
        <v>384</v>
      </c>
      <c r="E142" s="1">
        <v>120</v>
      </c>
      <c r="F142" s="3">
        <f t="shared" si="12"/>
        <v>0.7</v>
      </c>
      <c r="G142" s="1">
        <v>84</v>
      </c>
      <c r="H142" s="3">
        <f t="shared" si="13"/>
        <v>0.41666666666666669</v>
      </c>
      <c r="I142" s="1">
        <v>35</v>
      </c>
      <c r="J142" s="1">
        <v>12070</v>
      </c>
      <c r="K142" s="1">
        <f t="shared" si="14"/>
        <v>422450</v>
      </c>
      <c r="L142" s="1">
        <f t="shared" si="15"/>
        <v>1</v>
      </c>
      <c r="M142" s="1">
        <f t="shared" si="16"/>
        <v>9</v>
      </c>
      <c r="N142" s="1">
        <f t="shared" si="17"/>
        <v>2016</v>
      </c>
    </row>
    <row r="143" spans="1:14" hidden="1" x14ac:dyDescent="0.3">
      <c r="A143" s="2">
        <v>42644</v>
      </c>
      <c r="B143" s="4" t="s">
        <v>19</v>
      </c>
      <c r="C143" s="4">
        <v>47528</v>
      </c>
      <c r="D143" s="4">
        <v>390</v>
      </c>
      <c r="E143" s="1">
        <v>122</v>
      </c>
      <c r="F143" s="3">
        <f t="shared" si="12"/>
        <v>1.1475409836065573</v>
      </c>
      <c r="G143" s="1">
        <v>140</v>
      </c>
      <c r="H143" s="3">
        <f t="shared" si="13"/>
        <v>0.34285714285714286</v>
      </c>
      <c r="I143" s="1">
        <v>48</v>
      </c>
      <c r="J143" s="1">
        <v>7706</v>
      </c>
      <c r="K143" s="1">
        <f t="shared" si="14"/>
        <v>369888</v>
      </c>
      <c r="L143" s="1">
        <f t="shared" si="15"/>
        <v>1</v>
      </c>
      <c r="M143" s="1">
        <f t="shared" si="16"/>
        <v>10</v>
      </c>
      <c r="N143" s="1">
        <f t="shared" si="17"/>
        <v>2016</v>
      </c>
    </row>
    <row r="144" spans="1:14" hidden="1" x14ac:dyDescent="0.3">
      <c r="A144" s="2">
        <v>42675</v>
      </c>
      <c r="B144" s="4" t="s">
        <v>19</v>
      </c>
      <c r="C144" s="4">
        <v>26159</v>
      </c>
      <c r="D144" s="4">
        <v>402</v>
      </c>
      <c r="E144" s="1">
        <v>65</v>
      </c>
      <c r="F144" s="3">
        <f t="shared" si="12"/>
        <v>1.2461538461538462</v>
      </c>
      <c r="G144" s="1">
        <v>81</v>
      </c>
      <c r="H144" s="3">
        <f t="shared" si="13"/>
        <v>0.48148148148148145</v>
      </c>
      <c r="I144" s="1">
        <v>39</v>
      </c>
      <c r="J144" s="1">
        <v>9131</v>
      </c>
      <c r="K144" s="1">
        <f t="shared" si="14"/>
        <v>356109</v>
      </c>
      <c r="L144" s="1">
        <f t="shared" si="15"/>
        <v>1</v>
      </c>
      <c r="M144" s="1">
        <f t="shared" si="16"/>
        <v>11</v>
      </c>
      <c r="N144" s="1">
        <f t="shared" si="17"/>
        <v>2016</v>
      </c>
    </row>
    <row r="145" spans="1:14" hidden="1" x14ac:dyDescent="0.3">
      <c r="A145" s="2">
        <v>42705</v>
      </c>
      <c r="B145" s="4" t="s">
        <v>19</v>
      </c>
      <c r="C145" s="4">
        <v>17551</v>
      </c>
      <c r="D145" s="4">
        <v>351</v>
      </c>
      <c r="E145" s="1">
        <v>50</v>
      </c>
      <c r="F145" s="3">
        <f t="shared" si="12"/>
        <v>1.1399999999999999</v>
      </c>
      <c r="G145" s="1">
        <v>57</v>
      </c>
      <c r="H145" s="3">
        <f t="shared" si="13"/>
        <v>0.47368421052631576</v>
      </c>
      <c r="I145" s="1">
        <v>27</v>
      </c>
      <c r="J145" s="1">
        <v>9695</v>
      </c>
      <c r="K145" s="1">
        <f t="shared" si="14"/>
        <v>261765</v>
      </c>
      <c r="L145" s="1">
        <f t="shared" si="15"/>
        <v>1</v>
      </c>
      <c r="M145" s="1">
        <f t="shared" si="16"/>
        <v>12</v>
      </c>
      <c r="N145" s="1">
        <f t="shared" si="17"/>
        <v>2016</v>
      </c>
    </row>
    <row r="146" spans="1:14" hidden="1" x14ac:dyDescent="0.3">
      <c r="A146" s="2">
        <v>42005</v>
      </c>
      <c r="B146" s="4" t="s">
        <v>20</v>
      </c>
      <c r="C146" s="4">
        <v>15467</v>
      </c>
      <c r="D146" s="4">
        <v>234</v>
      </c>
      <c r="E146" s="1">
        <v>66</v>
      </c>
      <c r="F146" s="3">
        <f t="shared" si="12"/>
        <v>0.96969696969696972</v>
      </c>
      <c r="G146" s="1">
        <v>64</v>
      </c>
      <c r="H146" s="3">
        <f t="shared" si="13"/>
        <v>0.25</v>
      </c>
      <c r="I146" s="1">
        <v>16</v>
      </c>
      <c r="J146" s="1">
        <v>5170</v>
      </c>
      <c r="K146" s="1">
        <f t="shared" si="14"/>
        <v>82720</v>
      </c>
      <c r="L146" s="1">
        <f t="shared" si="15"/>
        <v>1</v>
      </c>
      <c r="M146" s="1">
        <f t="shared" si="16"/>
        <v>1</v>
      </c>
      <c r="N146" s="1">
        <f t="shared" si="17"/>
        <v>2015</v>
      </c>
    </row>
    <row r="147" spans="1:14" hidden="1" x14ac:dyDescent="0.3">
      <c r="A147" s="2">
        <v>42036</v>
      </c>
      <c r="B147" s="4" t="s">
        <v>20</v>
      </c>
      <c r="C147" s="4">
        <v>27959</v>
      </c>
      <c r="D147" s="4">
        <v>218</v>
      </c>
      <c r="E147" s="1">
        <v>128</v>
      </c>
      <c r="F147" s="3">
        <f t="shared" si="12"/>
        <v>0.8515625</v>
      </c>
      <c r="G147" s="1">
        <v>109</v>
      </c>
      <c r="H147" s="3">
        <f t="shared" si="13"/>
        <v>0.41284403669724773</v>
      </c>
      <c r="I147" s="1">
        <v>45</v>
      </c>
      <c r="J147" s="1">
        <v>7970</v>
      </c>
      <c r="K147" s="1">
        <f t="shared" si="14"/>
        <v>358650</v>
      </c>
      <c r="L147" s="1">
        <f t="shared" si="15"/>
        <v>1</v>
      </c>
      <c r="M147" s="1">
        <f t="shared" si="16"/>
        <v>2</v>
      </c>
      <c r="N147" s="1">
        <f t="shared" si="17"/>
        <v>2015</v>
      </c>
    </row>
    <row r="148" spans="1:14" hidden="1" x14ac:dyDescent="0.3">
      <c r="A148" s="2">
        <v>42064</v>
      </c>
      <c r="B148" s="4" t="s">
        <v>20</v>
      </c>
      <c r="C148" s="4">
        <v>49558</v>
      </c>
      <c r="D148" s="4">
        <v>324</v>
      </c>
      <c r="E148" s="1">
        <v>153</v>
      </c>
      <c r="F148" s="3">
        <f t="shared" si="12"/>
        <v>1</v>
      </c>
      <c r="G148" s="1">
        <v>153</v>
      </c>
      <c r="H148" s="3">
        <f t="shared" si="13"/>
        <v>0.33986928104575165</v>
      </c>
      <c r="I148" s="1">
        <v>52</v>
      </c>
      <c r="J148" s="1">
        <v>5309</v>
      </c>
      <c r="K148" s="1">
        <f t="shared" si="14"/>
        <v>276068</v>
      </c>
      <c r="L148" s="1">
        <f t="shared" si="15"/>
        <v>1</v>
      </c>
      <c r="M148" s="1">
        <f t="shared" si="16"/>
        <v>3</v>
      </c>
      <c r="N148" s="1">
        <f t="shared" si="17"/>
        <v>2015</v>
      </c>
    </row>
    <row r="149" spans="1:14" hidden="1" x14ac:dyDescent="0.3">
      <c r="A149" s="2">
        <v>42095</v>
      </c>
      <c r="B149" s="4" t="s">
        <v>20</v>
      </c>
      <c r="C149" s="4">
        <v>44148</v>
      </c>
      <c r="D149" s="4">
        <v>278</v>
      </c>
      <c r="E149" s="1">
        <v>159</v>
      </c>
      <c r="F149" s="3">
        <f t="shared" si="12"/>
        <v>1.0251572327044025</v>
      </c>
      <c r="G149" s="1">
        <v>163</v>
      </c>
      <c r="H149" s="3">
        <f t="shared" si="13"/>
        <v>0.51533742331288346</v>
      </c>
      <c r="I149" s="1">
        <v>84</v>
      </c>
      <c r="J149" s="1">
        <v>7082</v>
      </c>
      <c r="K149" s="1">
        <f t="shared" si="14"/>
        <v>594888</v>
      </c>
      <c r="L149" s="1">
        <f t="shared" si="15"/>
        <v>1</v>
      </c>
      <c r="M149" s="1">
        <f t="shared" si="16"/>
        <v>4</v>
      </c>
      <c r="N149" s="1">
        <f t="shared" si="17"/>
        <v>2015</v>
      </c>
    </row>
    <row r="150" spans="1:14" hidden="1" x14ac:dyDescent="0.3">
      <c r="A150" s="2">
        <v>42125</v>
      </c>
      <c r="B150" s="4" t="s">
        <v>20</v>
      </c>
      <c r="C150" s="4">
        <v>39555</v>
      </c>
      <c r="D150" s="4">
        <v>370</v>
      </c>
      <c r="E150" s="1">
        <v>107</v>
      </c>
      <c r="F150" s="3">
        <f t="shared" si="12"/>
        <v>0.98130841121495327</v>
      </c>
      <c r="G150" s="1">
        <v>105</v>
      </c>
      <c r="H150" s="3">
        <f t="shared" si="13"/>
        <v>0.3619047619047619</v>
      </c>
      <c r="I150" s="1">
        <v>38</v>
      </c>
      <c r="J150" s="1">
        <v>5639</v>
      </c>
      <c r="K150" s="1">
        <f t="shared" si="14"/>
        <v>214282</v>
      </c>
      <c r="L150" s="1">
        <f t="shared" si="15"/>
        <v>1</v>
      </c>
      <c r="M150" s="1">
        <f t="shared" si="16"/>
        <v>5</v>
      </c>
      <c r="N150" s="1">
        <f t="shared" si="17"/>
        <v>2015</v>
      </c>
    </row>
    <row r="151" spans="1:14" hidden="1" x14ac:dyDescent="0.3">
      <c r="A151" s="2">
        <v>42156</v>
      </c>
      <c r="B151" s="4" t="s">
        <v>20</v>
      </c>
      <c r="C151" s="4">
        <v>17218</v>
      </c>
      <c r="D151" s="4">
        <v>178</v>
      </c>
      <c r="E151" s="1">
        <v>97</v>
      </c>
      <c r="F151" s="3">
        <f t="shared" si="12"/>
        <v>1.0618556701030928</v>
      </c>
      <c r="G151" s="1">
        <v>103</v>
      </c>
      <c r="H151" s="3">
        <f t="shared" si="13"/>
        <v>0.41747572815533979</v>
      </c>
      <c r="I151" s="1">
        <v>43</v>
      </c>
      <c r="J151" s="1">
        <v>5695</v>
      </c>
      <c r="K151" s="1">
        <f t="shared" si="14"/>
        <v>244885</v>
      </c>
      <c r="L151" s="1">
        <f t="shared" si="15"/>
        <v>1</v>
      </c>
      <c r="M151" s="1">
        <f t="shared" si="16"/>
        <v>6</v>
      </c>
      <c r="N151" s="1">
        <f t="shared" si="17"/>
        <v>2015</v>
      </c>
    </row>
    <row r="152" spans="1:14" hidden="1" x14ac:dyDescent="0.3">
      <c r="A152" s="2">
        <v>42186</v>
      </c>
      <c r="B152" s="4" t="s">
        <v>20</v>
      </c>
      <c r="C152" s="4">
        <v>33631</v>
      </c>
      <c r="D152" s="4">
        <v>244</v>
      </c>
      <c r="E152" s="1">
        <v>138</v>
      </c>
      <c r="F152" s="3">
        <f t="shared" si="12"/>
        <v>0.89130434782608692</v>
      </c>
      <c r="G152" s="1">
        <v>123</v>
      </c>
      <c r="H152" s="3">
        <f t="shared" si="13"/>
        <v>0.43089430894308944</v>
      </c>
      <c r="I152" s="1">
        <v>53</v>
      </c>
      <c r="J152" s="1">
        <v>7947</v>
      </c>
      <c r="K152" s="1">
        <f t="shared" si="14"/>
        <v>421191</v>
      </c>
      <c r="L152" s="1">
        <f t="shared" si="15"/>
        <v>1</v>
      </c>
      <c r="M152" s="1">
        <f t="shared" si="16"/>
        <v>7</v>
      </c>
      <c r="N152" s="1">
        <f t="shared" si="17"/>
        <v>2015</v>
      </c>
    </row>
    <row r="153" spans="1:14" hidden="1" x14ac:dyDescent="0.3">
      <c r="A153" s="2">
        <v>42217</v>
      </c>
      <c r="B153" s="4" t="s">
        <v>20</v>
      </c>
      <c r="C153" s="4">
        <v>31506</v>
      </c>
      <c r="D153" s="4">
        <v>248</v>
      </c>
      <c r="E153" s="1">
        <v>127</v>
      </c>
      <c r="F153" s="3">
        <f t="shared" si="12"/>
        <v>0.76377952755905509</v>
      </c>
      <c r="G153" s="1">
        <v>97</v>
      </c>
      <c r="H153" s="3">
        <f t="shared" si="13"/>
        <v>0.4329896907216495</v>
      </c>
      <c r="I153" s="1">
        <v>42</v>
      </c>
      <c r="J153" s="1">
        <v>6095</v>
      </c>
      <c r="K153" s="1">
        <f t="shared" si="14"/>
        <v>255990</v>
      </c>
      <c r="L153" s="1">
        <f t="shared" si="15"/>
        <v>1</v>
      </c>
      <c r="M153" s="1">
        <f t="shared" si="16"/>
        <v>8</v>
      </c>
      <c r="N153" s="1">
        <f t="shared" si="17"/>
        <v>2015</v>
      </c>
    </row>
    <row r="154" spans="1:14" hidden="1" x14ac:dyDescent="0.3">
      <c r="A154" s="2">
        <v>42248</v>
      </c>
      <c r="B154" s="4" t="s">
        <v>20</v>
      </c>
      <c r="C154" s="4">
        <v>27673</v>
      </c>
      <c r="D154" s="4">
        <v>252</v>
      </c>
      <c r="E154" s="1">
        <v>110</v>
      </c>
      <c r="F154" s="3">
        <f t="shared" si="12"/>
        <v>1.1636363636363636</v>
      </c>
      <c r="G154" s="1">
        <v>128</v>
      </c>
      <c r="H154" s="3">
        <f t="shared" si="13"/>
        <v>0.5078125</v>
      </c>
      <c r="I154" s="1">
        <v>65</v>
      </c>
      <c r="J154" s="1">
        <v>7032</v>
      </c>
      <c r="K154" s="1">
        <f t="shared" si="14"/>
        <v>457080</v>
      </c>
      <c r="L154" s="1">
        <f t="shared" si="15"/>
        <v>1</v>
      </c>
      <c r="M154" s="1">
        <f t="shared" si="16"/>
        <v>9</v>
      </c>
      <c r="N154" s="1">
        <f t="shared" si="17"/>
        <v>2015</v>
      </c>
    </row>
    <row r="155" spans="1:14" hidden="1" x14ac:dyDescent="0.3">
      <c r="A155" s="2">
        <v>42278</v>
      </c>
      <c r="B155" s="4" t="s">
        <v>20</v>
      </c>
      <c r="C155" s="4">
        <v>39935</v>
      </c>
      <c r="D155" s="4">
        <v>283</v>
      </c>
      <c r="E155" s="1">
        <v>141</v>
      </c>
      <c r="F155" s="3">
        <f t="shared" si="12"/>
        <v>0.86524822695035464</v>
      </c>
      <c r="G155" s="1">
        <v>122</v>
      </c>
      <c r="H155" s="3">
        <f t="shared" si="13"/>
        <v>0.34426229508196721</v>
      </c>
      <c r="I155" s="1">
        <v>42</v>
      </c>
      <c r="J155" s="1">
        <v>6317</v>
      </c>
      <c r="K155" s="1">
        <f t="shared" si="14"/>
        <v>265314</v>
      </c>
      <c r="L155" s="1">
        <f t="shared" si="15"/>
        <v>1</v>
      </c>
      <c r="M155" s="1">
        <f t="shared" si="16"/>
        <v>10</v>
      </c>
      <c r="N155" s="1">
        <f t="shared" si="17"/>
        <v>2015</v>
      </c>
    </row>
    <row r="156" spans="1:14" hidden="1" x14ac:dyDescent="0.3">
      <c r="A156" s="2">
        <v>42309</v>
      </c>
      <c r="B156" s="4" t="s">
        <v>20</v>
      </c>
      <c r="C156" s="4">
        <v>13780</v>
      </c>
      <c r="D156" s="4">
        <v>222</v>
      </c>
      <c r="E156" s="1">
        <v>62</v>
      </c>
      <c r="F156" s="3">
        <f t="shared" si="12"/>
        <v>1.0483870967741935</v>
      </c>
      <c r="G156" s="1">
        <v>65</v>
      </c>
      <c r="H156" s="3">
        <f t="shared" si="13"/>
        <v>0.46153846153846156</v>
      </c>
      <c r="I156" s="1">
        <v>30</v>
      </c>
      <c r="J156" s="1">
        <v>8219</v>
      </c>
      <c r="K156" s="1">
        <f t="shared" si="14"/>
        <v>246570</v>
      </c>
      <c r="L156" s="1">
        <f t="shared" si="15"/>
        <v>1</v>
      </c>
      <c r="M156" s="1">
        <f t="shared" si="16"/>
        <v>11</v>
      </c>
      <c r="N156" s="1">
        <f t="shared" si="17"/>
        <v>2015</v>
      </c>
    </row>
    <row r="157" spans="1:14" hidden="1" x14ac:dyDescent="0.3">
      <c r="A157" s="2">
        <v>42339</v>
      </c>
      <c r="B157" s="4" t="s">
        <v>20</v>
      </c>
      <c r="C157" s="4">
        <v>10764</v>
      </c>
      <c r="D157" s="4">
        <v>203</v>
      </c>
      <c r="E157" s="1">
        <v>53</v>
      </c>
      <c r="F157" s="3">
        <f t="shared" si="12"/>
        <v>1.0566037735849056</v>
      </c>
      <c r="G157" s="1">
        <v>56</v>
      </c>
      <c r="H157" s="3">
        <f t="shared" si="13"/>
        <v>0.42857142857142855</v>
      </c>
      <c r="I157" s="1">
        <v>24</v>
      </c>
      <c r="J157" s="1">
        <v>3918</v>
      </c>
      <c r="K157" s="1">
        <f t="shared" si="14"/>
        <v>94032</v>
      </c>
      <c r="L157" s="1">
        <f t="shared" si="15"/>
        <v>1</v>
      </c>
      <c r="M157" s="1">
        <f t="shared" si="16"/>
        <v>12</v>
      </c>
      <c r="N157" s="1">
        <f t="shared" si="17"/>
        <v>2015</v>
      </c>
    </row>
    <row r="158" spans="1:14" hidden="1" x14ac:dyDescent="0.3">
      <c r="A158" s="2">
        <v>42370</v>
      </c>
      <c r="B158" s="4" t="s">
        <v>20</v>
      </c>
      <c r="C158" s="4">
        <v>17891</v>
      </c>
      <c r="D158" s="4">
        <v>197</v>
      </c>
      <c r="E158" s="1">
        <v>91</v>
      </c>
      <c r="F158" s="3">
        <f t="shared" si="12"/>
        <v>0.89010989010989006</v>
      </c>
      <c r="G158" s="1">
        <v>81</v>
      </c>
      <c r="H158" s="3">
        <f t="shared" si="13"/>
        <v>0.34567901234567899</v>
      </c>
      <c r="I158" s="1">
        <v>28</v>
      </c>
      <c r="J158" s="1">
        <v>7497</v>
      </c>
      <c r="K158" s="1">
        <f t="shared" si="14"/>
        <v>209916</v>
      </c>
      <c r="L158" s="1">
        <f t="shared" si="15"/>
        <v>1</v>
      </c>
      <c r="M158" s="1">
        <f t="shared" si="16"/>
        <v>1</v>
      </c>
      <c r="N158" s="1">
        <f t="shared" si="17"/>
        <v>2016</v>
      </c>
    </row>
    <row r="159" spans="1:14" hidden="1" x14ac:dyDescent="0.3">
      <c r="A159" s="2">
        <v>42401</v>
      </c>
      <c r="B159" s="4" t="s">
        <v>20</v>
      </c>
      <c r="C159" s="4">
        <v>33230</v>
      </c>
      <c r="D159" s="4">
        <v>229</v>
      </c>
      <c r="E159" s="1">
        <v>145</v>
      </c>
      <c r="F159" s="3">
        <f t="shared" si="12"/>
        <v>0.88275862068965516</v>
      </c>
      <c r="G159" s="1">
        <v>128</v>
      </c>
      <c r="H159" s="3">
        <f t="shared" si="13"/>
        <v>0.3984375</v>
      </c>
      <c r="I159" s="1">
        <v>51</v>
      </c>
      <c r="J159" s="1">
        <v>5277</v>
      </c>
      <c r="K159" s="1">
        <f t="shared" si="14"/>
        <v>269127</v>
      </c>
      <c r="L159" s="1">
        <f t="shared" si="15"/>
        <v>1</v>
      </c>
      <c r="M159" s="1">
        <f t="shared" si="16"/>
        <v>2</v>
      </c>
      <c r="N159" s="1">
        <f t="shared" si="17"/>
        <v>2016</v>
      </c>
    </row>
    <row r="160" spans="1:14" hidden="1" x14ac:dyDescent="0.3">
      <c r="A160" s="2">
        <v>42430</v>
      </c>
      <c r="B160" s="4" t="s">
        <v>20</v>
      </c>
      <c r="C160" s="4">
        <v>35494</v>
      </c>
      <c r="D160" s="4">
        <v>261</v>
      </c>
      <c r="E160" s="1">
        <v>136</v>
      </c>
      <c r="F160" s="3">
        <f t="shared" si="12"/>
        <v>1</v>
      </c>
      <c r="G160" s="1">
        <v>136</v>
      </c>
      <c r="H160" s="3">
        <f t="shared" si="13"/>
        <v>0.38970588235294118</v>
      </c>
      <c r="I160" s="1">
        <v>53</v>
      </c>
      <c r="J160" s="1">
        <v>6441</v>
      </c>
      <c r="K160" s="1">
        <f t="shared" si="14"/>
        <v>341373</v>
      </c>
      <c r="L160" s="1">
        <f t="shared" si="15"/>
        <v>1</v>
      </c>
      <c r="M160" s="1">
        <f t="shared" si="16"/>
        <v>3</v>
      </c>
      <c r="N160" s="1">
        <f t="shared" si="17"/>
        <v>2016</v>
      </c>
    </row>
    <row r="161" spans="1:14" hidden="1" x14ac:dyDescent="0.3">
      <c r="A161" s="2">
        <v>42461</v>
      </c>
      <c r="B161" s="4" t="s">
        <v>20</v>
      </c>
      <c r="C161" s="4">
        <v>42384</v>
      </c>
      <c r="D161" s="4">
        <v>232</v>
      </c>
      <c r="E161" s="1">
        <v>183</v>
      </c>
      <c r="F161" s="3">
        <f t="shared" si="12"/>
        <v>0.92896174863387981</v>
      </c>
      <c r="G161" s="1">
        <v>170</v>
      </c>
      <c r="H161" s="3">
        <f t="shared" si="13"/>
        <v>0.41176470588235292</v>
      </c>
      <c r="I161" s="1">
        <v>70</v>
      </c>
      <c r="J161" s="1">
        <v>5462</v>
      </c>
      <c r="K161" s="1">
        <f t="shared" si="14"/>
        <v>382340</v>
      </c>
      <c r="L161" s="1">
        <f t="shared" si="15"/>
        <v>1</v>
      </c>
      <c r="M161" s="1">
        <f t="shared" si="16"/>
        <v>4</v>
      </c>
      <c r="N161" s="1">
        <f t="shared" si="17"/>
        <v>2016</v>
      </c>
    </row>
    <row r="162" spans="1:14" hidden="1" x14ac:dyDescent="0.3">
      <c r="A162" s="2">
        <v>42491</v>
      </c>
      <c r="B162" s="4" t="s">
        <v>20</v>
      </c>
      <c r="C162" s="4">
        <v>29962</v>
      </c>
      <c r="D162" s="4">
        <v>258</v>
      </c>
      <c r="E162" s="1">
        <v>116</v>
      </c>
      <c r="F162" s="3">
        <f t="shared" si="12"/>
        <v>0.96551724137931039</v>
      </c>
      <c r="G162" s="1">
        <v>112</v>
      </c>
      <c r="H162" s="3">
        <f t="shared" si="13"/>
        <v>0.35714285714285715</v>
      </c>
      <c r="I162" s="1">
        <v>40</v>
      </c>
      <c r="J162" s="1">
        <v>6050</v>
      </c>
      <c r="K162" s="1">
        <f t="shared" si="14"/>
        <v>242000</v>
      </c>
      <c r="L162" s="1">
        <f t="shared" si="15"/>
        <v>1</v>
      </c>
      <c r="M162" s="1">
        <f t="shared" si="16"/>
        <v>5</v>
      </c>
      <c r="N162" s="1">
        <f t="shared" si="17"/>
        <v>2016</v>
      </c>
    </row>
    <row r="163" spans="1:14" hidden="1" x14ac:dyDescent="0.3">
      <c r="A163" s="2">
        <v>42522</v>
      </c>
      <c r="B163" s="4" t="s">
        <v>20</v>
      </c>
      <c r="C163" s="4">
        <v>18604</v>
      </c>
      <c r="D163" s="4">
        <v>179</v>
      </c>
      <c r="E163" s="1">
        <v>104</v>
      </c>
      <c r="F163" s="3">
        <f t="shared" si="12"/>
        <v>1.0480769230769231</v>
      </c>
      <c r="G163" s="1">
        <v>109</v>
      </c>
      <c r="H163" s="3">
        <f t="shared" si="13"/>
        <v>0.52293577981651373</v>
      </c>
      <c r="I163" s="1">
        <v>57</v>
      </c>
      <c r="J163" s="1">
        <v>5651</v>
      </c>
      <c r="K163" s="1">
        <f t="shared" si="14"/>
        <v>322107</v>
      </c>
      <c r="L163" s="1">
        <f t="shared" si="15"/>
        <v>1</v>
      </c>
      <c r="M163" s="1">
        <f t="shared" si="16"/>
        <v>6</v>
      </c>
      <c r="N163" s="1">
        <f t="shared" si="17"/>
        <v>2016</v>
      </c>
    </row>
    <row r="164" spans="1:14" hidden="1" x14ac:dyDescent="0.3">
      <c r="A164" s="2">
        <v>42552</v>
      </c>
      <c r="B164" s="4" t="s">
        <v>20</v>
      </c>
      <c r="C164" s="4">
        <v>38671</v>
      </c>
      <c r="D164" s="4">
        <v>345</v>
      </c>
      <c r="E164" s="1">
        <v>112</v>
      </c>
      <c r="F164" s="3">
        <f t="shared" si="12"/>
        <v>0.9464285714285714</v>
      </c>
      <c r="G164" s="1">
        <v>106</v>
      </c>
      <c r="H164" s="3">
        <f t="shared" si="13"/>
        <v>0.44339622641509435</v>
      </c>
      <c r="I164" s="1">
        <v>47</v>
      </c>
      <c r="J164" s="1">
        <v>6862</v>
      </c>
      <c r="K164" s="1">
        <f t="shared" si="14"/>
        <v>322514</v>
      </c>
      <c r="L164" s="1">
        <f t="shared" si="15"/>
        <v>1</v>
      </c>
      <c r="M164" s="1">
        <f t="shared" si="16"/>
        <v>7</v>
      </c>
      <c r="N164" s="1">
        <f t="shared" si="17"/>
        <v>2016</v>
      </c>
    </row>
    <row r="165" spans="1:14" hidden="1" x14ac:dyDescent="0.3">
      <c r="A165" s="2">
        <v>42583</v>
      </c>
      <c r="B165" s="4" t="s">
        <v>20</v>
      </c>
      <c r="C165" s="4">
        <v>30221</v>
      </c>
      <c r="D165" s="4">
        <v>267</v>
      </c>
      <c r="E165" s="1">
        <v>113</v>
      </c>
      <c r="F165" s="3">
        <f t="shared" si="12"/>
        <v>1.0796460176991149</v>
      </c>
      <c r="G165" s="1">
        <v>122</v>
      </c>
      <c r="H165" s="3">
        <f t="shared" si="13"/>
        <v>0.30327868852459017</v>
      </c>
      <c r="I165" s="1">
        <v>37</v>
      </c>
      <c r="J165" s="1">
        <v>6507</v>
      </c>
      <c r="K165" s="1">
        <f t="shared" si="14"/>
        <v>240759</v>
      </c>
      <c r="L165" s="1">
        <f t="shared" si="15"/>
        <v>1</v>
      </c>
      <c r="M165" s="1">
        <f t="shared" si="16"/>
        <v>8</v>
      </c>
      <c r="N165" s="1">
        <f t="shared" si="17"/>
        <v>2016</v>
      </c>
    </row>
    <row r="166" spans="1:14" hidden="1" x14ac:dyDescent="0.3">
      <c r="A166" s="2">
        <v>42614</v>
      </c>
      <c r="B166" s="4" t="s">
        <v>20</v>
      </c>
      <c r="C166" s="4">
        <v>26470</v>
      </c>
      <c r="D166" s="4">
        <v>257</v>
      </c>
      <c r="E166" s="1">
        <v>103</v>
      </c>
      <c r="F166" s="3">
        <f t="shared" si="12"/>
        <v>0.82524271844660191</v>
      </c>
      <c r="G166" s="1">
        <v>85</v>
      </c>
      <c r="H166" s="3">
        <f t="shared" si="13"/>
        <v>0.6705882352941176</v>
      </c>
      <c r="I166" s="1">
        <v>57</v>
      </c>
      <c r="J166" s="1">
        <v>8088</v>
      </c>
      <c r="K166" s="1">
        <f t="shared" si="14"/>
        <v>461016</v>
      </c>
      <c r="L166" s="1">
        <f t="shared" si="15"/>
        <v>1</v>
      </c>
      <c r="M166" s="1">
        <f t="shared" si="16"/>
        <v>9</v>
      </c>
      <c r="N166" s="1">
        <f t="shared" si="17"/>
        <v>2016</v>
      </c>
    </row>
    <row r="167" spans="1:14" hidden="1" x14ac:dyDescent="0.3">
      <c r="A167" s="2">
        <v>42644</v>
      </c>
      <c r="B167" s="4" t="s">
        <v>20</v>
      </c>
      <c r="C167" s="4">
        <v>35940</v>
      </c>
      <c r="D167" s="4">
        <v>292</v>
      </c>
      <c r="E167" s="1">
        <v>123</v>
      </c>
      <c r="F167" s="3">
        <f t="shared" si="12"/>
        <v>1.0406504065040652</v>
      </c>
      <c r="G167" s="1">
        <v>128</v>
      </c>
      <c r="H167" s="3">
        <f t="shared" si="13"/>
        <v>0.3984375</v>
      </c>
      <c r="I167" s="1">
        <v>51</v>
      </c>
      <c r="J167" s="1">
        <v>5322</v>
      </c>
      <c r="K167" s="1">
        <f t="shared" si="14"/>
        <v>271422</v>
      </c>
      <c r="L167" s="1">
        <f t="shared" si="15"/>
        <v>1</v>
      </c>
      <c r="M167" s="1">
        <f t="shared" si="16"/>
        <v>10</v>
      </c>
      <c r="N167" s="1">
        <f t="shared" si="17"/>
        <v>2016</v>
      </c>
    </row>
    <row r="168" spans="1:14" hidden="1" x14ac:dyDescent="0.3">
      <c r="A168" s="2">
        <v>42675</v>
      </c>
      <c r="B168" s="4" t="s">
        <v>20</v>
      </c>
      <c r="C168" s="4">
        <v>16527</v>
      </c>
      <c r="D168" s="4">
        <v>300</v>
      </c>
      <c r="E168" s="1">
        <v>55</v>
      </c>
      <c r="F168" s="3">
        <f t="shared" si="12"/>
        <v>1.2545454545454546</v>
      </c>
      <c r="G168" s="1">
        <v>69</v>
      </c>
      <c r="H168" s="3">
        <f t="shared" si="13"/>
        <v>0.39130434782608697</v>
      </c>
      <c r="I168" s="1">
        <v>27</v>
      </c>
      <c r="J168" s="1">
        <v>7172</v>
      </c>
      <c r="K168" s="1">
        <f t="shared" si="14"/>
        <v>193644</v>
      </c>
      <c r="L168" s="1">
        <f t="shared" si="15"/>
        <v>1</v>
      </c>
      <c r="M168" s="1">
        <f t="shared" si="16"/>
        <v>11</v>
      </c>
      <c r="N168" s="1">
        <f t="shared" si="17"/>
        <v>2016</v>
      </c>
    </row>
    <row r="169" spans="1:14" hidden="1" x14ac:dyDescent="0.3">
      <c r="A169" s="2">
        <v>42705</v>
      </c>
      <c r="B169" s="4" t="s">
        <v>20</v>
      </c>
      <c r="C169" s="4">
        <v>10743</v>
      </c>
      <c r="D169" s="4">
        <v>269</v>
      </c>
      <c r="E169" s="1">
        <v>40</v>
      </c>
      <c r="F169" s="3">
        <f t="shared" si="12"/>
        <v>1.0249999999999999</v>
      </c>
      <c r="G169" s="1">
        <v>41</v>
      </c>
      <c r="H169" s="3">
        <f t="shared" si="13"/>
        <v>0.43902439024390244</v>
      </c>
      <c r="I169" s="1">
        <v>18</v>
      </c>
      <c r="J169" s="1">
        <v>3764</v>
      </c>
      <c r="K169" s="1">
        <f t="shared" si="14"/>
        <v>67752</v>
      </c>
      <c r="L169" s="1">
        <f t="shared" si="15"/>
        <v>1</v>
      </c>
      <c r="M169" s="1">
        <f t="shared" si="16"/>
        <v>12</v>
      </c>
      <c r="N169" s="1">
        <f t="shared" si="17"/>
        <v>2016</v>
      </c>
    </row>
    <row r="170" spans="1:14" hidden="1" x14ac:dyDescent="0.3">
      <c r="A170" s="2">
        <v>42005</v>
      </c>
      <c r="B170" s="4" t="s">
        <v>21</v>
      </c>
      <c r="C170" s="4">
        <v>38656</v>
      </c>
      <c r="D170" s="4">
        <v>189</v>
      </c>
      <c r="E170" s="1">
        <v>204</v>
      </c>
      <c r="F170" s="3">
        <f t="shared" si="12"/>
        <v>0.82352941176470584</v>
      </c>
      <c r="G170" s="1">
        <v>168</v>
      </c>
      <c r="H170" s="3">
        <f t="shared" si="13"/>
        <v>0.23214285714285715</v>
      </c>
      <c r="I170" s="1">
        <v>39</v>
      </c>
      <c r="J170" s="1">
        <v>11361</v>
      </c>
      <c r="K170" s="1">
        <f t="shared" si="14"/>
        <v>443079</v>
      </c>
      <c r="L170" s="1">
        <f t="shared" si="15"/>
        <v>1</v>
      </c>
      <c r="M170" s="1">
        <f t="shared" si="16"/>
        <v>1</v>
      </c>
      <c r="N170" s="1">
        <f t="shared" si="17"/>
        <v>2015</v>
      </c>
    </row>
    <row r="171" spans="1:14" hidden="1" x14ac:dyDescent="0.3">
      <c r="A171" s="2">
        <v>42036</v>
      </c>
      <c r="B171" s="4" t="s">
        <v>21</v>
      </c>
      <c r="C171" s="4">
        <v>49976</v>
      </c>
      <c r="D171" s="4">
        <v>232</v>
      </c>
      <c r="E171" s="1">
        <v>215</v>
      </c>
      <c r="F171" s="3">
        <f t="shared" si="12"/>
        <v>0.8</v>
      </c>
      <c r="G171" s="1">
        <v>172</v>
      </c>
      <c r="H171" s="3">
        <f t="shared" si="13"/>
        <v>0.29069767441860467</v>
      </c>
      <c r="I171" s="1">
        <v>50</v>
      </c>
      <c r="J171" s="1">
        <v>10000</v>
      </c>
      <c r="K171" s="1">
        <f t="shared" si="14"/>
        <v>500000</v>
      </c>
      <c r="L171" s="1">
        <f t="shared" si="15"/>
        <v>1</v>
      </c>
      <c r="M171" s="1">
        <f t="shared" si="16"/>
        <v>2</v>
      </c>
      <c r="N171" s="1">
        <f t="shared" si="17"/>
        <v>2015</v>
      </c>
    </row>
    <row r="172" spans="1:14" hidden="1" x14ac:dyDescent="0.3">
      <c r="A172" s="2">
        <v>42064</v>
      </c>
      <c r="B172" s="4" t="s">
        <v>21</v>
      </c>
      <c r="C172" s="4">
        <v>71876</v>
      </c>
      <c r="D172" s="4">
        <v>374</v>
      </c>
      <c r="E172" s="1">
        <v>192</v>
      </c>
      <c r="F172" s="3">
        <f t="shared" si="12"/>
        <v>1.25</v>
      </c>
      <c r="G172" s="1">
        <v>240</v>
      </c>
      <c r="H172" s="3">
        <f t="shared" si="13"/>
        <v>0.26666666666666666</v>
      </c>
      <c r="I172" s="1">
        <v>64</v>
      </c>
      <c r="J172" s="1">
        <v>9443</v>
      </c>
      <c r="K172" s="1">
        <f t="shared" si="14"/>
        <v>604352</v>
      </c>
      <c r="L172" s="1">
        <f t="shared" si="15"/>
        <v>1</v>
      </c>
      <c r="M172" s="1">
        <f t="shared" si="16"/>
        <v>3</v>
      </c>
      <c r="N172" s="1">
        <f t="shared" si="17"/>
        <v>2015</v>
      </c>
    </row>
    <row r="173" spans="1:14" hidden="1" x14ac:dyDescent="0.3">
      <c r="A173" s="2">
        <v>42095</v>
      </c>
      <c r="B173" s="4" t="s">
        <v>21</v>
      </c>
      <c r="C173" s="4">
        <v>72399</v>
      </c>
      <c r="D173" s="4">
        <v>275</v>
      </c>
      <c r="E173" s="1">
        <v>263</v>
      </c>
      <c r="F173" s="3">
        <f t="shared" si="12"/>
        <v>1.0722433460076046</v>
      </c>
      <c r="G173" s="1">
        <v>282</v>
      </c>
      <c r="H173" s="3">
        <f t="shared" si="13"/>
        <v>0.26950354609929078</v>
      </c>
      <c r="I173" s="1">
        <v>76</v>
      </c>
      <c r="J173" s="1">
        <v>8196</v>
      </c>
      <c r="K173" s="1">
        <f t="shared" si="14"/>
        <v>622896</v>
      </c>
      <c r="L173" s="1">
        <f t="shared" si="15"/>
        <v>1</v>
      </c>
      <c r="M173" s="1">
        <f t="shared" si="16"/>
        <v>4</v>
      </c>
      <c r="N173" s="1">
        <f t="shared" si="17"/>
        <v>2015</v>
      </c>
    </row>
    <row r="174" spans="1:14" hidden="1" x14ac:dyDescent="0.3">
      <c r="A174" s="2">
        <v>42125</v>
      </c>
      <c r="B174" s="4" t="s">
        <v>21</v>
      </c>
      <c r="C174" s="4">
        <v>68648</v>
      </c>
      <c r="D174" s="4">
        <v>361</v>
      </c>
      <c r="E174" s="1">
        <v>190</v>
      </c>
      <c r="F174" s="3">
        <f t="shared" si="12"/>
        <v>0.98947368421052628</v>
      </c>
      <c r="G174" s="1">
        <v>188</v>
      </c>
      <c r="H174" s="3">
        <f t="shared" si="13"/>
        <v>0.27659574468085107</v>
      </c>
      <c r="I174" s="1">
        <v>52</v>
      </c>
      <c r="J174" s="1">
        <v>10403</v>
      </c>
      <c r="K174" s="1">
        <f t="shared" si="14"/>
        <v>540956</v>
      </c>
      <c r="L174" s="1">
        <f t="shared" si="15"/>
        <v>1</v>
      </c>
      <c r="M174" s="1">
        <f t="shared" si="16"/>
        <v>5</v>
      </c>
      <c r="N174" s="1">
        <f t="shared" si="17"/>
        <v>2015</v>
      </c>
    </row>
    <row r="175" spans="1:14" hidden="1" x14ac:dyDescent="0.3">
      <c r="A175" s="2">
        <v>42156</v>
      </c>
      <c r="B175" s="4" t="s">
        <v>21</v>
      </c>
      <c r="C175" s="4">
        <v>41413</v>
      </c>
      <c r="D175" s="4">
        <v>262</v>
      </c>
      <c r="E175" s="1">
        <v>158</v>
      </c>
      <c r="F175" s="3">
        <f t="shared" si="12"/>
        <v>1.1075949367088607</v>
      </c>
      <c r="G175" s="1">
        <v>175</v>
      </c>
      <c r="H175" s="3">
        <f t="shared" si="13"/>
        <v>0.32571428571428573</v>
      </c>
      <c r="I175" s="1">
        <v>57</v>
      </c>
      <c r="J175" s="1">
        <v>8080</v>
      </c>
      <c r="K175" s="1">
        <f t="shared" si="14"/>
        <v>460560</v>
      </c>
      <c r="L175" s="1">
        <f t="shared" si="15"/>
        <v>1</v>
      </c>
      <c r="M175" s="1">
        <f t="shared" si="16"/>
        <v>6</v>
      </c>
      <c r="N175" s="1">
        <f t="shared" si="17"/>
        <v>2015</v>
      </c>
    </row>
    <row r="176" spans="1:14" hidden="1" x14ac:dyDescent="0.3">
      <c r="A176" s="2">
        <v>42186</v>
      </c>
      <c r="B176" s="4" t="s">
        <v>21</v>
      </c>
      <c r="C176" s="4">
        <v>68134</v>
      </c>
      <c r="D176" s="4">
        <v>321</v>
      </c>
      <c r="E176" s="1">
        <v>212</v>
      </c>
      <c r="F176" s="3">
        <f t="shared" si="12"/>
        <v>0.92452830188679247</v>
      </c>
      <c r="G176" s="1">
        <v>196</v>
      </c>
      <c r="H176" s="3">
        <f t="shared" si="13"/>
        <v>0.34693877551020408</v>
      </c>
      <c r="I176" s="1">
        <v>68</v>
      </c>
      <c r="J176" s="1">
        <v>8529</v>
      </c>
      <c r="K176" s="1">
        <f t="shared" si="14"/>
        <v>579972</v>
      </c>
      <c r="L176" s="1">
        <f t="shared" si="15"/>
        <v>1</v>
      </c>
      <c r="M176" s="1">
        <f t="shared" si="16"/>
        <v>7</v>
      </c>
      <c r="N176" s="1">
        <f t="shared" si="17"/>
        <v>2015</v>
      </c>
    </row>
    <row r="177" spans="1:14" hidden="1" x14ac:dyDescent="0.3">
      <c r="A177" s="2">
        <v>42217</v>
      </c>
      <c r="B177" s="4" t="s">
        <v>21</v>
      </c>
      <c r="C177" s="4">
        <v>68621</v>
      </c>
      <c r="D177" s="4">
        <v>392</v>
      </c>
      <c r="E177" s="1">
        <v>175</v>
      </c>
      <c r="F177" s="3">
        <f t="shared" si="12"/>
        <v>1.04</v>
      </c>
      <c r="G177" s="1">
        <v>182</v>
      </c>
      <c r="H177" s="3">
        <f t="shared" si="13"/>
        <v>0.35714285714285715</v>
      </c>
      <c r="I177" s="1">
        <v>65</v>
      </c>
      <c r="J177" s="1">
        <v>8582</v>
      </c>
      <c r="K177" s="1">
        <f t="shared" si="14"/>
        <v>557830</v>
      </c>
      <c r="L177" s="1">
        <f t="shared" si="15"/>
        <v>1</v>
      </c>
      <c r="M177" s="1">
        <f t="shared" si="16"/>
        <v>8</v>
      </c>
      <c r="N177" s="1">
        <f t="shared" si="17"/>
        <v>2015</v>
      </c>
    </row>
    <row r="178" spans="1:14" hidden="1" x14ac:dyDescent="0.3">
      <c r="A178" s="2">
        <v>42248</v>
      </c>
      <c r="B178" s="4" t="s">
        <v>21</v>
      </c>
      <c r="C178" s="4">
        <v>67557</v>
      </c>
      <c r="D178" s="4">
        <v>361</v>
      </c>
      <c r="E178" s="1">
        <v>187</v>
      </c>
      <c r="F178" s="3">
        <f t="shared" si="12"/>
        <v>1.0213903743315509</v>
      </c>
      <c r="G178" s="1">
        <v>191</v>
      </c>
      <c r="H178" s="3">
        <f t="shared" si="13"/>
        <v>0.25654450261780104</v>
      </c>
      <c r="I178" s="1">
        <v>49</v>
      </c>
      <c r="J178" s="1">
        <v>10534</v>
      </c>
      <c r="K178" s="1">
        <f t="shared" si="14"/>
        <v>516166</v>
      </c>
      <c r="L178" s="1">
        <f t="shared" si="15"/>
        <v>1</v>
      </c>
      <c r="M178" s="1">
        <f t="shared" si="16"/>
        <v>9</v>
      </c>
      <c r="N178" s="1">
        <f t="shared" si="17"/>
        <v>2015</v>
      </c>
    </row>
    <row r="179" spans="1:14" hidden="1" x14ac:dyDescent="0.3">
      <c r="A179" s="2">
        <v>42278</v>
      </c>
      <c r="B179" s="4" t="s">
        <v>21</v>
      </c>
      <c r="C179" s="4">
        <v>67186</v>
      </c>
      <c r="D179" s="4">
        <v>318</v>
      </c>
      <c r="E179" s="1">
        <v>211</v>
      </c>
      <c r="F179" s="3">
        <f t="shared" si="12"/>
        <v>1.0047393364928909</v>
      </c>
      <c r="G179" s="1">
        <v>212</v>
      </c>
      <c r="H179" s="3">
        <f t="shared" si="13"/>
        <v>0.32075471698113206</v>
      </c>
      <c r="I179" s="1">
        <v>68</v>
      </c>
      <c r="J179" s="1">
        <v>9184</v>
      </c>
      <c r="K179" s="1">
        <f t="shared" si="14"/>
        <v>624512</v>
      </c>
      <c r="L179" s="1">
        <f t="shared" si="15"/>
        <v>1</v>
      </c>
      <c r="M179" s="1">
        <f t="shared" si="16"/>
        <v>10</v>
      </c>
      <c r="N179" s="1">
        <f t="shared" si="17"/>
        <v>2015</v>
      </c>
    </row>
    <row r="180" spans="1:14" hidden="1" x14ac:dyDescent="0.3">
      <c r="A180" s="2">
        <v>42309</v>
      </c>
      <c r="B180" s="4" t="s">
        <v>21</v>
      </c>
      <c r="C180" s="4">
        <v>30369</v>
      </c>
      <c r="D180" s="4">
        <v>247</v>
      </c>
      <c r="E180" s="1">
        <v>123</v>
      </c>
      <c r="F180" s="3">
        <f t="shared" si="12"/>
        <v>1.0731707317073171</v>
      </c>
      <c r="G180" s="1">
        <v>132</v>
      </c>
      <c r="H180" s="3">
        <f t="shared" si="13"/>
        <v>0.2878787878787879</v>
      </c>
      <c r="I180" s="1">
        <v>38</v>
      </c>
      <c r="J180" s="1">
        <v>6882</v>
      </c>
      <c r="K180" s="1">
        <f t="shared" si="14"/>
        <v>261516</v>
      </c>
      <c r="L180" s="1">
        <f t="shared" si="15"/>
        <v>1</v>
      </c>
      <c r="M180" s="1">
        <f t="shared" si="16"/>
        <v>11</v>
      </c>
      <c r="N180" s="1">
        <f t="shared" si="17"/>
        <v>2015</v>
      </c>
    </row>
    <row r="181" spans="1:14" hidden="1" x14ac:dyDescent="0.3">
      <c r="A181" s="2">
        <v>42339</v>
      </c>
      <c r="B181" s="4" t="s">
        <v>21</v>
      </c>
      <c r="C181" s="4">
        <v>16409</v>
      </c>
      <c r="D181" s="4">
        <v>151</v>
      </c>
      <c r="E181" s="1">
        <v>109</v>
      </c>
      <c r="F181" s="3">
        <f t="shared" si="12"/>
        <v>0.96330275229357798</v>
      </c>
      <c r="G181" s="1">
        <v>105</v>
      </c>
      <c r="H181" s="3">
        <f t="shared" si="13"/>
        <v>0.3619047619047619</v>
      </c>
      <c r="I181" s="1">
        <v>38</v>
      </c>
      <c r="J181" s="1">
        <v>7785</v>
      </c>
      <c r="K181" s="1">
        <f t="shared" si="14"/>
        <v>295830</v>
      </c>
      <c r="L181" s="1">
        <f t="shared" si="15"/>
        <v>1</v>
      </c>
      <c r="M181" s="1">
        <f t="shared" si="16"/>
        <v>12</v>
      </c>
      <c r="N181" s="1">
        <f t="shared" si="17"/>
        <v>2015</v>
      </c>
    </row>
    <row r="182" spans="1:14" hidden="1" x14ac:dyDescent="0.3">
      <c r="A182" s="2">
        <v>42370</v>
      </c>
      <c r="B182" s="4" t="s">
        <v>21</v>
      </c>
      <c r="C182" s="4">
        <v>47404</v>
      </c>
      <c r="D182" s="4">
        <v>241</v>
      </c>
      <c r="E182" s="1">
        <v>197</v>
      </c>
      <c r="F182" s="3">
        <f t="shared" si="12"/>
        <v>0.95431472081218272</v>
      </c>
      <c r="G182" s="1">
        <v>188</v>
      </c>
      <c r="H182" s="3">
        <f t="shared" si="13"/>
        <v>0.22872340425531915</v>
      </c>
      <c r="I182" s="1">
        <v>43</v>
      </c>
      <c r="J182" s="1">
        <v>12430</v>
      </c>
      <c r="K182" s="1">
        <f t="shared" si="14"/>
        <v>534490</v>
      </c>
      <c r="L182" s="1">
        <f t="shared" si="15"/>
        <v>1</v>
      </c>
      <c r="M182" s="1">
        <f t="shared" si="16"/>
        <v>1</v>
      </c>
      <c r="N182" s="1">
        <f t="shared" si="17"/>
        <v>2016</v>
      </c>
    </row>
    <row r="183" spans="1:14" hidden="1" x14ac:dyDescent="0.3">
      <c r="A183" s="2">
        <v>42401</v>
      </c>
      <c r="B183" s="4" t="s">
        <v>21</v>
      </c>
      <c r="C183" s="4">
        <v>73128</v>
      </c>
      <c r="D183" s="4">
        <v>311</v>
      </c>
      <c r="E183" s="1">
        <v>235</v>
      </c>
      <c r="F183" s="3">
        <f t="shared" si="12"/>
        <v>0.77872340425531916</v>
      </c>
      <c r="G183" s="1">
        <v>183</v>
      </c>
      <c r="H183" s="3">
        <f t="shared" si="13"/>
        <v>0.30054644808743169</v>
      </c>
      <c r="I183" s="1">
        <v>55</v>
      </c>
      <c r="J183" s="1">
        <v>11428</v>
      </c>
      <c r="K183" s="1">
        <f t="shared" si="14"/>
        <v>628540</v>
      </c>
      <c r="L183" s="1">
        <f t="shared" si="15"/>
        <v>1</v>
      </c>
      <c r="M183" s="1">
        <f t="shared" si="16"/>
        <v>2</v>
      </c>
      <c r="N183" s="1">
        <f t="shared" si="17"/>
        <v>2016</v>
      </c>
    </row>
    <row r="184" spans="1:14" hidden="1" x14ac:dyDescent="0.3">
      <c r="A184" s="2">
        <v>42430</v>
      </c>
      <c r="B184" s="4" t="s">
        <v>21</v>
      </c>
      <c r="C184" s="4">
        <v>69220</v>
      </c>
      <c r="D184" s="4">
        <v>305</v>
      </c>
      <c r="E184" s="1">
        <v>227</v>
      </c>
      <c r="F184" s="3">
        <f t="shared" si="12"/>
        <v>1.158590308370044</v>
      </c>
      <c r="G184" s="1">
        <v>263</v>
      </c>
      <c r="H184" s="3">
        <f t="shared" si="13"/>
        <v>0.28136882129277568</v>
      </c>
      <c r="I184" s="1">
        <v>74</v>
      </c>
      <c r="J184" s="1">
        <v>9120</v>
      </c>
      <c r="K184" s="1">
        <f t="shared" si="14"/>
        <v>674880</v>
      </c>
      <c r="L184" s="1">
        <f t="shared" si="15"/>
        <v>1</v>
      </c>
      <c r="M184" s="1">
        <f t="shared" si="16"/>
        <v>3</v>
      </c>
      <c r="N184" s="1">
        <f t="shared" si="17"/>
        <v>2016</v>
      </c>
    </row>
    <row r="185" spans="1:14" hidden="1" x14ac:dyDescent="0.3">
      <c r="A185" s="2">
        <v>42461</v>
      </c>
      <c r="B185" s="4" t="s">
        <v>21</v>
      </c>
      <c r="C185" s="4">
        <v>91145</v>
      </c>
      <c r="D185" s="4">
        <v>334</v>
      </c>
      <c r="E185" s="1">
        <v>273</v>
      </c>
      <c r="F185" s="3">
        <f t="shared" si="12"/>
        <v>1.0256410256410255</v>
      </c>
      <c r="G185" s="1">
        <v>280</v>
      </c>
      <c r="H185" s="3">
        <f t="shared" si="13"/>
        <v>0.27500000000000002</v>
      </c>
      <c r="I185" s="1">
        <v>77</v>
      </c>
      <c r="J185" s="1">
        <v>11097</v>
      </c>
      <c r="K185" s="1">
        <f t="shared" si="14"/>
        <v>854469</v>
      </c>
      <c r="L185" s="1">
        <f t="shared" si="15"/>
        <v>1</v>
      </c>
      <c r="M185" s="1">
        <f t="shared" si="16"/>
        <v>4</v>
      </c>
      <c r="N185" s="1">
        <f t="shared" si="17"/>
        <v>2016</v>
      </c>
    </row>
    <row r="186" spans="1:14" hidden="1" x14ac:dyDescent="0.3">
      <c r="A186" s="2">
        <v>42491</v>
      </c>
      <c r="B186" s="4" t="s">
        <v>21</v>
      </c>
      <c r="C186" s="4">
        <v>65460</v>
      </c>
      <c r="D186" s="4">
        <v>372</v>
      </c>
      <c r="E186" s="1">
        <v>176</v>
      </c>
      <c r="F186" s="3">
        <f t="shared" si="12"/>
        <v>1.0284090909090908</v>
      </c>
      <c r="G186" s="1">
        <v>181</v>
      </c>
      <c r="H186" s="3">
        <f t="shared" si="13"/>
        <v>0.27624309392265195</v>
      </c>
      <c r="I186" s="1">
        <v>50</v>
      </c>
      <c r="J186" s="1">
        <v>11954</v>
      </c>
      <c r="K186" s="1">
        <f t="shared" si="14"/>
        <v>597700</v>
      </c>
      <c r="L186" s="1">
        <f t="shared" si="15"/>
        <v>1</v>
      </c>
      <c r="M186" s="1">
        <f t="shared" si="16"/>
        <v>5</v>
      </c>
      <c r="N186" s="1">
        <f t="shared" si="17"/>
        <v>2016</v>
      </c>
    </row>
    <row r="187" spans="1:14" hidden="1" x14ac:dyDescent="0.3">
      <c r="A187" s="2">
        <v>42522</v>
      </c>
      <c r="B187" s="4" t="s">
        <v>21</v>
      </c>
      <c r="C187" s="4">
        <v>60265</v>
      </c>
      <c r="D187" s="4">
        <v>410</v>
      </c>
      <c r="E187" s="1">
        <v>147</v>
      </c>
      <c r="F187" s="3">
        <f t="shared" si="12"/>
        <v>1.0544217687074831</v>
      </c>
      <c r="G187" s="1">
        <v>155</v>
      </c>
      <c r="H187" s="3">
        <f t="shared" si="13"/>
        <v>0.23870967741935484</v>
      </c>
      <c r="I187" s="1">
        <v>37</v>
      </c>
      <c r="J187" s="1">
        <v>10410</v>
      </c>
      <c r="K187" s="1">
        <f t="shared" si="14"/>
        <v>385170</v>
      </c>
      <c r="L187" s="1">
        <f t="shared" si="15"/>
        <v>1</v>
      </c>
      <c r="M187" s="1">
        <f t="shared" si="16"/>
        <v>6</v>
      </c>
      <c r="N187" s="1">
        <f t="shared" si="17"/>
        <v>2016</v>
      </c>
    </row>
    <row r="188" spans="1:14" hidden="1" x14ac:dyDescent="0.3">
      <c r="A188" s="2">
        <v>42552</v>
      </c>
      <c r="B188" s="4" t="s">
        <v>21</v>
      </c>
      <c r="C188" s="4">
        <v>90185</v>
      </c>
      <c r="D188" s="4">
        <v>440</v>
      </c>
      <c r="E188" s="1">
        <v>205</v>
      </c>
      <c r="F188" s="3">
        <f t="shared" si="12"/>
        <v>0.96585365853658534</v>
      </c>
      <c r="G188" s="1">
        <v>198</v>
      </c>
      <c r="H188" s="3">
        <f t="shared" si="13"/>
        <v>0.28282828282828282</v>
      </c>
      <c r="I188" s="1">
        <v>56</v>
      </c>
      <c r="J188" s="1">
        <v>14376</v>
      </c>
      <c r="K188" s="1">
        <f t="shared" si="14"/>
        <v>805056</v>
      </c>
      <c r="L188" s="1">
        <f t="shared" si="15"/>
        <v>1</v>
      </c>
      <c r="M188" s="1">
        <f t="shared" si="16"/>
        <v>7</v>
      </c>
      <c r="N188" s="1">
        <f t="shared" si="17"/>
        <v>2016</v>
      </c>
    </row>
    <row r="189" spans="1:14" hidden="1" x14ac:dyDescent="0.3">
      <c r="A189" s="2">
        <v>42583</v>
      </c>
      <c r="B189" s="4" t="s">
        <v>21</v>
      </c>
      <c r="C189" s="4">
        <v>51769</v>
      </c>
      <c r="D189" s="4">
        <v>330</v>
      </c>
      <c r="E189" s="1">
        <v>157</v>
      </c>
      <c r="F189" s="3">
        <f t="shared" si="12"/>
        <v>0.98089171974522293</v>
      </c>
      <c r="G189" s="1">
        <v>154</v>
      </c>
      <c r="H189" s="3">
        <f t="shared" si="13"/>
        <v>0.31168831168831168</v>
      </c>
      <c r="I189" s="1">
        <v>48</v>
      </c>
      <c r="J189" s="1">
        <v>9320</v>
      </c>
      <c r="K189" s="1">
        <f t="shared" si="14"/>
        <v>447360</v>
      </c>
      <c r="L189" s="1">
        <f t="shared" si="15"/>
        <v>1</v>
      </c>
      <c r="M189" s="1">
        <f t="shared" si="16"/>
        <v>8</v>
      </c>
      <c r="N189" s="1">
        <f t="shared" si="17"/>
        <v>2016</v>
      </c>
    </row>
    <row r="190" spans="1:14" hidden="1" x14ac:dyDescent="0.3">
      <c r="A190" s="2">
        <v>42614</v>
      </c>
      <c r="B190" s="4" t="s">
        <v>21</v>
      </c>
      <c r="C190" s="4">
        <v>85819</v>
      </c>
      <c r="D190" s="4">
        <v>514</v>
      </c>
      <c r="E190" s="1">
        <v>167</v>
      </c>
      <c r="F190" s="3">
        <f t="shared" si="12"/>
        <v>1.0119760479041917</v>
      </c>
      <c r="G190" s="1">
        <v>169</v>
      </c>
      <c r="H190" s="3">
        <f t="shared" si="13"/>
        <v>0.28402366863905326</v>
      </c>
      <c r="I190" s="1">
        <v>48</v>
      </c>
      <c r="J190" s="1">
        <v>10185</v>
      </c>
      <c r="K190" s="1">
        <f t="shared" si="14"/>
        <v>488880</v>
      </c>
      <c r="L190" s="1">
        <f t="shared" si="15"/>
        <v>1</v>
      </c>
      <c r="M190" s="1">
        <f t="shared" si="16"/>
        <v>9</v>
      </c>
      <c r="N190" s="1">
        <f t="shared" si="17"/>
        <v>2016</v>
      </c>
    </row>
    <row r="191" spans="1:14" hidden="1" x14ac:dyDescent="0.3">
      <c r="A191" s="2">
        <v>42644</v>
      </c>
      <c r="B191" s="4" t="s">
        <v>21</v>
      </c>
      <c r="C191" s="4">
        <v>58831</v>
      </c>
      <c r="D191" s="4">
        <v>265</v>
      </c>
      <c r="E191" s="1">
        <v>222</v>
      </c>
      <c r="F191" s="3">
        <f t="shared" si="12"/>
        <v>1.027027027027027</v>
      </c>
      <c r="G191" s="1">
        <v>228</v>
      </c>
      <c r="H191" s="3">
        <f t="shared" si="13"/>
        <v>0.36842105263157893</v>
      </c>
      <c r="I191" s="1">
        <v>84</v>
      </c>
      <c r="J191" s="1">
        <v>9784</v>
      </c>
      <c r="K191" s="1">
        <f t="shared" si="14"/>
        <v>821856</v>
      </c>
      <c r="L191" s="1">
        <f t="shared" si="15"/>
        <v>1</v>
      </c>
      <c r="M191" s="1">
        <f t="shared" si="16"/>
        <v>10</v>
      </c>
      <c r="N191" s="1">
        <f t="shared" si="17"/>
        <v>2016</v>
      </c>
    </row>
    <row r="192" spans="1:14" hidden="1" x14ac:dyDescent="0.3">
      <c r="A192" s="2">
        <v>42675</v>
      </c>
      <c r="B192" s="4" t="s">
        <v>21</v>
      </c>
      <c r="C192" s="4">
        <v>34679</v>
      </c>
      <c r="D192" s="4">
        <v>296</v>
      </c>
      <c r="E192" s="1">
        <v>117</v>
      </c>
      <c r="F192" s="3">
        <f t="shared" si="12"/>
        <v>1.1196581196581197</v>
      </c>
      <c r="G192" s="1">
        <v>131</v>
      </c>
      <c r="H192" s="3">
        <f t="shared" si="13"/>
        <v>0.3282442748091603</v>
      </c>
      <c r="I192" s="1">
        <v>43</v>
      </c>
      <c r="J192" s="1">
        <v>8252</v>
      </c>
      <c r="K192" s="1">
        <f t="shared" si="14"/>
        <v>354836</v>
      </c>
      <c r="L192" s="1">
        <f t="shared" si="15"/>
        <v>1</v>
      </c>
      <c r="M192" s="1">
        <f t="shared" si="16"/>
        <v>11</v>
      </c>
      <c r="N192" s="1">
        <f t="shared" si="17"/>
        <v>2016</v>
      </c>
    </row>
    <row r="193" spans="1:14" hidden="1" x14ac:dyDescent="0.3">
      <c r="A193" s="2">
        <v>42705</v>
      </c>
      <c r="B193" s="4" t="s">
        <v>21</v>
      </c>
      <c r="C193" s="4">
        <v>22626</v>
      </c>
      <c r="D193" s="4">
        <v>283</v>
      </c>
      <c r="E193" s="1">
        <v>80</v>
      </c>
      <c r="F193" s="3">
        <f t="shared" si="12"/>
        <v>0.97499999999999998</v>
      </c>
      <c r="G193" s="1">
        <v>78</v>
      </c>
      <c r="H193" s="3">
        <f t="shared" si="13"/>
        <v>0.37179487179487181</v>
      </c>
      <c r="I193" s="1">
        <v>29</v>
      </c>
      <c r="J193" s="1">
        <v>9947</v>
      </c>
      <c r="K193" s="1">
        <f t="shared" si="14"/>
        <v>288463</v>
      </c>
      <c r="L193" s="1">
        <f t="shared" si="15"/>
        <v>1</v>
      </c>
      <c r="M193" s="1">
        <f t="shared" si="16"/>
        <v>12</v>
      </c>
      <c r="N193" s="1">
        <f t="shared" si="17"/>
        <v>2016</v>
      </c>
    </row>
    <row r="194" spans="1:14" hidden="1" x14ac:dyDescent="0.3">
      <c r="A194" s="2">
        <v>42005</v>
      </c>
      <c r="B194" s="4" t="s">
        <v>22</v>
      </c>
      <c r="C194" s="4">
        <v>15334</v>
      </c>
      <c r="D194" s="4">
        <v>199</v>
      </c>
      <c r="E194" s="1">
        <v>77</v>
      </c>
      <c r="F194" s="3">
        <f t="shared" si="12"/>
        <v>0.92207792207792205</v>
      </c>
      <c r="G194" s="1">
        <v>71</v>
      </c>
      <c r="H194" s="3">
        <f t="shared" si="13"/>
        <v>0.30985915492957744</v>
      </c>
      <c r="I194" s="1">
        <v>22</v>
      </c>
      <c r="J194" s="1">
        <v>9361</v>
      </c>
      <c r="K194" s="1">
        <f t="shared" si="14"/>
        <v>205942</v>
      </c>
      <c r="L194" s="1">
        <f t="shared" si="15"/>
        <v>1</v>
      </c>
      <c r="M194" s="1">
        <f t="shared" si="16"/>
        <v>1</v>
      </c>
      <c r="N194" s="1">
        <f t="shared" si="17"/>
        <v>2015</v>
      </c>
    </row>
    <row r="195" spans="1:14" hidden="1" x14ac:dyDescent="0.3">
      <c r="A195" s="2">
        <v>42036</v>
      </c>
      <c r="B195" s="4" t="s">
        <v>22</v>
      </c>
      <c r="C195" s="4">
        <v>27645</v>
      </c>
      <c r="D195" s="4">
        <v>321</v>
      </c>
      <c r="E195" s="1">
        <v>86</v>
      </c>
      <c r="F195" s="3">
        <f t="shared" ref="F195:F258" si="18">G195/E195</f>
        <v>0.97674418604651159</v>
      </c>
      <c r="G195" s="1">
        <v>84</v>
      </c>
      <c r="H195" s="3">
        <f t="shared" ref="H195:H258" si="19">I195/G195</f>
        <v>0.38095238095238093</v>
      </c>
      <c r="I195" s="1">
        <v>32</v>
      </c>
      <c r="J195" s="1">
        <v>6272</v>
      </c>
      <c r="K195" s="1">
        <f t="shared" ref="K195:K258" si="20">I195*J195</f>
        <v>200704</v>
      </c>
      <c r="L195" s="1">
        <f t="shared" ref="L195:L258" si="21">DAY(A195)</f>
        <v>1</v>
      </c>
      <c r="M195" s="1">
        <f t="shared" ref="M195:M258" si="22">MONTH(A195)</f>
        <v>2</v>
      </c>
      <c r="N195" s="1">
        <f t="shared" ref="N195:N258" si="23">YEAR(A195)</f>
        <v>2015</v>
      </c>
    </row>
    <row r="196" spans="1:14" hidden="1" x14ac:dyDescent="0.3">
      <c r="A196" s="2">
        <v>42064</v>
      </c>
      <c r="B196" s="4" t="s">
        <v>22</v>
      </c>
      <c r="C196" s="4">
        <v>62837</v>
      </c>
      <c r="D196" s="4">
        <v>291</v>
      </c>
      <c r="E196" s="1">
        <v>216</v>
      </c>
      <c r="F196" s="3">
        <f t="shared" si="18"/>
        <v>0.78240740740740744</v>
      </c>
      <c r="G196" s="1">
        <v>169</v>
      </c>
      <c r="H196" s="3">
        <f t="shared" si="19"/>
        <v>0.24852071005917159</v>
      </c>
      <c r="I196" s="1">
        <v>42</v>
      </c>
      <c r="J196" s="1">
        <v>8098</v>
      </c>
      <c r="K196" s="1">
        <f t="shared" si="20"/>
        <v>340116</v>
      </c>
      <c r="L196" s="1">
        <f t="shared" si="21"/>
        <v>1</v>
      </c>
      <c r="M196" s="1">
        <f t="shared" si="22"/>
        <v>3</v>
      </c>
      <c r="N196" s="1">
        <f t="shared" si="23"/>
        <v>2015</v>
      </c>
    </row>
    <row r="197" spans="1:14" hidden="1" x14ac:dyDescent="0.3">
      <c r="A197" s="2">
        <v>42095</v>
      </c>
      <c r="B197" s="4" t="s">
        <v>22</v>
      </c>
      <c r="C197" s="4">
        <v>35850</v>
      </c>
      <c r="D197" s="4">
        <v>228</v>
      </c>
      <c r="E197" s="1">
        <v>157</v>
      </c>
      <c r="F197" s="3">
        <f t="shared" si="18"/>
        <v>1.3184713375796178</v>
      </c>
      <c r="G197" s="1">
        <v>207</v>
      </c>
      <c r="H197" s="3">
        <f t="shared" si="19"/>
        <v>0.39130434782608697</v>
      </c>
      <c r="I197" s="1">
        <v>81</v>
      </c>
      <c r="J197" s="1">
        <v>6600</v>
      </c>
      <c r="K197" s="1">
        <f t="shared" si="20"/>
        <v>534600</v>
      </c>
      <c r="L197" s="1">
        <f t="shared" si="21"/>
        <v>1</v>
      </c>
      <c r="M197" s="1">
        <f t="shared" si="22"/>
        <v>4</v>
      </c>
      <c r="N197" s="1">
        <f t="shared" si="23"/>
        <v>2015</v>
      </c>
    </row>
    <row r="198" spans="1:14" hidden="1" x14ac:dyDescent="0.3">
      <c r="A198" s="2">
        <v>42125</v>
      </c>
      <c r="B198" s="4" t="s">
        <v>22</v>
      </c>
      <c r="C198" s="4">
        <v>39314</v>
      </c>
      <c r="D198" s="4">
        <v>330</v>
      </c>
      <c r="E198" s="1">
        <v>119</v>
      </c>
      <c r="F198" s="3">
        <f t="shared" si="18"/>
        <v>0.97478991596638653</v>
      </c>
      <c r="G198" s="1">
        <v>116</v>
      </c>
      <c r="H198" s="3">
        <f t="shared" si="19"/>
        <v>0.41379310344827586</v>
      </c>
      <c r="I198" s="1">
        <v>48</v>
      </c>
      <c r="J198" s="1">
        <v>9402</v>
      </c>
      <c r="K198" s="1">
        <f t="shared" si="20"/>
        <v>451296</v>
      </c>
      <c r="L198" s="1">
        <f t="shared" si="21"/>
        <v>1</v>
      </c>
      <c r="M198" s="1">
        <f t="shared" si="22"/>
        <v>5</v>
      </c>
      <c r="N198" s="1">
        <f t="shared" si="23"/>
        <v>2015</v>
      </c>
    </row>
    <row r="199" spans="1:14" hidden="1" x14ac:dyDescent="0.3">
      <c r="A199" s="2">
        <v>42156</v>
      </c>
      <c r="B199" s="4" t="s">
        <v>22</v>
      </c>
      <c r="C199" s="4">
        <v>20707</v>
      </c>
      <c r="D199" s="4">
        <v>213</v>
      </c>
      <c r="E199" s="1">
        <v>97</v>
      </c>
      <c r="F199" s="3">
        <f t="shared" si="18"/>
        <v>1.0515463917525774</v>
      </c>
      <c r="G199" s="1">
        <v>102</v>
      </c>
      <c r="H199" s="3">
        <f t="shared" si="19"/>
        <v>0.35294117647058826</v>
      </c>
      <c r="I199" s="1">
        <v>36</v>
      </c>
      <c r="J199" s="1">
        <v>8644</v>
      </c>
      <c r="K199" s="1">
        <f t="shared" si="20"/>
        <v>311184</v>
      </c>
      <c r="L199" s="1">
        <f t="shared" si="21"/>
        <v>1</v>
      </c>
      <c r="M199" s="1">
        <f t="shared" si="22"/>
        <v>6</v>
      </c>
      <c r="N199" s="1">
        <f t="shared" si="23"/>
        <v>2015</v>
      </c>
    </row>
    <row r="200" spans="1:14" hidden="1" x14ac:dyDescent="0.3">
      <c r="A200" s="2">
        <v>42186</v>
      </c>
      <c r="B200" s="4" t="s">
        <v>22</v>
      </c>
      <c r="C200" s="4">
        <v>31995</v>
      </c>
      <c r="D200" s="4">
        <v>235</v>
      </c>
      <c r="E200" s="1">
        <v>136</v>
      </c>
      <c r="F200" s="3">
        <f t="shared" si="18"/>
        <v>0.95588235294117652</v>
      </c>
      <c r="G200" s="1">
        <v>130</v>
      </c>
      <c r="H200" s="3">
        <f t="shared" si="19"/>
        <v>0.33846153846153848</v>
      </c>
      <c r="I200" s="1">
        <v>44</v>
      </c>
      <c r="J200" s="1">
        <v>7897</v>
      </c>
      <c r="K200" s="1">
        <f t="shared" si="20"/>
        <v>347468</v>
      </c>
      <c r="L200" s="1">
        <f t="shared" si="21"/>
        <v>1</v>
      </c>
      <c r="M200" s="1">
        <f t="shared" si="22"/>
        <v>7</v>
      </c>
      <c r="N200" s="1">
        <f t="shared" si="23"/>
        <v>2015</v>
      </c>
    </row>
    <row r="201" spans="1:14" hidden="1" x14ac:dyDescent="0.3">
      <c r="A201" s="2">
        <v>42217</v>
      </c>
      <c r="B201" s="4" t="s">
        <v>22</v>
      </c>
      <c r="C201" s="4">
        <v>28304</v>
      </c>
      <c r="D201" s="4">
        <v>255</v>
      </c>
      <c r="E201" s="1">
        <v>111</v>
      </c>
      <c r="F201" s="3">
        <f t="shared" si="18"/>
        <v>1.0630630630630631</v>
      </c>
      <c r="G201" s="1">
        <v>118</v>
      </c>
      <c r="H201" s="3">
        <f t="shared" si="19"/>
        <v>0.32203389830508472</v>
      </c>
      <c r="I201" s="1">
        <v>38</v>
      </c>
      <c r="J201" s="1">
        <v>8941</v>
      </c>
      <c r="K201" s="1">
        <f t="shared" si="20"/>
        <v>339758</v>
      </c>
      <c r="L201" s="1">
        <f t="shared" si="21"/>
        <v>1</v>
      </c>
      <c r="M201" s="1">
        <f t="shared" si="22"/>
        <v>8</v>
      </c>
      <c r="N201" s="1">
        <f t="shared" si="23"/>
        <v>2015</v>
      </c>
    </row>
    <row r="202" spans="1:14" hidden="1" x14ac:dyDescent="0.3">
      <c r="A202" s="2">
        <v>42248</v>
      </c>
      <c r="B202" s="4" t="s">
        <v>22</v>
      </c>
      <c r="C202" s="4">
        <v>30092</v>
      </c>
      <c r="D202" s="4">
        <v>257</v>
      </c>
      <c r="E202" s="1">
        <v>117</v>
      </c>
      <c r="F202" s="3">
        <f t="shared" si="18"/>
        <v>1.017094017094017</v>
      </c>
      <c r="G202" s="1">
        <v>119</v>
      </c>
      <c r="H202" s="3">
        <f t="shared" si="19"/>
        <v>0.29411764705882354</v>
      </c>
      <c r="I202" s="1">
        <v>35</v>
      </c>
      <c r="J202" s="1">
        <v>9234</v>
      </c>
      <c r="K202" s="1">
        <f t="shared" si="20"/>
        <v>323190</v>
      </c>
      <c r="L202" s="1">
        <f t="shared" si="21"/>
        <v>1</v>
      </c>
      <c r="M202" s="1">
        <f t="shared" si="22"/>
        <v>9</v>
      </c>
      <c r="N202" s="1">
        <f t="shared" si="23"/>
        <v>2015</v>
      </c>
    </row>
    <row r="203" spans="1:14" hidden="1" x14ac:dyDescent="0.3">
      <c r="A203" s="2">
        <v>42278</v>
      </c>
      <c r="B203" s="4" t="s">
        <v>22</v>
      </c>
      <c r="C203" s="4">
        <v>29767</v>
      </c>
      <c r="D203" s="4">
        <v>210</v>
      </c>
      <c r="E203" s="1">
        <v>142</v>
      </c>
      <c r="F203" s="3">
        <f t="shared" si="18"/>
        <v>0.971830985915493</v>
      </c>
      <c r="G203" s="1">
        <v>138</v>
      </c>
      <c r="H203" s="3">
        <f t="shared" si="19"/>
        <v>0.33333333333333331</v>
      </c>
      <c r="I203" s="1">
        <v>46</v>
      </c>
      <c r="J203" s="1">
        <v>9404</v>
      </c>
      <c r="K203" s="1">
        <f t="shared" si="20"/>
        <v>432584</v>
      </c>
      <c r="L203" s="1">
        <f t="shared" si="21"/>
        <v>1</v>
      </c>
      <c r="M203" s="1">
        <f t="shared" si="22"/>
        <v>10</v>
      </c>
      <c r="N203" s="1">
        <f t="shared" si="23"/>
        <v>2015</v>
      </c>
    </row>
    <row r="204" spans="1:14" hidden="1" x14ac:dyDescent="0.3">
      <c r="A204" s="2">
        <v>42309</v>
      </c>
      <c r="B204" s="4" t="s">
        <v>22</v>
      </c>
      <c r="C204" s="4">
        <v>21264</v>
      </c>
      <c r="D204" s="4">
        <v>250</v>
      </c>
      <c r="E204" s="1">
        <v>85</v>
      </c>
      <c r="F204" s="3">
        <f t="shared" si="18"/>
        <v>1.0470588235294118</v>
      </c>
      <c r="G204" s="1">
        <v>89</v>
      </c>
      <c r="H204" s="3">
        <f t="shared" si="19"/>
        <v>0.29213483146067415</v>
      </c>
      <c r="I204" s="1">
        <v>26</v>
      </c>
      <c r="J204" s="1">
        <v>8020</v>
      </c>
      <c r="K204" s="1">
        <f t="shared" si="20"/>
        <v>208520</v>
      </c>
      <c r="L204" s="1">
        <f t="shared" si="21"/>
        <v>1</v>
      </c>
      <c r="M204" s="1">
        <f t="shared" si="22"/>
        <v>11</v>
      </c>
      <c r="N204" s="1">
        <f t="shared" si="23"/>
        <v>2015</v>
      </c>
    </row>
    <row r="205" spans="1:14" hidden="1" x14ac:dyDescent="0.3">
      <c r="A205" s="2">
        <v>42339</v>
      </c>
      <c r="B205" s="4" t="s">
        <v>22</v>
      </c>
      <c r="C205" s="4">
        <v>14572</v>
      </c>
      <c r="D205" s="4">
        <v>243</v>
      </c>
      <c r="E205" s="1">
        <v>60</v>
      </c>
      <c r="F205" s="3">
        <f t="shared" si="18"/>
        <v>1.05</v>
      </c>
      <c r="G205" s="1">
        <v>63</v>
      </c>
      <c r="H205" s="3">
        <f t="shared" si="19"/>
        <v>0.2857142857142857</v>
      </c>
      <c r="I205" s="1">
        <v>18</v>
      </c>
      <c r="J205" s="1">
        <v>6333</v>
      </c>
      <c r="K205" s="1">
        <f t="shared" si="20"/>
        <v>113994</v>
      </c>
      <c r="L205" s="1">
        <f t="shared" si="21"/>
        <v>1</v>
      </c>
      <c r="M205" s="1">
        <f t="shared" si="22"/>
        <v>12</v>
      </c>
      <c r="N205" s="1">
        <f t="shared" si="23"/>
        <v>2015</v>
      </c>
    </row>
    <row r="206" spans="1:14" hidden="1" x14ac:dyDescent="0.3">
      <c r="A206" s="2">
        <v>42370</v>
      </c>
      <c r="B206" s="4" t="s">
        <v>22</v>
      </c>
      <c r="C206" s="4">
        <v>11091</v>
      </c>
      <c r="D206" s="4">
        <v>103</v>
      </c>
      <c r="E206" s="1">
        <v>108</v>
      </c>
      <c r="F206" s="3">
        <f t="shared" si="18"/>
        <v>0.91666666666666663</v>
      </c>
      <c r="G206" s="1">
        <v>99</v>
      </c>
      <c r="H206" s="3">
        <f t="shared" si="19"/>
        <v>0.21212121212121213</v>
      </c>
      <c r="I206" s="1">
        <v>21</v>
      </c>
      <c r="J206" s="1">
        <v>11260</v>
      </c>
      <c r="K206" s="1">
        <f t="shared" si="20"/>
        <v>236460</v>
      </c>
      <c r="L206" s="1">
        <f t="shared" si="21"/>
        <v>1</v>
      </c>
      <c r="M206" s="1">
        <f t="shared" si="22"/>
        <v>1</v>
      </c>
      <c r="N206" s="1">
        <f t="shared" si="23"/>
        <v>2016</v>
      </c>
    </row>
    <row r="207" spans="1:14" hidden="1" x14ac:dyDescent="0.3">
      <c r="A207" s="2">
        <v>42401</v>
      </c>
      <c r="B207" s="4" t="s">
        <v>22</v>
      </c>
      <c r="C207" s="4">
        <v>45294</v>
      </c>
      <c r="D207" s="4">
        <v>214</v>
      </c>
      <c r="E207" s="1">
        <v>212</v>
      </c>
      <c r="F207" s="3">
        <f t="shared" si="18"/>
        <v>0.67452830188679247</v>
      </c>
      <c r="G207" s="1">
        <v>143</v>
      </c>
      <c r="H207" s="3">
        <f t="shared" si="19"/>
        <v>0.36363636363636365</v>
      </c>
      <c r="I207" s="1">
        <v>52</v>
      </c>
      <c r="J207" s="1">
        <v>8206</v>
      </c>
      <c r="K207" s="1">
        <f t="shared" si="20"/>
        <v>426712</v>
      </c>
      <c r="L207" s="1">
        <f t="shared" si="21"/>
        <v>1</v>
      </c>
      <c r="M207" s="1">
        <f t="shared" si="22"/>
        <v>2</v>
      </c>
      <c r="N207" s="1">
        <f t="shared" si="23"/>
        <v>2016</v>
      </c>
    </row>
    <row r="208" spans="1:14" hidden="1" x14ac:dyDescent="0.3">
      <c r="A208" s="2">
        <v>42430</v>
      </c>
      <c r="B208" s="4" t="s">
        <v>22</v>
      </c>
      <c r="C208" s="4">
        <v>27447</v>
      </c>
      <c r="D208" s="4">
        <v>257</v>
      </c>
      <c r="E208" s="1">
        <v>107</v>
      </c>
      <c r="F208" s="3">
        <f t="shared" si="18"/>
        <v>1.5420560747663552</v>
      </c>
      <c r="G208" s="1">
        <v>165</v>
      </c>
      <c r="H208" s="3">
        <f t="shared" si="19"/>
        <v>0.32121212121212123</v>
      </c>
      <c r="I208" s="1">
        <v>53</v>
      </c>
      <c r="J208" s="1">
        <v>7221</v>
      </c>
      <c r="K208" s="1">
        <f t="shared" si="20"/>
        <v>382713</v>
      </c>
      <c r="L208" s="1">
        <f t="shared" si="21"/>
        <v>1</v>
      </c>
      <c r="M208" s="1">
        <f t="shared" si="22"/>
        <v>3</v>
      </c>
      <c r="N208" s="1">
        <f t="shared" si="23"/>
        <v>2016</v>
      </c>
    </row>
    <row r="209" spans="1:14" hidden="1" x14ac:dyDescent="0.3">
      <c r="A209" s="2">
        <v>42461</v>
      </c>
      <c r="B209" s="4" t="s">
        <v>22</v>
      </c>
      <c r="C209" s="4">
        <v>35767</v>
      </c>
      <c r="D209" s="4">
        <v>214</v>
      </c>
      <c r="E209" s="1">
        <v>167</v>
      </c>
      <c r="F209" s="3">
        <f t="shared" si="18"/>
        <v>1.0718562874251496</v>
      </c>
      <c r="G209" s="1">
        <v>179</v>
      </c>
      <c r="H209" s="3">
        <f t="shared" si="19"/>
        <v>0.27932960893854747</v>
      </c>
      <c r="I209" s="1">
        <v>50</v>
      </c>
      <c r="J209" s="1">
        <v>7433</v>
      </c>
      <c r="K209" s="1">
        <f t="shared" si="20"/>
        <v>371650</v>
      </c>
      <c r="L209" s="1">
        <f t="shared" si="21"/>
        <v>1</v>
      </c>
      <c r="M209" s="1">
        <f t="shared" si="22"/>
        <v>4</v>
      </c>
      <c r="N209" s="1">
        <f t="shared" si="23"/>
        <v>2016</v>
      </c>
    </row>
    <row r="210" spans="1:14" hidden="1" x14ac:dyDescent="0.3">
      <c r="A210" s="2">
        <v>42491</v>
      </c>
      <c r="B210" s="4" t="s">
        <v>22</v>
      </c>
      <c r="C210" s="4">
        <v>27414</v>
      </c>
      <c r="D210" s="4">
        <v>247</v>
      </c>
      <c r="E210" s="1">
        <v>111</v>
      </c>
      <c r="F210" s="3">
        <f t="shared" si="18"/>
        <v>1.045045045045045</v>
      </c>
      <c r="G210" s="1">
        <v>116</v>
      </c>
      <c r="H210" s="3">
        <f t="shared" si="19"/>
        <v>0.27586206896551724</v>
      </c>
      <c r="I210" s="1">
        <v>32</v>
      </c>
      <c r="J210" s="1">
        <v>13636</v>
      </c>
      <c r="K210" s="1">
        <f t="shared" si="20"/>
        <v>436352</v>
      </c>
      <c r="L210" s="1">
        <f t="shared" si="21"/>
        <v>1</v>
      </c>
      <c r="M210" s="1">
        <f t="shared" si="22"/>
        <v>5</v>
      </c>
      <c r="N210" s="1">
        <f t="shared" si="23"/>
        <v>2016</v>
      </c>
    </row>
    <row r="211" spans="1:14" hidden="1" x14ac:dyDescent="0.3">
      <c r="A211" s="2">
        <v>42522</v>
      </c>
      <c r="B211" s="4" t="s">
        <v>22</v>
      </c>
      <c r="C211" s="4">
        <v>30264</v>
      </c>
      <c r="D211" s="4">
        <v>236</v>
      </c>
      <c r="E211" s="1">
        <v>128</v>
      </c>
      <c r="F211" s="3">
        <f t="shared" si="18"/>
        <v>0.9140625</v>
      </c>
      <c r="G211" s="1">
        <v>117</v>
      </c>
      <c r="H211" s="3">
        <f t="shared" si="19"/>
        <v>0.37606837606837606</v>
      </c>
      <c r="I211" s="1">
        <v>44</v>
      </c>
      <c r="J211" s="1">
        <v>8029</v>
      </c>
      <c r="K211" s="1">
        <f t="shared" si="20"/>
        <v>353276</v>
      </c>
      <c r="L211" s="1">
        <f t="shared" si="21"/>
        <v>1</v>
      </c>
      <c r="M211" s="1">
        <f t="shared" si="22"/>
        <v>6</v>
      </c>
      <c r="N211" s="1">
        <f t="shared" si="23"/>
        <v>2016</v>
      </c>
    </row>
    <row r="212" spans="1:14" hidden="1" x14ac:dyDescent="0.3">
      <c r="A212" s="2">
        <v>42552</v>
      </c>
      <c r="B212" s="4" t="s">
        <v>22</v>
      </c>
      <c r="C212" s="4">
        <v>31960</v>
      </c>
      <c r="D212" s="4">
        <v>326</v>
      </c>
      <c r="E212" s="1">
        <v>98</v>
      </c>
      <c r="F212" s="3">
        <f t="shared" si="18"/>
        <v>1.1428571428571428</v>
      </c>
      <c r="G212" s="1">
        <v>112</v>
      </c>
      <c r="H212" s="3">
        <f t="shared" si="19"/>
        <v>0.4642857142857143</v>
      </c>
      <c r="I212" s="1">
        <v>52</v>
      </c>
      <c r="J212" s="1">
        <v>7605</v>
      </c>
      <c r="K212" s="1">
        <f t="shared" si="20"/>
        <v>395460</v>
      </c>
      <c r="L212" s="1">
        <f t="shared" si="21"/>
        <v>1</v>
      </c>
      <c r="M212" s="1">
        <f t="shared" si="22"/>
        <v>7</v>
      </c>
      <c r="N212" s="1">
        <f t="shared" si="23"/>
        <v>2016</v>
      </c>
    </row>
    <row r="213" spans="1:14" hidden="1" x14ac:dyDescent="0.3">
      <c r="A213" s="2">
        <v>42583</v>
      </c>
      <c r="B213" s="4" t="s">
        <v>22</v>
      </c>
      <c r="C213" s="4">
        <v>40255</v>
      </c>
      <c r="D213" s="4">
        <v>335</v>
      </c>
      <c r="E213" s="1">
        <v>120</v>
      </c>
      <c r="F213" s="3">
        <f t="shared" si="18"/>
        <v>0.85833333333333328</v>
      </c>
      <c r="G213" s="1">
        <v>103</v>
      </c>
      <c r="H213" s="3">
        <f t="shared" si="19"/>
        <v>0.33980582524271846</v>
      </c>
      <c r="I213" s="1">
        <v>35</v>
      </c>
      <c r="J213" s="1">
        <v>10396</v>
      </c>
      <c r="K213" s="1">
        <f t="shared" si="20"/>
        <v>363860</v>
      </c>
      <c r="L213" s="1">
        <f t="shared" si="21"/>
        <v>1</v>
      </c>
      <c r="M213" s="1">
        <f t="shared" si="22"/>
        <v>8</v>
      </c>
      <c r="N213" s="1">
        <f t="shared" si="23"/>
        <v>2016</v>
      </c>
    </row>
    <row r="214" spans="1:14" hidden="1" x14ac:dyDescent="0.3">
      <c r="A214" s="2">
        <v>42614</v>
      </c>
      <c r="B214" s="4" t="s">
        <v>22</v>
      </c>
      <c r="C214" s="4">
        <v>37237</v>
      </c>
      <c r="D214" s="4">
        <v>310</v>
      </c>
      <c r="E214" s="1">
        <v>120</v>
      </c>
      <c r="F214" s="3">
        <f t="shared" si="18"/>
        <v>1.0083333333333333</v>
      </c>
      <c r="G214" s="1">
        <v>121</v>
      </c>
      <c r="H214" s="3">
        <f t="shared" si="19"/>
        <v>0.20661157024793389</v>
      </c>
      <c r="I214" s="1">
        <v>25</v>
      </c>
      <c r="J214" s="1">
        <v>8274</v>
      </c>
      <c r="K214" s="1">
        <f t="shared" si="20"/>
        <v>206850</v>
      </c>
      <c r="L214" s="1">
        <f t="shared" si="21"/>
        <v>1</v>
      </c>
      <c r="M214" s="1">
        <f t="shared" si="22"/>
        <v>9</v>
      </c>
      <c r="N214" s="1">
        <f t="shared" si="23"/>
        <v>2016</v>
      </c>
    </row>
    <row r="215" spans="1:14" hidden="1" x14ac:dyDescent="0.3">
      <c r="A215" s="2">
        <v>42644</v>
      </c>
      <c r="B215" s="4" t="s">
        <v>22</v>
      </c>
      <c r="C215" s="4">
        <v>41576</v>
      </c>
      <c r="D215" s="4">
        <v>289</v>
      </c>
      <c r="E215" s="1">
        <v>144</v>
      </c>
      <c r="F215" s="3">
        <f t="shared" si="18"/>
        <v>1.0138888888888888</v>
      </c>
      <c r="G215" s="1">
        <v>146</v>
      </c>
      <c r="H215" s="3">
        <f t="shared" si="19"/>
        <v>0.34246575342465752</v>
      </c>
      <c r="I215" s="1">
        <v>50</v>
      </c>
      <c r="J215" s="1">
        <v>7372</v>
      </c>
      <c r="K215" s="1">
        <f t="shared" si="20"/>
        <v>368600</v>
      </c>
      <c r="L215" s="1">
        <f t="shared" si="21"/>
        <v>1</v>
      </c>
      <c r="M215" s="1">
        <f t="shared" si="22"/>
        <v>10</v>
      </c>
      <c r="N215" s="1">
        <f t="shared" si="23"/>
        <v>2016</v>
      </c>
    </row>
    <row r="216" spans="1:14" hidden="1" x14ac:dyDescent="0.3">
      <c r="A216" s="2">
        <v>42675</v>
      </c>
      <c r="B216" s="4" t="s">
        <v>22</v>
      </c>
      <c r="C216" s="4">
        <v>23488</v>
      </c>
      <c r="D216" s="4">
        <v>297</v>
      </c>
      <c r="E216" s="1">
        <v>79</v>
      </c>
      <c r="F216" s="3">
        <f t="shared" si="18"/>
        <v>1.1012658227848102</v>
      </c>
      <c r="G216" s="1">
        <v>87</v>
      </c>
      <c r="H216" s="3">
        <f t="shared" si="19"/>
        <v>0.2988505747126437</v>
      </c>
      <c r="I216" s="1">
        <v>26</v>
      </c>
      <c r="J216" s="1">
        <v>6022</v>
      </c>
      <c r="K216" s="1">
        <f t="shared" si="20"/>
        <v>156572</v>
      </c>
      <c r="L216" s="1">
        <f t="shared" si="21"/>
        <v>1</v>
      </c>
      <c r="M216" s="1">
        <f t="shared" si="22"/>
        <v>11</v>
      </c>
      <c r="N216" s="1">
        <f t="shared" si="23"/>
        <v>2016</v>
      </c>
    </row>
    <row r="217" spans="1:14" hidden="1" x14ac:dyDescent="0.3">
      <c r="A217" s="2">
        <v>42705</v>
      </c>
      <c r="B217" s="4" t="s">
        <v>22</v>
      </c>
      <c r="C217" s="4">
        <v>17509</v>
      </c>
      <c r="D217" s="4">
        <v>357</v>
      </c>
      <c r="E217" s="1">
        <v>49</v>
      </c>
      <c r="F217" s="3">
        <f t="shared" si="18"/>
        <v>1.0612244897959184</v>
      </c>
      <c r="G217" s="1">
        <v>52</v>
      </c>
      <c r="H217" s="3">
        <f t="shared" si="19"/>
        <v>0.23076923076923078</v>
      </c>
      <c r="I217" s="1">
        <v>12</v>
      </c>
      <c r="J217" s="1">
        <v>9435</v>
      </c>
      <c r="K217" s="1">
        <f t="shared" si="20"/>
        <v>113220</v>
      </c>
      <c r="L217" s="1">
        <f t="shared" si="21"/>
        <v>1</v>
      </c>
      <c r="M217" s="1">
        <f t="shared" si="22"/>
        <v>12</v>
      </c>
      <c r="N217" s="1">
        <f t="shared" si="23"/>
        <v>2016</v>
      </c>
    </row>
    <row r="218" spans="1:14" hidden="1" x14ac:dyDescent="0.3">
      <c r="A218" s="2">
        <v>42005</v>
      </c>
      <c r="B218" s="4" t="s">
        <v>23</v>
      </c>
      <c r="C218" s="4">
        <v>32797</v>
      </c>
      <c r="D218" s="4">
        <v>247</v>
      </c>
      <c r="E218" s="1">
        <v>133</v>
      </c>
      <c r="F218" s="3">
        <f t="shared" si="18"/>
        <v>0.90225563909774431</v>
      </c>
      <c r="G218" s="1">
        <v>120</v>
      </c>
      <c r="H218" s="3">
        <f t="shared" si="19"/>
        <v>0.32500000000000001</v>
      </c>
      <c r="I218" s="1">
        <v>39</v>
      </c>
      <c r="J218" s="1">
        <v>5526</v>
      </c>
      <c r="K218" s="1">
        <f t="shared" si="20"/>
        <v>215514</v>
      </c>
      <c r="L218" s="1">
        <f t="shared" si="21"/>
        <v>1</v>
      </c>
      <c r="M218" s="1">
        <f t="shared" si="22"/>
        <v>1</v>
      </c>
      <c r="N218" s="1">
        <f t="shared" si="23"/>
        <v>2015</v>
      </c>
    </row>
    <row r="219" spans="1:14" hidden="1" x14ac:dyDescent="0.3">
      <c r="A219" s="2">
        <v>42036</v>
      </c>
      <c r="B219" s="4" t="s">
        <v>23</v>
      </c>
      <c r="C219" s="4">
        <v>85079</v>
      </c>
      <c r="D219" s="4">
        <v>612</v>
      </c>
      <c r="E219" s="1">
        <v>139</v>
      </c>
      <c r="F219" s="3">
        <f t="shared" si="18"/>
        <v>0.9928057553956835</v>
      </c>
      <c r="G219" s="1">
        <v>138</v>
      </c>
      <c r="H219" s="3">
        <f t="shared" si="19"/>
        <v>0.24637681159420291</v>
      </c>
      <c r="I219" s="1">
        <v>34</v>
      </c>
      <c r="J219" s="1">
        <v>7649</v>
      </c>
      <c r="K219" s="1">
        <f t="shared" si="20"/>
        <v>260066</v>
      </c>
      <c r="L219" s="1">
        <f t="shared" si="21"/>
        <v>1</v>
      </c>
      <c r="M219" s="1">
        <f t="shared" si="22"/>
        <v>2</v>
      </c>
      <c r="N219" s="1">
        <f t="shared" si="23"/>
        <v>2015</v>
      </c>
    </row>
    <row r="220" spans="1:14" hidden="1" x14ac:dyDescent="0.3">
      <c r="A220" s="2">
        <v>42064</v>
      </c>
      <c r="B220" s="4" t="s">
        <v>23</v>
      </c>
      <c r="C220" s="4">
        <v>120450</v>
      </c>
      <c r="D220" s="4">
        <v>458</v>
      </c>
      <c r="E220" s="1">
        <v>263</v>
      </c>
      <c r="F220" s="3">
        <f t="shared" si="18"/>
        <v>0.92015209125475284</v>
      </c>
      <c r="G220" s="1">
        <v>242</v>
      </c>
      <c r="H220" s="3">
        <f t="shared" si="19"/>
        <v>0.27272727272727271</v>
      </c>
      <c r="I220" s="1">
        <v>66</v>
      </c>
      <c r="J220" s="1">
        <v>6525</v>
      </c>
      <c r="K220" s="1">
        <f t="shared" si="20"/>
        <v>430650</v>
      </c>
      <c r="L220" s="1">
        <f t="shared" si="21"/>
        <v>1</v>
      </c>
      <c r="M220" s="1">
        <f t="shared" si="22"/>
        <v>3</v>
      </c>
      <c r="N220" s="1">
        <f t="shared" si="23"/>
        <v>2015</v>
      </c>
    </row>
    <row r="221" spans="1:14" hidden="1" x14ac:dyDescent="0.3">
      <c r="A221" s="2">
        <v>42095</v>
      </c>
      <c r="B221" s="4" t="s">
        <v>23</v>
      </c>
      <c r="C221" s="4">
        <v>143329</v>
      </c>
      <c r="D221" s="4">
        <v>322</v>
      </c>
      <c r="E221" s="1">
        <v>445</v>
      </c>
      <c r="F221" s="3">
        <f t="shared" si="18"/>
        <v>0.97977528089887644</v>
      </c>
      <c r="G221" s="1">
        <v>436</v>
      </c>
      <c r="H221" s="3">
        <f t="shared" si="19"/>
        <v>0.31422018348623854</v>
      </c>
      <c r="I221" s="1">
        <v>137</v>
      </c>
      <c r="J221" s="1">
        <v>7219</v>
      </c>
      <c r="K221" s="1">
        <f t="shared" si="20"/>
        <v>989003</v>
      </c>
      <c r="L221" s="1">
        <f t="shared" si="21"/>
        <v>1</v>
      </c>
      <c r="M221" s="1">
        <f t="shared" si="22"/>
        <v>4</v>
      </c>
      <c r="N221" s="1">
        <f t="shared" si="23"/>
        <v>2015</v>
      </c>
    </row>
    <row r="222" spans="1:14" hidden="1" x14ac:dyDescent="0.3">
      <c r="A222" s="2">
        <v>42125</v>
      </c>
      <c r="B222" s="4" t="s">
        <v>23</v>
      </c>
      <c r="C222" s="4">
        <v>100636</v>
      </c>
      <c r="D222" s="4">
        <v>297</v>
      </c>
      <c r="E222" s="1">
        <v>339</v>
      </c>
      <c r="F222" s="3">
        <f t="shared" si="18"/>
        <v>0.98820058997050142</v>
      </c>
      <c r="G222" s="1">
        <v>335</v>
      </c>
      <c r="H222" s="3">
        <f t="shared" si="19"/>
        <v>0.25970149253731345</v>
      </c>
      <c r="I222" s="1">
        <v>87</v>
      </c>
      <c r="J222" s="1">
        <v>6535</v>
      </c>
      <c r="K222" s="1">
        <f t="shared" si="20"/>
        <v>568545</v>
      </c>
      <c r="L222" s="1">
        <f t="shared" si="21"/>
        <v>1</v>
      </c>
      <c r="M222" s="1">
        <f t="shared" si="22"/>
        <v>5</v>
      </c>
      <c r="N222" s="1">
        <f t="shared" si="23"/>
        <v>2015</v>
      </c>
    </row>
    <row r="223" spans="1:14" hidden="1" x14ac:dyDescent="0.3">
      <c r="A223" s="2">
        <v>42156</v>
      </c>
      <c r="B223" s="4" t="s">
        <v>23</v>
      </c>
      <c r="C223" s="4">
        <v>72320</v>
      </c>
      <c r="D223" s="4">
        <v>241</v>
      </c>
      <c r="E223" s="1">
        <v>300</v>
      </c>
      <c r="F223" s="3">
        <f t="shared" si="18"/>
        <v>1.0900000000000001</v>
      </c>
      <c r="G223" s="1">
        <v>327</v>
      </c>
      <c r="H223" s="3">
        <f t="shared" si="19"/>
        <v>0.19571865443425077</v>
      </c>
      <c r="I223" s="1">
        <v>64</v>
      </c>
      <c r="J223" s="1">
        <v>8403</v>
      </c>
      <c r="K223" s="1">
        <f t="shared" si="20"/>
        <v>537792</v>
      </c>
      <c r="L223" s="1">
        <f t="shared" si="21"/>
        <v>1</v>
      </c>
      <c r="M223" s="1">
        <f t="shared" si="22"/>
        <v>6</v>
      </c>
      <c r="N223" s="1">
        <f t="shared" si="23"/>
        <v>2015</v>
      </c>
    </row>
    <row r="224" spans="1:14" hidden="1" x14ac:dyDescent="0.3">
      <c r="A224" s="2">
        <v>42186</v>
      </c>
      <c r="B224" s="4" t="s">
        <v>23</v>
      </c>
      <c r="C224" s="4">
        <v>118146</v>
      </c>
      <c r="D224" s="4">
        <v>264</v>
      </c>
      <c r="E224" s="1">
        <v>447</v>
      </c>
      <c r="F224" s="3">
        <f t="shared" si="18"/>
        <v>0.94407158836689042</v>
      </c>
      <c r="G224" s="1">
        <v>422</v>
      </c>
      <c r="H224" s="3">
        <f t="shared" si="19"/>
        <v>0.20379146919431279</v>
      </c>
      <c r="I224" s="1">
        <v>86</v>
      </c>
      <c r="J224" s="1">
        <v>7579</v>
      </c>
      <c r="K224" s="1">
        <f t="shared" si="20"/>
        <v>651794</v>
      </c>
      <c r="L224" s="1">
        <f t="shared" si="21"/>
        <v>1</v>
      </c>
      <c r="M224" s="1">
        <f t="shared" si="22"/>
        <v>7</v>
      </c>
      <c r="N224" s="1">
        <f t="shared" si="23"/>
        <v>2015</v>
      </c>
    </row>
    <row r="225" spans="1:14" hidden="1" x14ac:dyDescent="0.3">
      <c r="A225" s="2">
        <v>42217</v>
      </c>
      <c r="B225" s="4" t="s">
        <v>23</v>
      </c>
      <c r="C225" s="4">
        <v>90430</v>
      </c>
      <c r="D225" s="4">
        <v>233</v>
      </c>
      <c r="E225" s="1">
        <v>388</v>
      </c>
      <c r="F225" s="3">
        <f t="shared" si="18"/>
        <v>0.97680412371134018</v>
      </c>
      <c r="G225" s="1">
        <v>379</v>
      </c>
      <c r="H225" s="3">
        <f t="shared" si="19"/>
        <v>0.25329815303430081</v>
      </c>
      <c r="I225" s="1">
        <v>96</v>
      </c>
      <c r="J225" s="1">
        <v>8068</v>
      </c>
      <c r="K225" s="1">
        <f t="shared" si="20"/>
        <v>774528</v>
      </c>
      <c r="L225" s="1">
        <f t="shared" si="21"/>
        <v>1</v>
      </c>
      <c r="M225" s="1">
        <f t="shared" si="22"/>
        <v>8</v>
      </c>
      <c r="N225" s="1">
        <f t="shared" si="23"/>
        <v>2015</v>
      </c>
    </row>
    <row r="226" spans="1:14" hidden="1" x14ac:dyDescent="0.3">
      <c r="A226" s="2">
        <v>42248</v>
      </c>
      <c r="B226" s="4" t="s">
        <v>23</v>
      </c>
      <c r="C226" s="4">
        <v>86788</v>
      </c>
      <c r="D226" s="4">
        <v>283</v>
      </c>
      <c r="E226" s="1">
        <v>307</v>
      </c>
      <c r="F226" s="3">
        <f t="shared" si="18"/>
        <v>1.0162866449511401</v>
      </c>
      <c r="G226" s="1">
        <v>312</v>
      </c>
      <c r="H226" s="3">
        <f t="shared" si="19"/>
        <v>0.24358974358974358</v>
      </c>
      <c r="I226" s="1">
        <v>76</v>
      </c>
      <c r="J226" s="1">
        <v>9082</v>
      </c>
      <c r="K226" s="1">
        <f t="shared" si="20"/>
        <v>690232</v>
      </c>
      <c r="L226" s="1">
        <f t="shared" si="21"/>
        <v>1</v>
      </c>
      <c r="M226" s="1">
        <f t="shared" si="22"/>
        <v>9</v>
      </c>
      <c r="N226" s="1">
        <f t="shared" si="23"/>
        <v>2015</v>
      </c>
    </row>
    <row r="227" spans="1:14" hidden="1" x14ac:dyDescent="0.3">
      <c r="A227" s="2">
        <v>42278</v>
      </c>
      <c r="B227" s="4" t="s">
        <v>23</v>
      </c>
      <c r="C227" s="4">
        <v>99265</v>
      </c>
      <c r="D227" s="4">
        <v>268</v>
      </c>
      <c r="E227" s="1">
        <v>371</v>
      </c>
      <c r="F227" s="3">
        <f t="shared" si="18"/>
        <v>1.059299191374663</v>
      </c>
      <c r="G227" s="1">
        <v>393</v>
      </c>
      <c r="H227" s="3">
        <f t="shared" si="19"/>
        <v>0.24936386768447838</v>
      </c>
      <c r="I227" s="1">
        <v>98</v>
      </c>
      <c r="J227" s="1">
        <v>7113</v>
      </c>
      <c r="K227" s="1">
        <f t="shared" si="20"/>
        <v>697074</v>
      </c>
      <c r="L227" s="1">
        <f t="shared" si="21"/>
        <v>1</v>
      </c>
      <c r="M227" s="1">
        <f t="shared" si="22"/>
        <v>10</v>
      </c>
      <c r="N227" s="1">
        <f t="shared" si="23"/>
        <v>2015</v>
      </c>
    </row>
    <row r="228" spans="1:14" hidden="1" x14ac:dyDescent="0.3">
      <c r="A228" s="2">
        <v>42309</v>
      </c>
      <c r="B228" s="4" t="s">
        <v>23</v>
      </c>
      <c r="C228" s="4">
        <v>65252</v>
      </c>
      <c r="D228" s="4">
        <v>357</v>
      </c>
      <c r="E228" s="1">
        <v>183</v>
      </c>
      <c r="F228" s="3">
        <f t="shared" si="18"/>
        <v>1.1366120218579234</v>
      </c>
      <c r="G228" s="1">
        <v>208</v>
      </c>
      <c r="H228" s="3">
        <f t="shared" si="19"/>
        <v>0.29326923076923078</v>
      </c>
      <c r="I228" s="1">
        <v>61</v>
      </c>
      <c r="J228" s="1">
        <v>6201</v>
      </c>
      <c r="K228" s="1">
        <f t="shared" si="20"/>
        <v>378261</v>
      </c>
      <c r="L228" s="1">
        <f t="shared" si="21"/>
        <v>1</v>
      </c>
      <c r="M228" s="1">
        <f t="shared" si="22"/>
        <v>11</v>
      </c>
      <c r="N228" s="1">
        <f t="shared" si="23"/>
        <v>2015</v>
      </c>
    </row>
    <row r="229" spans="1:14" hidden="1" x14ac:dyDescent="0.3">
      <c r="A229" s="2">
        <v>42339</v>
      </c>
      <c r="B229" s="4" t="s">
        <v>23</v>
      </c>
      <c r="C229" s="4">
        <v>74711</v>
      </c>
      <c r="D229" s="4">
        <v>1038</v>
      </c>
      <c r="E229" s="1">
        <v>72</v>
      </c>
      <c r="F229" s="3">
        <f t="shared" si="18"/>
        <v>0.97222222222222221</v>
      </c>
      <c r="G229" s="1">
        <v>70</v>
      </c>
      <c r="H229" s="3">
        <f t="shared" si="19"/>
        <v>0.32857142857142857</v>
      </c>
      <c r="I229" s="1">
        <v>23</v>
      </c>
      <c r="J229" s="1">
        <v>5312</v>
      </c>
      <c r="K229" s="1">
        <f t="shared" si="20"/>
        <v>122176</v>
      </c>
      <c r="L229" s="1">
        <f t="shared" si="21"/>
        <v>1</v>
      </c>
      <c r="M229" s="1">
        <f t="shared" si="22"/>
        <v>12</v>
      </c>
      <c r="N229" s="1">
        <f t="shared" si="23"/>
        <v>2015</v>
      </c>
    </row>
    <row r="230" spans="1:14" hidden="1" x14ac:dyDescent="0.3">
      <c r="A230" s="2">
        <v>42370</v>
      </c>
      <c r="B230" s="4" t="s">
        <v>23</v>
      </c>
      <c r="C230" s="4">
        <v>84305</v>
      </c>
      <c r="D230" s="4">
        <v>463</v>
      </c>
      <c r="E230" s="1">
        <v>182</v>
      </c>
      <c r="F230" s="3">
        <f t="shared" si="18"/>
        <v>0.82967032967032972</v>
      </c>
      <c r="G230" s="1">
        <v>151</v>
      </c>
      <c r="H230" s="3">
        <f t="shared" si="19"/>
        <v>0.27152317880794702</v>
      </c>
      <c r="I230" s="1">
        <v>41</v>
      </c>
      <c r="J230" s="1">
        <v>7646</v>
      </c>
      <c r="K230" s="1">
        <f t="shared" si="20"/>
        <v>313486</v>
      </c>
      <c r="L230" s="1">
        <f t="shared" si="21"/>
        <v>1</v>
      </c>
      <c r="M230" s="1">
        <f t="shared" si="22"/>
        <v>1</v>
      </c>
      <c r="N230" s="1">
        <f t="shared" si="23"/>
        <v>2016</v>
      </c>
    </row>
    <row r="231" spans="1:14" hidden="1" x14ac:dyDescent="0.3">
      <c r="A231" s="2">
        <v>42401</v>
      </c>
      <c r="B231" s="4" t="s">
        <v>23</v>
      </c>
      <c r="C231" s="4">
        <v>75917</v>
      </c>
      <c r="D231" s="4">
        <v>345</v>
      </c>
      <c r="E231" s="1">
        <v>220</v>
      </c>
      <c r="F231" s="3">
        <f t="shared" si="18"/>
        <v>1.009090909090909</v>
      </c>
      <c r="G231" s="1">
        <v>222</v>
      </c>
      <c r="H231" s="3">
        <f t="shared" si="19"/>
        <v>0.21621621621621623</v>
      </c>
      <c r="I231" s="1">
        <v>48</v>
      </c>
      <c r="J231" s="1">
        <v>8314</v>
      </c>
      <c r="K231" s="1">
        <f t="shared" si="20"/>
        <v>399072</v>
      </c>
      <c r="L231" s="1">
        <f t="shared" si="21"/>
        <v>1</v>
      </c>
      <c r="M231" s="1">
        <f t="shared" si="22"/>
        <v>2</v>
      </c>
      <c r="N231" s="1">
        <f t="shared" si="23"/>
        <v>2016</v>
      </c>
    </row>
    <row r="232" spans="1:14" hidden="1" x14ac:dyDescent="0.3">
      <c r="A232" s="2">
        <v>42430</v>
      </c>
      <c r="B232" s="4" t="s">
        <v>23</v>
      </c>
      <c r="C232" s="4">
        <v>86615</v>
      </c>
      <c r="D232" s="4">
        <v>287</v>
      </c>
      <c r="E232" s="1">
        <v>302</v>
      </c>
      <c r="F232" s="3">
        <f t="shared" si="18"/>
        <v>0.92052980132450335</v>
      </c>
      <c r="G232" s="1">
        <v>278</v>
      </c>
      <c r="H232" s="3">
        <f t="shared" si="19"/>
        <v>0.25899280575539568</v>
      </c>
      <c r="I232" s="1">
        <v>72</v>
      </c>
      <c r="J232" s="1">
        <v>7006</v>
      </c>
      <c r="K232" s="1">
        <f t="shared" si="20"/>
        <v>504432</v>
      </c>
      <c r="L232" s="1">
        <f t="shared" si="21"/>
        <v>1</v>
      </c>
      <c r="M232" s="1">
        <f t="shared" si="22"/>
        <v>3</v>
      </c>
      <c r="N232" s="1">
        <f t="shared" si="23"/>
        <v>2016</v>
      </c>
    </row>
    <row r="233" spans="1:14" hidden="1" x14ac:dyDescent="0.3">
      <c r="A233" s="2">
        <v>42461</v>
      </c>
      <c r="B233" s="4" t="s">
        <v>23</v>
      </c>
      <c r="C233" s="4">
        <v>162352</v>
      </c>
      <c r="D233" s="4">
        <v>436</v>
      </c>
      <c r="E233" s="1">
        <v>372</v>
      </c>
      <c r="F233" s="3">
        <f t="shared" si="18"/>
        <v>1.0403225806451613</v>
      </c>
      <c r="G233" s="1">
        <v>387</v>
      </c>
      <c r="H233" s="3">
        <f t="shared" si="19"/>
        <v>0.29198966408268734</v>
      </c>
      <c r="I233" s="1">
        <v>113</v>
      </c>
      <c r="J233" s="1">
        <v>8999</v>
      </c>
      <c r="K233" s="1">
        <f t="shared" si="20"/>
        <v>1016887</v>
      </c>
      <c r="L233" s="1">
        <f t="shared" si="21"/>
        <v>1</v>
      </c>
      <c r="M233" s="1">
        <f t="shared" si="22"/>
        <v>4</v>
      </c>
      <c r="N233" s="1">
        <f t="shared" si="23"/>
        <v>2016</v>
      </c>
    </row>
    <row r="234" spans="1:14" hidden="1" x14ac:dyDescent="0.3">
      <c r="A234" s="2">
        <v>42491</v>
      </c>
      <c r="B234" s="4" t="s">
        <v>23</v>
      </c>
      <c r="C234" s="4">
        <v>125164</v>
      </c>
      <c r="D234" s="4">
        <v>489</v>
      </c>
      <c r="E234" s="1">
        <v>256</v>
      </c>
      <c r="F234" s="3">
        <f t="shared" si="18"/>
        <v>0.9765625</v>
      </c>
      <c r="G234" s="1">
        <v>250</v>
      </c>
      <c r="H234" s="3">
        <f t="shared" si="19"/>
        <v>0.308</v>
      </c>
      <c r="I234" s="1">
        <v>77</v>
      </c>
      <c r="J234" s="1">
        <v>8640</v>
      </c>
      <c r="K234" s="1">
        <f t="shared" si="20"/>
        <v>665280</v>
      </c>
      <c r="L234" s="1">
        <f t="shared" si="21"/>
        <v>1</v>
      </c>
      <c r="M234" s="1">
        <f t="shared" si="22"/>
        <v>5</v>
      </c>
      <c r="N234" s="1">
        <f t="shared" si="23"/>
        <v>2016</v>
      </c>
    </row>
    <row r="235" spans="1:14" hidden="1" x14ac:dyDescent="0.3">
      <c r="A235" s="2">
        <v>42522</v>
      </c>
      <c r="B235" s="4" t="s">
        <v>23</v>
      </c>
      <c r="C235" s="4">
        <v>118306</v>
      </c>
      <c r="D235" s="4">
        <v>477</v>
      </c>
      <c r="E235" s="1">
        <v>248</v>
      </c>
      <c r="F235" s="3">
        <f t="shared" si="18"/>
        <v>1.0766129032258065</v>
      </c>
      <c r="G235" s="1">
        <v>267</v>
      </c>
      <c r="H235" s="3">
        <f t="shared" si="19"/>
        <v>0.34831460674157305</v>
      </c>
      <c r="I235" s="1">
        <v>93</v>
      </c>
      <c r="J235" s="1">
        <v>7544</v>
      </c>
      <c r="K235" s="1">
        <f t="shared" si="20"/>
        <v>701592</v>
      </c>
      <c r="L235" s="1">
        <f t="shared" si="21"/>
        <v>1</v>
      </c>
      <c r="M235" s="1">
        <f t="shared" si="22"/>
        <v>6</v>
      </c>
      <c r="N235" s="1">
        <f t="shared" si="23"/>
        <v>2016</v>
      </c>
    </row>
    <row r="236" spans="1:14" hidden="1" x14ac:dyDescent="0.3">
      <c r="A236" s="2">
        <v>42552</v>
      </c>
      <c r="B236" s="4" t="s">
        <v>23</v>
      </c>
      <c r="C236" s="4">
        <v>157721</v>
      </c>
      <c r="D236" s="4">
        <v>514</v>
      </c>
      <c r="E236" s="1">
        <v>307</v>
      </c>
      <c r="F236" s="3">
        <f t="shared" si="18"/>
        <v>1.0162866449511401</v>
      </c>
      <c r="G236" s="1">
        <v>312</v>
      </c>
      <c r="H236" s="3">
        <f t="shared" si="19"/>
        <v>0.26602564102564102</v>
      </c>
      <c r="I236" s="1">
        <v>83</v>
      </c>
      <c r="J236" s="1">
        <v>7114</v>
      </c>
      <c r="K236" s="1">
        <f t="shared" si="20"/>
        <v>590462</v>
      </c>
      <c r="L236" s="1">
        <f t="shared" si="21"/>
        <v>1</v>
      </c>
      <c r="M236" s="1">
        <f t="shared" si="22"/>
        <v>7</v>
      </c>
      <c r="N236" s="1">
        <f t="shared" si="23"/>
        <v>2016</v>
      </c>
    </row>
    <row r="237" spans="1:14" hidden="1" x14ac:dyDescent="0.3">
      <c r="A237" s="2">
        <v>42583</v>
      </c>
      <c r="B237" s="4" t="s">
        <v>23</v>
      </c>
      <c r="C237" s="4">
        <v>103594</v>
      </c>
      <c r="D237" s="4">
        <v>425</v>
      </c>
      <c r="E237" s="1">
        <v>244</v>
      </c>
      <c r="F237" s="3">
        <f t="shared" si="18"/>
        <v>0.96311475409836067</v>
      </c>
      <c r="G237" s="1">
        <v>235</v>
      </c>
      <c r="H237" s="3">
        <f t="shared" si="19"/>
        <v>0.34468085106382979</v>
      </c>
      <c r="I237" s="1">
        <v>81</v>
      </c>
      <c r="J237" s="1">
        <v>6252</v>
      </c>
      <c r="K237" s="1">
        <f t="shared" si="20"/>
        <v>506412</v>
      </c>
      <c r="L237" s="1">
        <f t="shared" si="21"/>
        <v>1</v>
      </c>
      <c r="M237" s="1">
        <f t="shared" si="22"/>
        <v>8</v>
      </c>
      <c r="N237" s="1">
        <f t="shared" si="23"/>
        <v>2016</v>
      </c>
    </row>
    <row r="238" spans="1:14" hidden="1" x14ac:dyDescent="0.3">
      <c r="A238" s="2">
        <v>42614</v>
      </c>
      <c r="B238" s="4" t="s">
        <v>23</v>
      </c>
      <c r="C238" s="4">
        <v>129809</v>
      </c>
      <c r="D238" s="4">
        <v>424</v>
      </c>
      <c r="E238" s="1">
        <v>306</v>
      </c>
      <c r="F238" s="3">
        <f t="shared" si="18"/>
        <v>0.97385620915032678</v>
      </c>
      <c r="G238" s="1">
        <v>298</v>
      </c>
      <c r="H238" s="3">
        <f t="shared" si="19"/>
        <v>0.25838926174496646</v>
      </c>
      <c r="I238" s="1">
        <v>77</v>
      </c>
      <c r="J238" s="1">
        <v>6795</v>
      </c>
      <c r="K238" s="1">
        <f t="shared" si="20"/>
        <v>523215</v>
      </c>
      <c r="L238" s="1">
        <f t="shared" si="21"/>
        <v>1</v>
      </c>
      <c r="M238" s="1">
        <f t="shared" si="22"/>
        <v>9</v>
      </c>
      <c r="N238" s="1">
        <f t="shared" si="23"/>
        <v>2016</v>
      </c>
    </row>
    <row r="239" spans="1:14" hidden="1" x14ac:dyDescent="0.3">
      <c r="A239" s="2">
        <v>42644</v>
      </c>
      <c r="B239" s="4" t="s">
        <v>23</v>
      </c>
      <c r="C239" s="4">
        <v>139435</v>
      </c>
      <c r="D239" s="4">
        <v>496</v>
      </c>
      <c r="E239" s="1">
        <v>281</v>
      </c>
      <c r="F239" s="3">
        <f t="shared" si="18"/>
        <v>1.0391459074733096</v>
      </c>
      <c r="G239" s="1">
        <v>292</v>
      </c>
      <c r="H239" s="3">
        <f t="shared" si="19"/>
        <v>0.24315068493150685</v>
      </c>
      <c r="I239" s="1">
        <v>71</v>
      </c>
      <c r="J239" s="1">
        <v>7164</v>
      </c>
      <c r="K239" s="1">
        <f t="shared" si="20"/>
        <v>508644</v>
      </c>
      <c r="L239" s="1">
        <f t="shared" si="21"/>
        <v>1</v>
      </c>
      <c r="M239" s="1">
        <f t="shared" si="22"/>
        <v>10</v>
      </c>
      <c r="N239" s="1">
        <f t="shared" si="23"/>
        <v>2016</v>
      </c>
    </row>
    <row r="240" spans="1:14" hidden="1" x14ac:dyDescent="0.3">
      <c r="A240" s="2">
        <v>42675</v>
      </c>
      <c r="B240" s="4" t="s">
        <v>23</v>
      </c>
      <c r="C240" s="4">
        <v>62797</v>
      </c>
      <c r="D240" s="4">
        <v>546</v>
      </c>
      <c r="E240" s="1">
        <v>115</v>
      </c>
      <c r="F240" s="3">
        <f t="shared" si="18"/>
        <v>1.1565217391304348</v>
      </c>
      <c r="G240" s="1">
        <v>133</v>
      </c>
      <c r="H240" s="3">
        <f t="shared" si="19"/>
        <v>0.30827067669172931</v>
      </c>
      <c r="I240" s="1">
        <v>41</v>
      </c>
      <c r="J240" s="1">
        <v>5960</v>
      </c>
      <c r="K240" s="1">
        <f t="shared" si="20"/>
        <v>244360</v>
      </c>
      <c r="L240" s="1">
        <f t="shared" si="21"/>
        <v>1</v>
      </c>
      <c r="M240" s="1">
        <f t="shared" si="22"/>
        <v>11</v>
      </c>
      <c r="N240" s="1">
        <f t="shared" si="23"/>
        <v>2016</v>
      </c>
    </row>
    <row r="241" spans="1:14" hidden="1" x14ac:dyDescent="0.3">
      <c r="A241" s="2">
        <v>42705</v>
      </c>
      <c r="B241" s="4" t="s">
        <v>23</v>
      </c>
      <c r="C241" s="4">
        <v>44573</v>
      </c>
      <c r="D241" s="4">
        <v>810</v>
      </c>
      <c r="E241" s="1">
        <v>55</v>
      </c>
      <c r="F241" s="3">
        <f t="shared" si="18"/>
        <v>0.98181818181818181</v>
      </c>
      <c r="G241" s="1">
        <v>54</v>
      </c>
      <c r="H241" s="3">
        <f t="shared" si="19"/>
        <v>0.37037037037037035</v>
      </c>
      <c r="I241" s="1">
        <v>20</v>
      </c>
      <c r="J241" s="1">
        <v>7688</v>
      </c>
      <c r="K241" s="1">
        <f t="shared" si="20"/>
        <v>153760</v>
      </c>
      <c r="L241" s="1">
        <f t="shared" si="21"/>
        <v>1</v>
      </c>
      <c r="M241" s="1">
        <f t="shared" si="22"/>
        <v>12</v>
      </c>
      <c r="N241" s="1">
        <f t="shared" si="23"/>
        <v>2016</v>
      </c>
    </row>
    <row r="242" spans="1:14" hidden="1" x14ac:dyDescent="0.3">
      <c r="A242" s="2">
        <v>42005</v>
      </c>
      <c r="B242" s="4" t="s">
        <v>24</v>
      </c>
      <c r="C242" s="4">
        <v>72503</v>
      </c>
      <c r="D242" s="4">
        <v>208</v>
      </c>
      <c r="E242" s="1">
        <v>348</v>
      </c>
      <c r="F242" s="3">
        <f t="shared" si="18"/>
        <v>0.9568965517241379</v>
      </c>
      <c r="G242" s="1">
        <v>333</v>
      </c>
      <c r="H242" s="3">
        <f t="shared" si="19"/>
        <v>0.44444444444444442</v>
      </c>
      <c r="I242" s="1">
        <v>148</v>
      </c>
      <c r="J242" s="1">
        <v>7400</v>
      </c>
      <c r="K242" s="1">
        <f t="shared" si="20"/>
        <v>1095200</v>
      </c>
      <c r="L242" s="1">
        <f t="shared" si="21"/>
        <v>1</v>
      </c>
      <c r="M242" s="1">
        <f t="shared" si="22"/>
        <v>1</v>
      </c>
      <c r="N242" s="1">
        <f t="shared" si="23"/>
        <v>2015</v>
      </c>
    </row>
    <row r="243" spans="1:14" hidden="1" x14ac:dyDescent="0.3">
      <c r="A243" s="2">
        <v>42036</v>
      </c>
      <c r="B243" s="4" t="s">
        <v>24</v>
      </c>
      <c r="C243" s="4">
        <v>159743</v>
      </c>
      <c r="D243" s="4">
        <v>435</v>
      </c>
      <c r="E243" s="1">
        <v>367</v>
      </c>
      <c r="F243" s="3">
        <f t="shared" si="18"/>
        <v>0.82016348773841963</v>
      </c>
      <c r="G243" s="1">
        <v>301</v>
      </c>
      <c r="H243" s="3">
        <f t="shared" si="19"/>
        <v>0.44186046511627908</v>
      </c>
      <c r="I243" s="1">
        <v>133</v>
      </c>
      <c r="J243" s="1">
        <v>7513</v>
      </c>
      <c r="K243" s="1">
        <f t="shared" si="20"/>
        <v>999229</v>
      </c>
      <c r="L243" s="1">
        <f t="shared" si="21"/>
        <v>1</v>
      </c>
      <c r="M243" s="1">
        <f t="shared" si="22"/>
        <v>2</v>
      </c>
      <c r="N243" s="1">
        <f t="shared" si="23"/>
        <v>2015</v>
      </c>
    </row>
    <row r="244" spans="1:14" hidden="1" x14ac:dyDescent="0.3">
      <c r="A244" s="2">
        <v>42064</v>
      </c>
      <c r="B244" s="4" t="s">
        <v>24</v>
      </c>
      <c r="C244" s="4">
        <v>232092</v>
      </c>
      <c r="D244" s="4">
        <v>384</v>
      </c>
      <c r="E244" s="1">
        <v>604</v>
      </c>
      <c r="F244" s="3">
        <f t="shared" si="18"/>
        <v>1.0215231788079471</v>
      </c>
      <c r="G244" s="1">
        <v>617</v>
      </c>
      <c r="H244" s="3">
        <f t="shared" si="19"/>
        <v>0.41491085899513774</v>
      </c>
      <c r="I244" s="1">
        <v>256</v>
      </c>
      <c r="J244" s="1">
        <v>8551</v>
      </c>
      <c r="K244" s="1">
        <f t="shared" si="20"/>
        <v>2189056</v>
      </c>
      <c r="L244" s="1">
        <f t="shared" si="21"/>
        <v>1</v>
      </c>
      <c r="M244" s="1">
        <f t="shared" si="22"/>
        <v>3</v>
      </c>
      <c r="N244" s="1">
        <f t="shared" si="23"/>
        <v>2015</v>
      </c>
    </row>
    <row r="245" spans="1:14" hidden="1" x14ac:dyDescent="0.3">
      <c r="A245" s="2">
        <v>42095</v>
      </c>
      <c r="B245" s="4" t="s">
        <v>24</v>
      </c>
      <c r="C245" s="4">
        <v>168988</v>
      </c>
      <c r="D245" s="4">
        <v>239</v>
      </c>
      <c r="E245" s="1">
        <v>706</v>
      </c>
      <c r="F245" s="3">
        <f t="shared" si="18"/>
        <v>1.0212464589235128</v>
      </c>
      <c r="G245" s="1">
        <v>721</v>
      </c>
      <c r="H245" s="3">
        <f t="shared" si="19"/>
        <v>0.45076282940360612</v>
      </c>
      <c r="I245" s="1">
        <v>325</v>
      </c>
      <c r="J245" s="1">
        <v>8779</v>
      </c>
      <c r="K245" s="1">
        <f t="shared" si="20"/>
        <v>2853175</v>
      </c>
      <c r="L245" s="1">
        <f t="shared" si="21"/>
        <v>1</v>
      </c>
      <c r="M245" s="1">
        <f t="shared" si="22"/>
        <v>4</v>
      </c>
      <c r="N245" s="1">
        <f t="shared" si="23"/>
        <v>2015</v>
      </c>
    </row>
    <row r="246" spans="1:14" hidden="1" x14ac:dyDescent="0.3">
      <c r="A246" s="2">
        <v>42125</v>
      </c>
      <c r="B246" s="4" t="s">
        <v>24</v>
      </c>
      <c r="C246" s="4">
        <v>246131</v>
      </c>
      <c r="D246" s="4">
        <v>507</v>
      </c>
      <c r="E246" s="1">
        <v>485</v>
      </c>
      <c r="F246" s="3">
        <f t="shared" si="18"/>
        <v>1.0618556701030928</v>
      </c>
      <c r="G246" s="1">
        <v>515</v>
      </c>
      <c r="H246" s="3">
        <f t="shared" si="19"/>
        <v>0.4407766990291262</v>
      </c>
      <c r="I246" s="1">
        <v>227</v>
      </c>
      <c r="J246" s="1">
        <v>7710</v>
      </c>
      <c r="K246" s="1">
        <f t="shared" si="20"/>
        <v>1750170</v>
      </c>
      <c r="L246" s="1">
        <f t="shared" si="21"/>
        <v>1</v>
      </c>
      <c r="M246" s="1">
        <f t="shared" si="22"/>
        <v>5</v>
      </c>
      <c r="N246" s="1">
        <f t="shared" si="23"/>
        <v>2015</v>
      </c>
    </row>
    <row r="247" spans="1:14" hidden="1" x14ac:dyDescent="0.3">
      <c r="A247" s="2">
        <v>42156</v>
      </c>
      <c r="B247" s="4" t="s">
        <v>24</v>
      </c>
      <c r="C247" s="4">
        <v>159640</v>
      </c>
      <c r="D247" s="4">
        <v>364</v>
      </c>
      <c r="E247" s="1">
        <v>439</v>
      </c>
      <c r="F247" s="3">
        <f t="shared" si="18"/>
        <v>1.0045558086560364</v>
      </c>
      <c r="G247" s="1">
        <v>441</v>
      </c>
      <c r="H247" s="3">
        <f t="shared" si="19"/>
        <v>0.47165532879818595</v>
      </c>
      <c r="I247" s="1">
        <v>208</v>
      </c>
      <c r="J247" s="1">
        <v>8572</v>
      </c>
      <c r="K247" s="1">
        <f t="shared" si="20"/>
        <v>1782976</v>
      </c>
      <c r="L247" s="1">
        <f t="shared" si="21"/>
        <v>1</v>
      </c>
      <c r="M247" s="1">
        <f t="shared" si="22"/>
        <v>6</v>
      </c>
      <c r="N247" s="1">
        <f t="shared" si="23"/>
        <v>2015</v>
      </c>
    </row>
    <row r="248" spans="1:14" hidden="1" x14ac:dyDescent="0.3">
      <c r="A248" s="2">
        <v>42186</v>
      </c>
      <c r="B248" s="4" t="s">
        <v>24</v>
      </c>
      <c r="C248" s="4">
        <v>169920</v>
      </c>
      <c r="D248" s="4">
        <v>294</v>
      </c>
      <c r="E248" s="1">
        <v>578</v>
      </c>
      <c r="F248" s="3">
        <f t="shared" si="18"/>
        <v>1.0017301038062283</v>
      </c>
      <c r="G248" s="1">
        <v>579</v>
      </c>
      <c r="H248" s="3">
        <f t="shared" si="19"/>
        <v>0.48186528497409326</v>
      </c>
      <c r="I248" s="1">
        <v>279</v>
      </c>
      <c r="J248" s="1">
        <v>7507</v>
      </c>
      <c r="K248" s="1">
        <f t="shared" si="20"/>
        <v>2094453</v>
      </c>
      <c r="L248" s="1">
        <f t="shared" si="21"/>
        <v>1</v>
      </c>
      <c r="M248" s="1">
        <f t="shared" si="22"/>
        <v>7</v>
      </c>
      <c r="N248" s="1">
        <f t="shared" si="23"/>
        <v>2015</v>
      </c>
    </row>
    <row r="249" spans="1:14" hidden="1" x14ac:dyDescent="0.3">
      <c r="A249" s="2">
        <v>42217</v>
      </c>
      <c r="B249" s="4" t="s">
        <v>24</v>
      </c>
      <c r="C249" s="4">
        <v>158247</v>
      </c>
      <c r="D249" s="4">
        <v>312</v>
      </c>
      <c r="E249" s="1">
        <v>507</v>
      </c>
      <c r="F249" s="3">
        <f t="shared" si="18"/>
        <v>0.97435897435897434</v>
      </c>
      <c r="G249" s="1">
        <v>494</v>
      </c>
      <c r="H249" s="3">
        <f t="shared" si="19"/>
        <v>0.43522267206477733</v>
      </c>
      <c r="I249" s="1">
        <v>215</v>
      </c>
      <c r="J249" s="1">
        <v>8244</v>
      </c>
      <c r="K249" s="1">
        <f t="shared" si="20"/>
        <v>1772460</v>
      </c>
      <c r="L249" s="1">
        <f t="shared" si="21"/>
        <v>1</v>
      </c>
      <c r="M249" s="1">
        <f t="shared" si="22"/>
        <v>8</v>
      </c>
      <c r="N249" s="1">
        <f t="shared" si="23"/>
        <v>2015</v>
      </c>
    </row>
    <row r="250" spans="1:14" hidden="1" x14ac:dyDescent="0.3">
      <c r="A250" s="2">
        <v>42248</v>
      </c>
      <c r="B250" s="4" t="s">
        <v>24</v>
      </c>
      <c r="C250" s="4">
        <v>155099</v>
      </c>
      <c r="D250" s="4">
        <v>310</v>
      </c>
      <c r="E250" s="1">
        <v>501</v>
      </c>
      <c r="F250" s="3">
        <f t="shared" si="18"/>
        <v>1.0099800399201597</v>
      </c>
      <c r="G250" s="1">
        <v>506</v>
      </c>
      <c r="H250" s="3">
        <f t="shared" si="19"/>
        <v>0.47035573122529645</v>
      </c>
      <c r="I250" s="1">
        <v>238</v>
      </c>
      <c r="J250" s="1">
        <v>7480</v>
      </c>
      <c r="K250" s="1">
        <f t="shared" si="20"/>
        <v>1780240</v>
      </c>
      <c r="L250" s="1">
        <f t="shared" si="21"/>
        <v>1</v>
      </c>
      <c r="M250" s="1">
        <f t="shared" si="22"/>
        <v>9</v>
      </c>
      <c r="N250" s="1">
        <f t="shared" si="23"/>
        <v>2015</v>
      </c>
    </row>
    <row r="251" spans="1:14" hidden="1" x14ac:dyDescent="0.3">
      <c r="A251" s="2">
        <v>42278</v>
      </c>
      <c r="B251" s="4" t="s">
        <v>24</v>
      </c>
      <c r="C251" s="4">
        <v>171800</v>
      </c>
      <c r="D251" s="4">
        <v>295</v>
      </c>
      <c r="E251" s="1">
        <v>583</v>
      </c>
      <c r="F251" s="3">
        <f t="shared" si="18"/>
        <v>1.0120068610634649</v>
      </c>
      <c r="G251" s="1">
        <v>590</v>
      </c>
      <c r="H251" s="3">
        <f t="shared" si="19"/>
        <v>0.45593220338983048</v>
      </c>
      <c r="I251" s="1">
        <v>269</v>
      </c>
      <c r="J251" s="1">
        <v>8169</v>
      </c>
      <c r="K251" s="1">
        <f t="shared" si="20"/>
        <v>2197461</v>
      </c>
      <c r="L251" s="1">
        <f t="shared" si="21"/>
        <v>1</v>
      </c>
      <c r="M251" s="1">
        <f t="shared" si="22"/>
        <v>10</v>
      </c>
      <c r="N251" s="1">
        <f t="shared" si="23"/>
        <v>2015</v>
      </c>
    </row>
    <row r="252" spans="1:14" hidden="1" x14ac:dyDescent="0.3">
      <c r="A252" s="2">
        <v>42309</v>
      </c>
      <c r="B252" s="4" t="s">
        <v>24</v>
      </c>
      <c r="C252" s="4">
        <v>101799</v>
      </c>
      <c r="D252" s="4">
        <v>300</v>
      </c>
      <c r="E252" s="1">
        <v>339</v>
      </c>
      <c r="F252" s="3">
        <f t="shared" si="18"/>
        <v>1.0530973451327434</v>
      </c>
      <c r="G252" s="1">
        <v>357</v>
      </c>
      <c r="H252" s="3">
        <f t="shared" si="19"/>
        <v>0.53501400560224088</v>
      </c>
      <c r="I252" s="1">
        <v>191</v>
      </c>
      <c r="J252" s="1">
        <v>6763</v>
      </c>
      <c r="K252" s="1">
        <f t="shared" si="20"/>
        <v>1291733</v>
      </c>
      <c r="L252" s="1">
        <f t="shared" si="21"/>
        <v>1</v>
      </c>
      <c r="M252" s="1">
        <f t="shared" si="22"/>
        <v>11</v>
      </c>
      <c r="N252" s="1">
        <f t="shared" si="23"/>
        <v>2015</v>
      </c>
    </row>
    <row r="253" spans="1:14" hidden="1" x14ac:dyDescent="0.3">
      <c r="A253" s="2">
        <v>42339</v>
      </c>
      <c r="B253" s="4" t="s">
        <v>24</v>
      </c>
      <c r="C253" s="4">
        <v>55042</v>
      </c>
      <c r="D253" s="4">
        <v>254</v>
      </c>
      <c r="E253" s="1">
        <v>217</v>
      </c>
      <c r="F253" s="3">
        <f t="shared" si="18"/>
        <v>1.0046082949308757</v>
      </c>
      <c r="G253" s="1">
        <v>218</v>
      </c>
      <c r="H253" s="3">
        <f t="shared" si="19"/>
        <v>0.53669724770642202</v>
      </c>
      <c r="I253" s="1">
        <v>117</v>
      </c>
      <c r="J253" s="1">
        <v>7193</v>
      </c>
      <c r="K253" s="1">
        <f t="shared" si="20"/>
        <v>841581</v>
      </c>
      <c r="L253" s="1">
        <f t="shared" si="21"/>
        <v>1</v>
      </c>
      <c r="M253" s="1">
        <f t="shared" si="22"/>
        <v>12</v>
      </c>
      <c r="N253" s="1">
        <f t="shared" si="23"/>
        <v>2015</v>
      </c>
    </row>
    <row r="254" spans="1:14" hidden="1" x14ac:dyDescent="0.3">
      <c r="A254" s="2">
        <v>42370</v>
      </c>
      <c r="B254" s="4" t="s">
        <v>24</v>
      </c>
      <c r="C254" s="4">
        <v>143472</v>
      </c>
      <c r="D254" s="4">
        <v>376</v>
      </c>
      <c r="E254" s="1">
        <v>382</v>
      </c>
      <c r="F254" s="3">
        <f t="shared" si="18"/>
        <v>0.96596858638743455</v>
      </c>
      <c r="G254" s="1">
        <v>369</v>
      </c>
      <c r="H254" s="3">
        <f t="shared" si="19"/>
        <v>0.42276422764227645</v>
      </c>
      <c r="I254" s="1">
        <v>156</v>
      </c>
      <c r="J254" s="1">
        <v>8265</v>
      </c>
      <c r="K254" s="1">
        <f t="shared" si="20"/>
        <v>1289340</v>
      </c>
      <c r="L254" s="1">
        <f t="shared" si="21"/>
        <v>1</v>
      </c>
      <c r="M254" s="1">
        <f t="shared" si="22"/>
        <v>1</v>
      </c>
      <c r="N254" s="1">
        <f t="shared" si="23"/>
        <v>2016</v>
      </c>
    </row>
    <row r="255" spans="1:14" hidden="1" x14ac:dyDescent="0.3">
      <c r="A255" s="2">
        <v>42401</v>
      </c>
      <c r="B255" s="4" t="s">
        <v>24</v>
      </c>
      <c r="C255" s="4">
        <v>201533</v>
      </c>
      <c r="D255" s="4">
        <v>391</v>
      </c>
      <c r="E255" s="1">
        <v>516</v>
      </c>
      <c r="F255" s="3">
        <f t="shared" si="18"/>
        <v>0.78488372093023251</v>
      </c>
      <c r="G255" s="1">
        <v>405</v>
      </c>
      <c r="H255" s="3">
        <f t="shared" si="19"/>
        <v>0.47407407407407409</v>
      </c>
      <c r="I255" s="1">
        <v>192</v>
      </c>
      <c r="J255" s="1">
        <v>7275</v>
      </c>
      <c r="K255" s="1">
        <f t="shared" si="20"/>
        <v>1396800</v>
      </c>
      <c r="L255" s="1">
        <f t="shared" si="21"/>
        <v>1</v>
      </c>
      <c r="M255" s="1">
        <f t="shared" si="22"/>
        <v>2</v>
      </c>
      <c r="N255" s="1">
        <f t="shared" si="23"/>
        <v>2016</v>
      </c>
    </row>
    <row r="256" spans="1:14" hidden="1" x14ac:dyDescent="0.3">
      <c r="A256" s="2">
        <v>42430</v>
      </c>
      <c r="B256" s="4" t="s">
        <v>24</v>
      </c>
      <c r="C256" s="4">
        <v>213172</v>
      </c>
      <c r="D256" s="4">
        <v>358</v>
      </c>
      <c r="E256" s="1">
        <v>596</v>
      </c>
      <c r="F256" s="3">
        <f t="shared" si="18"/>
        <v>1.1459731543624161</v>
      </c>
      <c r="G256" s="1">
        <v>683</v>
      </c>
      <c r="H256" s="3">
        <f t="shared" si="19"/>
        <v>0.43631039531478771</v>
      </c>
      <c r="I256" s="1">
        <v>298</v>
      </c>
      <c r="J256" s="1">
        <v>7534</v>
      </c>
      <c r="K256" s="1">
        <f t="shared" si="20"/>
        <v>2245132</v>
      </c>
      <c r="L256" s="1">
        <f t="shared" si="21"/>
        <v>1</v>
      </c>
      <c r="M256" s="1">
        <f t="shared" si="22"/>
        <v>3</v>
      </c>
      <c r="N256" s="1">
        <f t="shared" si="23"/>
        <v>2016</v>
      </c>
    </row>
    <row r="257" spans="1:14" hidden="1" x14ac:dyDescent="0.3">
      <c r="A257" s="2">
        <v>42461</v>
      </c>
      <c r="B257" s="4" t="s">
        <v>24</v>
      </c>
      <c r="C257" s="4">
        <v>179030</v>
      </c>
      <c r="D257" s="4">
        <v>279</v>
      </c>
      <c r="E257" s="1">
        <v>641</v>
      </c>
      <c r="F257" s="3">
        <f t="shared" si="18"/>
        <v>1.0187207488299532</v>
      </c>
      <c r="G257" s="1">
        <v>653</v>
      </c>
      <c r="H257" s="3">
        <f t="shared" si="19"/>
        <v>0.48698315467075037</v>
      </c>
      <c r="I257" s="1">
        <v>318</v>
      </c>
      <c r="J257" s="1">
        <v>8061</v>
      </c>
      <c r="K257" s="1">
        <f t="shared" si="20"/>
        <v>2563398</v>
      </c>
      <c r="L257" s="1">
        <f t="shared" si="21"/>
        <v>1</v>
      </c>
      <c r="M257" s="1">
        <f t="shared" si="22"/>
        <v>4</v>
      </c>
      <c r="N257" s="1">
        <f t="shared" si="23"/>
        <v>2016</v>
      </c>
    </row>
    <row r="258" spans="1:14" hidden="1" x14ac:dyDescent="0.3">
      <c r="A258" s="2">
        <v>42491</v>
      </c>
      <c r="B258" s="4" t="s">
        <v>24</v>
      </c>
      <c r="C258" s="4">
        <v>158381</v>
      </c>
      <c r="D258" s="4">
        <v>348</v>
      </c>
      <c r="E258" s="1">
        <v>455</v>
      </c>
      <c r="F258" s="3">
        <f t="shared" si="18"/>
        <v>0.96923076923076923</v>
      </c>
      <c r="G258" s="1">
        <v>441</v>
      </c>
      <c r="H258" s="3">
        <f t="shared" si="19"/>
        <v>0.45578231292517007</v>
      </c>
      <c r="I258" s="1">
        <v>201</v>
      </c>
      <c r="J258" s="1">
        <v>8872</v>
      </c>
      <c r="K258" s="1">
        <f t="shared" si="20"/>
        <v>1783272</v>
      </c>
      <c r="L258" s="1">
        <f t="shared" si="21"/>
        <v>1</v>
      </c>
      <c r="M258" s="1">
        <f t="shared" si="22"/>
        <v>5</v>
      </c>
      <c r="N258" s="1">
        <f t="shared" si="23"/>
        <v>2016</v>
      </c>
    </row>
    <row r="259" spans="1:14" hidden="1" x14ac:dyDescent="0.3">
      <c r="A259" s="2">
        <v>42522</v>
      </c>
      <c r="B259" s="4" t="s">
        <v>24</v>
      </c>
      <c r="C259" s="4">
        <v>122684</v>
      </c>
      <c r="D259" s="4">
        <v>277</v>
      </c>
      <c r="E259" s="1">
        <v>443</v>
      </c>
      <c r="F259" s="3">
        <f t="shared" ref="F259:F322" si="24">G259/E259</f>
        <v>1.0248306997742664</v>
      </c>
      <c r="G259" s="1">
        <v>454</v>
      </c>
      <c r="H259" s="3">
        <f t="shared" ref="H259:H322" si="25">I259/G259</f>
        <v>0.49779735682819382</v>
      </c>
      <c r="I259" s="1">
        <v>226</v>
      </c>
      <c r="J259" s="1">
        <v>8982</v>
      </c>
      <c r="K259" s="1">
        <f t="shared" ref="K259:K322" si="26">I259*J259</f>
        <v>2029932</v>
      </c>
      <c r="L259" s="1">
        <f t="shared" ref="L259:L322" si="27">DAY(A259)</f>
        <v>1</v>
      </c>
      <c r="M259" s="1">
        <f t="shared" ref="M259:M322" si="28">MONTH(A259)</f>
        <v>6</v>
      </c>
      <c r="N259" s="1">
        <f t="shared" ref="N259:N322" si="29">YEAR(A259)</f>
        <v>2016</v>
      </c>
    </row>
    <row r="260" spans="1:14" hidden="1" x14ac:dyDescent="0.3">
      <c r="A260" s="2">
        <v>42552</v>
      </c>
      <c r="B260" s="4" t="s">
        <v>24</v>
      </c>
      <c r="C260" s="4">
        <v>174317</v>
      </c>
      <c r="D260" s="4">
        <v>356</v>
      </c>
      <c r="E260" s="1">
        <v>489</v>
      </c>
      <c r="F260" s="3">
        <f t="shared" si="24"/>
        <v>1.0286298568507157</v>
      </c>
      <c r="G260" s="1">
        <v>503</v>
      </c>
      <c r="H260" s="3">
        <f t="shared" si="25"/>
        <v>0.46322067594433397</v>
      </c>
      <c r="I260" s="1">
        <v>233</v>
      </c>
      <c r="J260" s="1">
        <v>7461</v>
      </c>
      <c r="K260" s="1">
        <f t="shared" si="26"/>
        <v>1738413</v>
      </c>
      <c r="L260" s="1">
        <f t="shared" si="27"/>
        <v>1</v>
      </c>
      <c r="M260" s="1">
        <f t="shared" si="28"/>
        <v>7</v>
      </c>
      <c r="N260" s="1">
        <f t="shared" si="29"/>
        <v>2016</v>
      </c>
    </row>
    <row r="261" spans="1:14" hidden="1" x14ac:dyDescent="0.3">
      <c r="A261" s="2">
        <v>42583</v>
      </c>
      <c r="B261" s="4" t="s">
        <v>24</v>
      </c>
      <c r="C261" s="4">
        <v>127357</v>
      </c>
      <c r="D261" s="4">
        <v>303</v>
      </c>
      <c r="E261" s="1">
        <v>421</v>
      </c>
      <c r="F261" s="3">
        <f t="shared" si="24"/>
        <v>0.95961995249406173</v>
      </c>
      <c r="G261" s="1">
        <v>404</v>
      </c>
      <c r="H261" s="3">
        <f t="shared" si="25"/>
        <v>0.45297029702970298</v>
      </c>
      <c r="I261" s="1">
        <v>183</v>
      </c>
      <c r="J261" s="1">
        <v>9506</v>
      </c>
      <c r="K261" s="1">
        <f t="shared" si="26"/>
        <v>1739598</v>
      </c>
      <c r="L261" s="1">
        <f t="shared" si="27"/>
        <v>1</v>
      </c>
      <c r="M261" s="1">
        <f t="shared" si="28"/>
        <v>8</v>
      </c>
      <c r="N261" s="1">
        <f t="shared" si="29"/>
        <v>2016</v>
      </c>
    </row>
    <row r="262" spans="1:14" hidden="1" x14ac:dyDescent="0.3">
      <c r="A262" s="2">
        <v>42614</v>
      </c>
      <c r="B262" s="4" t="s">
        <v>24</v>
      </c>
      <c r="C262" s="4">
        <v>172922</v>
      </c>
      <c r="D262" s="4">
        <v>372</v>
      </c>
      <c r="E262" s="1">
        <v>465</v>
      </c>
      <c r="F262" s="3">
        <f t="shared" si="24"/>
        <v>0.98709677419354835</v>
      </c>
      <c r="G262" s="1">
        <v>459</v>
      </c>
      <c r="H262" s="3">
        <f t="shared" si="25"/>
        <v>0.49455337690631807</v>
      </c>
      <c r="I262" s="1">
        <v>227</v>
      </c>
      <c r="J262" s="1">
        <v>7573</v>
      </c>
      <c r="K262" s="1">
        <f t="shared" si="26"/>
        <v>1719071</v>
      </c>
      <c r="L262" s="1">
        <f t="shared" si="27"/>
        <v>1</v>
      </c>
      <c r="M262" s="1">
        <f t="shared" si="28"/>
        <v>9</v>
      </c>
      <c r="N262" s="1">
        <f t="shared" si="29"/>
        <v>2016</v>
      </c>
    </row>
    <row r="263" spans="1:14" hidden="1" x14ac:dyDescent="0.3">
      <c r="A263" s="2">
        <v>42644</v>
      </c>
      <c r="B263" s="4" t="s">
        <v>24</v>
      </c>
      <c r="C263" s="4">
        <v>194250</v>
      </c>
      <c r="D263" s="4">
        <v>336</v>
      </c>
      <c r="E263" s="1">
        <v>578</v>
      </c>
      <c r="F263" s="3">
        <f t="shared" si="24"/>
        <v>1.0155709342560553</v>
      </c>
      <c r="G263" s="1">
        <v>587</v>
      </c>
      <c r="H263" s="3">
        <f t="shared" si="25"/>
        <v>0.43100511073253833</v>
      </c>
      <c r="I263" s="1">
        <v>253</v>
      </c>
      <c r="J263" s="1">
        <v>7206</v>
      </c>
      <c r="K263" s="1">
        <f t="shared" si="26"/>
        <v>1823118</v>
      </c>
      <c r="L263" s="1">
        <f t="shared" si="27"/>
        <v>1</v>
      </c>
      <c r="M263" s="1">
        <f t="shared" si="28"/>
        <v>10</v>
      </c>
      <c r="N263" s="1">
        <f t="shared" si="29"/>
        <v>2016</v>
      </c>
    </row>
    <row r="264" spans="1:14" hidden="1" x14ac:dyDescent="0.3">
      <c r="A264" s="2">
        <v>42675</v>
      </c>
      <c r="B264" s="4" t="s">
        <v>24</v>
      </c>
      <c r="C264" s="4">
        <v>144662</v>
      </c>
      <c r="D264" s="4">
        <v>511</v>
      </c>
      <c r="E264" s="1">
        <v>283</v>
      </c>
      <c r="F264" s="3">
        <f t="shared" si="24"/>
        <v>1.088339222614841</v>
      </c>
      <c r="G264" s="1">
        <v>308</v>
      </c>
      <c r="H264" s="3">
        <f t="shared" si="25"/>
        <v>0.48701298701298701</v>
      </c>
      <c r="I264" s="1">
        <v>150</v>
      </c>
      <c r="J264" s="1">
        <v>6791</v>
      </c>
      <c r="K264" s="1">
        <f t="shared" si="26"/>
        <v>1018650</v>
      </c>
      <c r="L264" s="1">
        <f t="shared" si="27"/>
        <v>1</v>
      </c>
      <c r="M264" s="1">
        <f t="shared" si="28"/>
        <v>11</v>
      </c>
      <c r="N264" s="1">
        <f t="shared" si="29"/>
        <v>2016</v>
      </c>
    </row>
    <row r="265" spans="1:14" hidden="1" x14ac:dyDescent="0.3">
      <c r="A265" s="2">
        <v>42705</v>
      </c>
      <c r="B265" s="4" t="s">
        <v>24</v>
      </c>
      <c r="C265" s="4">
        <v>56355</v>
      </c>
      <c r="D265" s="4">
        <v>381</v>
      </c>
      <c r="E265" s="1">
        <v>148</v>
      </c>
      <c r="F265" s="3">
        <f t="shared" si="24"/>
        <v>1.0810810810810811</v>
      </c>
      <c r="G265" s="1">
        <v>160</v>
      </c>
      <c r="H265" s="3">
        <f t="shared" si="25"/>
        <v>0.51875000000000004</v>
      </c>
      <c r="I265" s="1">
        <v>83</v>
      </c>
      <c r="J265" s="1">
        <v>7818</v>
      </c>
      <c r="K265" s="1">
        <f t="shared" si="26"/>
        <v>648894</v>
      </c>
      <c r="L265" s="1">
        <f t="shared" si="27"/>
        <v>1</v>
      </c>
      <c r="M265" s="1">
        <f t="shared" si="28"/>
        <v>12</v>
      </c>
      <c r="N265" s="1">
        <f t="shared" si="29"/>
        <v>2016</v>
      </c>
    </row>
    <row r="266" spans="1:14" hidden="1" x14ac:dyDescent="0.3">
      <c r="A266" s="2">
        <v>42005</v>
      </c>
      <c r="B266" s="4" t="s">
        <v>25</v>
      </c>
      <c r="C266" s="4">
        <v>41340</v>
      </c>
      <c r="D266" s="4">
        <v>409</v>
      </c>
      <c r="E266" s="1">
        <v>101</v>
      </c>
      <c r="F266" s="3">
        <f t="shared" si="24"/>
        <v>0.97029702970297027</v>
      </c>
      <c r="G266" s="1">
        <v>98</v>
      </c>
      <c r="H266" s="3">
        <f t="shared" si="25"/>
        <v>0.27551020408163263</v>
      </c>
      <c r="I266" s="1">
        <v>27</v>
      </c>
      <c r="J266" s="1">
        <v>8861</v>
      </c>
      <c r="K266" s="1">
        <f t="shared" si="26"/>
        <v>239247</v>
      </c>
      <c r="L266" s="1">
        <f t="shared" si="27"/>
        <v>1</v>
      </c>
      <c r="M266" s="1">
        <f t="shared" si="28"/>
        <v>1</v>
      </c>
      <c r="N266" s="1">
        <f t="shared" si="29"/>
        <v>2015</v>
      </c>
    </row>
    <row r="267" spans="1:14" hidden="1" x14ac:dyDescent="0.3">
      <c r="A267" s="2">
        <v>42036</v>
      </c>
      <c r="B267" s="4" t="s">
        <v>25</v>
      </c>
      <c r="C267" s="4">
        <v>34799</v>
      </c>
      <c r="D267" s="4">
        <v>288</v>
      </c>
      <c r="E267" s="1">
        <v>121</v>
      </c>
      <c r="F267" s="3">
        <f t="shared" si="24"/>
        <v>1</v>
      </c>
      <c r="G267" s="1">
        <v>121</v>
      </c>
      <c r="H267" s="3">
        <f t="shared" si="25"/>
        <v>0.35537190082644626</v>
      </c>
      <c r="I267" s="1">
        <v>43</v>
      </c>
      <c r="J267" s="1">
        <v>7107</v>
      </c>
      <c r="K267" s="1">
        <f t="shared" si="26"/>
        <v>305601</v>
      </c>
      <c r="L267" s="1">
        <f t="shared" si="27"/>
        <v>1</v>
      </c>
      <c r="M267" s="1">
        <f t="shared" si="28"/>
        <v>2</v>
      </c>
      <c r="N267" s="1">
        <f t="shared" si="29"/>
        <v>2015</v>
      </c>
    </row>
    <row r="268" spans="1:14" hidden="1" x14ac:dyDescent="0.3">
      <c r="A268" s="2">
        <v>42064</v>
      </c>
      <c r="B268" s="4" t="s">
        <v>25</v>
      </c>
      <c r="C268" s="4">
        <v>64743</v>
      </c>
      <c r="D268" s="4">
        <v>247</v>
      </c>
      <c r="E268" s="1">
        <v>262</v>
      </c>
      <c r="F268" s="3">
        <f t="shared" si="24"/>
        <v>0.91221374045801529</v>
      </c>
      <c r="G268" s="1">
        <v>239</v>
      </c>
      <c r="H268" s="3">
        <f t="shared" si="25"/>
        <v>0.28870292887029286</v>
      </c>
      <c r="I268" s="1">
        <v>69</v>
      </c>
      <c r="J268" s="1">
        <v>7425</v>
      </c>
      <c r="K268" s="1">
        <f t="shared" si="26"/>
        <v>512325</v>
      </c>
      <c r="L268" s="1">
        <f t="shared" si="27"/>
        <v>1</v>
      </c>
      <c r="M268" s="1">
        <f t="shared" si="28"/>
        <v>3</v>
      </c>
      <c r="N268" s="1">
        <f t="shared" si="29"/>
        <v>2015</v>
      </c>
    </row>
    <row r="269" spans="1:14" hidden="1" x14ac:dyDescent="0.3">
      <c r="A269" s="2">
        <v>42095</v>
      </c>
      <c r="B269" s="4" t="s">
        <v>25</v>
      </c>
      <c r="C269" s="4">
        <v>59413</v>
      </c>
      <c r="D269" s="4">
        <v>146</v>
      </c>
      <c r="E269" s="1">
        <v>406</v>
      </c>
      <c r="F269" s="3">
        <f t="shared" si="24"/>
        <v>0.99014778325123154</v>
      </c>
      <c r="G269" s="1">
        <v>402</v>
      </c>
      <c r="H269" s="3">
        <f t="shared" si="25"/>
        <v>0.30597014925373134</v>
      </c>
      <c r="I269" s="1">
        <v>123</v>
      </c>
      <c r="J269" s="1">
        <v>7911</v>
      </c>
      <c r="K269" s="1">
        <f t="shared" si="26"/>
        <v>973053</v>
      </c>
      <c r="L269" s="1">
        <f t="shared" si="27"/>
        <v>1</v>
      </c>
      <c r="M269" s="1">
        <f t="shared" si="28"/>
        <v>4</v>
      </c>
      <c r="N269" s="1">
        <f t="shared" si="29"/>
        <v>2015</v>
      </c>
    </row>
    <row r="270" spans="1:14" hidden="1" x14ac:dyDescent="0.3">
      <c r="A270" s="2">
        <v>42125</v>
      </c>
      <c r="B270" s="4" t="s">
        <v>25</v>
      </c>
      <c r="C270" s="4">
        <v>65722</v>
      </c>
      <c r="D270" s="4">
        <v>278</v>
      </c>
      <c r="E270" s="1">
        <v>236</v>
      </c>
      <c r="F270" s="3">
        <f t="shared" si="24"/>
        <v>1.1016949152542372</v>
      </c>
      <c r="G270" s="1">
        <v>260</v>
      </c>
      <c r="H270" s="3">
        <f t="shared" si="25"/>
        <v>0.33461538461538459</v>
      </c>
      <c r="I270" s="1">
        <v>87</v>
      </c>
      <c r="J270" s="1">
        <v>8038</v>
      </c>
      <c r="K270" s="1">
        <f t="shared" si="26"/>
        <v>699306</v>
      </c>
      <c r="L270" s="1">
        <f t="shared" si="27"/>
        <v>1</v>
      </c>
      <c r="M270" s="1">
        <f t="shared" si="28"/>
        <v>5</v>
      </c>
      <c r="N270" s="1">
        <f t="shared" si="29"/>
        <v>2015</v>
      </c>
    </row>
    <row r="271" spans="1:14" hidden="1" x14ac:dyDescent="0.3">
      <c r="A271" s="2">
        <v>42156</v>
      </c>
      <c r="B271" s="4" t="s">
        <v>25</v>
      </c>
      <c r="C271" s="4">
        <v>37271</v>
      </c>
      <c r="D271" s="4">
        <v>144</v>
      </c>
      <c r="E271" s="1">
        <v>259</v>
      </c>
      <c r="F271" s="3">
        <f t="shared" si="24"/>
        <v>1.0038610038610039</v>
      </c>
      <c r="G271" s="1">
        <v>260</v>
      </c>
      <c r="H271" s="3">
        <f t="shared" si="25"/>
        <v>0.32307692307692309</v>
      </c>
      <c r="I271" s="1">
        <v>84</v>
      </c>
      <c r="J271" s="1">
        <v>7235</v>
      </c>
      <c r="K271" s="1">
        <f t="shared" si="26"/>
        <v>607740</v>
      </c>
      <c r="L271" s="1">
        <f t="shared" si="27"/>
        <v>1</v>
      </c>
      <c r="M271" s="1">
        <f t="shared" si="28"/>
        <v>6</v>
      </c>
      <c r="N271" s="1">
        <f t="shared" si="29"/>
        <v>2015</v>
      </c>
    </row>
    <row r="272" spans="1:14" hidden="1" x14ac:dyDescent="0.3">
      <c r="A272" s="2">
        <v>42186</v>
      </c>
      <c r="B272" s="4" t="s">
        <v>25</v>
      </c>
      <c r="C272" s="4">
        <v>42878</v>
      </c>
      <c r="D272" s="4">
        <v>123</v>
      </c>
      <c r="E272" s="1">
        <v>350</v>
      </c>
      <c r="F272" s="3">
        <f t="shared" si="24"/>
        <v>0.96571428571428575</v>
      </c>
      <c r="G272" s="1">
        <v>338</v>
      </c>
      <c r="H272" s="3">
        <f t="shared" si="25"/>
        <v>0.35207100591715978</v>
      </c>
      <c r="I272" s="1">
        <v>119</v>
      </c>
      <c r="J272" s="1">
        <v>5554</v>
      </c>
      <c r="K272" s="1">
        <f t="shared" si="26"/>
        <v>660926</v>
      </c>
      <c r="L272" s="1">
        <f t="shared" si="27"/>
        <v>1</v>
      </c>
      <c r="M272" s="1">
        <f t="shared" si="28"/>
        <v>7</v>
      </c>
      <c r="N272" s="1">
        <f t="shared" si="29"/>
        <v>2015</v>
      </c>
    </row>
    <row r="273" spans="1:14" hidden="1" x14ac:dyDescent="0.3">
      <c r="A273" s="2">
        <v>42217</v>
      </c>
      <c r="B273" s="4" t="s">
        <v>25</v>
      </c>
      <c r="C273" s="4">
        <v>42880</v>
      </c>
      <c r="D273" s="4">
        <v>167</v>
      </c>
      <c r="E273" s="1">
        <v>257</v>
      </c>
      <c r="F273" s="3">
        <f t="shared" si="24"/>
        <v>1.0077821011673151</v>
      </c>
      <c r="G273" s="1">
        <v>259</v>
      </c>
      <c r="H273" s="3">
        <f t="shared" si="25"/>
        <v>0.30501930501930502</v>
      </c>
      <c r="I273" s="1">
        <v>79</v>
      </c>
      <c r="J273" s="1">
        <v>6221</v>
      </c>
      <c r="K273" s="1">
        <f t="shared" si="26"/>
        <v>491459</v>
      </c>
      <c r="L273" s="1">
        <f t="shared" si="27"/>
        <v>1</v>
      </c>
      <c r="M273" s="1">
        <f t="shared" si="28"/>
        <v>8</v>
      </c>
      <c r="N273" s="1">
        <f t="shared" si="29"/>
        <v>2015</v>
      </c>
    </row>
    <row r="274" spans="1:14" hidden="1" x14ac:dyDescent="0.3">
      <c r="A274" s="2">
        <v>42248</v>
      </c>
      <c r="B274" s="4" t="s">
        <v>25</v>
      </c>
      <c r="C274" s="4">
        <v>41109</v>
      </c>
      <c r="D274" s="4">
        <v>152</v>
      </c>
      <c r="E274" s="1">
        <v>271</v>
      </c>
      <c r="F274" s="3">
        <f t="shared" si="24"/>
        <v>1.0073800738007379</v>
      </c>
      <c r="G274" s="1">
        <v>273</v>
      </c>
      <c r="H274" s="3">
        <f t="shared" si="25"/>
        <v>0.37728937728937728</v>
      </c>
      <c r="I274" s="1">
        <v>103</v>
      </c>
      <c r="J274" s="1">
        <v>6499</v>
      </c>
      <c r="K274" s="1">
        <f t="shared" si="26"/>
        <v>669397</v>
      </c>
      <c r="L274" s="1">
        <f t="shared" si="27"/>
        <v>1</v>
      </c>
      <c r="M274" s="1">
        <f t="shared" si="28"/>
        <v>9</v>
      </c>
      <c r="N274" s="1">
        <f t="shared" si="29"/>
        <v>2015</v>
      </c>
    </row>
    <row r="275" spans="1:14" hidden="1" x14ac:dyDescent="0.3">
      <c r="A275" s="2">
        <v>42278</v>
      </c>
      <c r="B275" s="4" t="s">
        <v>25</v>
      </c>
      <c r="C275" s="4">
        <v>36834</v>
      </c>
      <c r="D275" s="4">
        <v>118</v>
      </c>
      <c r="E275" s="1">
        <v>312</v>
      </c>
      <c r="F275" s="3">
        <f t="shared" si="24"/>
        <v>0.99679487179487181</v>
      </c>
      <c r="G275" s="1">
        <v>311</v>
      </c>
      <c r="H275" s="3">
        <f t="shared" si="25"/>
        <v>0.28295819935691319</v>
      </c>
      <c r="I275" s="1">
        <v>88</v>
      </c>
      <c r="J275" s="1">
        <v>6051</v>
      </c>
      <c r="K275" s="1">
        <f t="shared" si="26"/>
        <v>532488</v>
      </c>
      <c r="L275" s="1">
        <f t="shared" si="27"/>
        <v>1</v>
      </c>
      <c r="M275" s="1">
        <f t="shared" si="28"/>
        <v>10</v>
      </c>
      <c r="N275" s="1">
        <f t="shared" si="29"/>
        <v>2015</v>
      </c>
    </row>
    <row r="276" spans="1:14" hidden="1" x14ac:dyDescent="0.3">
      <c r="A276" s="2">
        <v>42309</v>
      </c>
      <c r="B276" s="4" t="s">
        <v>25</v>
      </c>
      <c r="C276" s="4">
        <v>26376</v>
      </c>
      <c r="D276" s="4">
        <v>170</v>
      </c>
      <c r="E276" s="1">
        <v>155</v>
      </c>
      <c r="F276" s="3">
        <f t="shared" si="24"/>
        <v>1.0580645161290323</v>
      </c>
      <c r="G276" s="1">
        <v>164</v>
      </c>
      <c r="H276" s="3">
        <f t="shared" si="25"/>
        <v>0.32317073170731708</v>
      </c>
      <c r="I276" s="1">
        <v>53</v>
      </c>
      <c r="J276" s="1">
        <v>4671</v>
      </c>
      <c r="K276" s="1">
        <f t="shared" si="26"/>
        <v>247563</v>
      </c>
      <c r="L276" s="1">
        <f t="shared" si="27"/>
        <v>1</v>
      </c>
      <c r="M276" s="1">
        <f t="shared" si="28"/>
        <v>11</v>
      </c>
      <c r="N276" s="1">
        <f t="shared" si="29"/>
        <v>2015</v>
      </c>
    </row>
    <row r="277" spans="1:14" hidden="1" x14ac:dyDescent="0.3">
      <c r="A277" s="2">
        <v>42339</v>
      </c>
      <c r="B277" s="4" t="s">
        <v>25</v>
      </c>
      <c r="C277" s="4">
        <v>27027</v>
      </c>
      <c r="D277" s="4">
        <v>270</v>
      </c>
      <c r="E277" s="1">
        <v>100</v>
      </c>
      <c r="F277" s="3">
        <f t="shared" si="24"/>
        <v>1.1200000000000001</v>
      </c>
      <c r="G277" s="1">
        <v>112</v>
      </c>
      <c r="H277" s="3">
        <f t="shared" si="25"/>
        <v>0.29464285714285715</v>
      </c>
      <c r="I277" s="1">
        <v>33</v>
      </c>
      <c r="J277" s="1">
        <v>4842</v>
      </c>
      <c r="K277" s="1">
        <f t="shared" si="26"/>
        <v>159786</v>
      </c>
      <c r="L277" s="1">
        <f t="shared" si="27"/>
        <v>1</v>
      </c>
      <c r="M277" s="1">
        <f t="shared" si="28"/>
        <v>12</v>
      </c>
      <c r="N277" s="1">
        <f t="shared" si="29"/>
        <v>2015</v>
      </c>
    </row>
    <row r="278" spans="1:14" hidden="1" x14ac:dyDescent="0.3">
      <c r="A278" s="2">
        <v>42370</v>
      </c>
      <c r="B278" s="4" t="s">
        <v>25</v>
      </c>
      <c r="C278" s="4">
        <v>59168</v>
      </c>
      <c r="D278" s="4">
        <v>466</v>
      </c>
      <c r="E278" s="1">
        <v>127</v>
      </c>
      <c r="F278" s="3">
        <f t="shared" si="24"/>
        <v>0.91338582677165359</v>
      </c>
      <c r="G278" s="1">
        <v>116</v>
      </c>
      <c r="H278" s="3">
        <f t="shared" si="25"/>
        <v>0.26724137931034481</v>
      </c>
      <c r="I278" s="1">
        <v>31</v>
      </c>
      <c r="J278" s="1">
        <v>7187</v>
      </c>
      <c r="K278" s="1">
        <f t="shared" si="26"/>
        <v>222797</v>
      </c>
      <c r="L278" s="1">
        <f t="shared" si="27"/>
        <v>1</v>
      </c>
      <c r="M278" s="1">
        <f t="shared" si="28"/>
        <v>1</v>
      </c>
      <c r="N278" s="1">
        <f t="shared" si="29"/>
        <v>2016</v>
      </c>
    </row>
    <row r="279" spans="1:14" hidden="1" x14ac:dyDescent="0.3">
      <c r="A279" s="2">
        <v>42401</v>
      </c>
      <c r="B279" s="4" t="s">
        <v>25</v>
      </c>
      <c r="C279" s="4">
        <v>159246</v>
      </c>
      <c r="D279" s="4">
        <v>1062</v>
      </c>
      <c r="E279" s="1">
        <v>150</v>
      </c>
      <c r="F279" s="3">
        <f t="shared" si="24"/>
        <v>0.94666666666666666</v>
      </c>
      <c r="G279" s="1">
        <v>142</v>
      </c>
      <c r="H279" s="3">
        <f t="shared" si="25"/>
        <v>0.31690140845070425</v>
      </c>
      <c r="I279" s="1">
        <v>45</v>
      </c>
      <c r="J279" s="1">
        <v>9129</v>
      </c>
      <c r="K279" s="1">
        <f t="shared" si="26"/>
        <v>410805</v>
      </c>
      <c r="L279" s="1">
        <f t="shared" si="27"/>
        <v>1</v>
      </c>
      <c r="M279" s="1">
        <f t="shared" si="28"/>
        <v>2</v>
      </c>
      <c r="N279" s="1">
        <f t="shared" si="29"/>
        <v>2016</v>
      </c>
    </row>
    <row r="280" spans="1:14" hidden="1" x14ac:dyDescent="0.3">
      <c r="A280" s="2">
        <v>42430</v>
      </c>
      <c r="B280" s="4" t="s">
        <v>25</v>
      </c>
      <c r="C280" s="4">
        <v>115873</v>
      </c>
      <c r="D280" s="4">
        <v>471</v>
      </c>
      <c r="E280" s="1">
        <v>246</v>
      </c>
      <c r="F280" s="3">
        <f t="shared" si="24"/>
        <v>0.94308943089430897</v>
      </c>
      <c r="G280" s="1">
        <v>232</v>
      </c>
      <c r="H280" s="3">
        <f t="shared" si="25"/>
        <v>0.29310344827586204</v>
      </c>
      <c r="I280" s="1">
        <v>68</v>
      </c>
      <c r="J280" s="1">
        <v>7836</v>
      </c>
      <c r="K280" s="1">
        <f t="shared" si="26"/>
        <v>532848</v>
      </c>
      <c r="L280" s="1">
        <f t="shared" si="27"/>
        <v>1</v>
      </c>
      <c r="M280" s="1">
        <f t="shared" si="28"/>
        <v>3</v>
      </c>
      <c r="N280" s="1">
        <f t="shared" si="29"/>
        <v>2016</v>
      </c>
    </row>
    <row r="281" spans="1:14" hidden="1" x14ac:dyDescent="0.3">
      <c r="A281" s="2">
        <v>42461</v>
      </c>
      <c r="B281" s="4" t="s">
        <v>25</v>
      </c>
      <c r="C281" s="4">
        <v>145965</v>
      </c>
      <c r="D281" s="4">
        <v>496</v>
      </c>
      <c r="E281" s="1">
        <v>294</v>
      </c>
      <c r="F281" s="3">
        <f t="shared" si="24"/>
        <v>1.0340136054421769</v>
      </c>
      <c r="G281" s="1">
        <v>304</v>
      </c>
      <c r="H281" s="3">
        <f t="shared" si="25"/>
        <v>0.29934210526315791</v>
      </c>
      <c r="I281" s="1">
        <v>91</v>
      </c>
      <c r="J281" s="1">
        <v>6409</v>
      </c>
      <c r="K281" s="1">
        <f t="shared" si="26"/>
        <v>583219</v>
      </c>
      <c r="L281" s="1">
        <f t="shared" si="27"/>
        <v>1</v>
      </c>
      <c r="M281" s="1">
        <f t="shared" si="28"/>
        <v>4</v>
      </c>
      <c r="N281" s="1">
        <f t="shared" si="29"/>
        <v>2016</v>
      </c>
    </row>
    <row r="282" spans="1:14" hidden="1" x14ac:dyDescent="0.3">
      <c r="A282" s="2">
        <v>42491</v>
      </c>
      <c r="B282" s="4" t="s">
        <v>25</v>
      </c>
      <c r="C282" s="4">
        <v>114042</v>
      </c>
      <c r="D282" s="4">
        <v>731</v>
      </c>
      <c r="E282" s="1">
        <v>156</v>
      </c>
      <c r="F282" s="3">
        <f t="shared" si="24"/>
        <v>1.108974358974359</v>
      </c>
      <c r="G282" s="1">
        <v>173</v>
      </c>
      <c r="H282" s="3">
        <f t="shared" si="25"/>
        <v>0.32369942196531792</v>
      </c>
      <c r="I282" s="1">
        <v>56</v>
      </c>
      <c r="J282" s="1">
        <v>7596</v>
      </c>
      <c r="K282" s="1">
        <f t="shared" si="26"/>
        <v>425376</v>
      </c>
      <c r="L282" s="1">
        <f t="shared" si="27"/>
        <v>1</v>
      </c>
      <c r="M282" s="1">
        <f t="shared" si="28"/>
        <v>5</v>
      </c>
      <c r="N282" s="1">
        <f t="shared" si="29"/>
        <v>2016</v>
      </c>
    </row>
    <row r="283" spans="1:14" hidden="1" x14ac:dyDescent="0.3">
      <c r="A283" s="2">
        <v>42522</v>
      </c>
      <c r="B283" s="4" t="s">
        <v>25</v>
      </c>
      <c r="C283" s="4">
        <v>78096</v>
      </c>
      <c r="D283" s="4">
        <v>392</v>
      </c>
      <c r="E283" s="1">
        <v>199</v>
      </c>
      <c r="F283" s="3">
        <f t="shared" si="24"/>
        <v>0.99497487437185927</v>
      </c>
      <c r="G283" s="1">
        <v>198</v>
      </c>
      <c r="H283" s="3">
        <f t="shared" si="25"/>
        <v>0.36363636363636365</v>
      </c>
      <c r="I283" s="1">
        <v>72</v>
      </c>
      <c r="J283" s="1">
        <v>7233</v>
      </c>
      <c r="K283" s="1">
        <f t="shared" si="26"/>
        <v>520776</v>
      </c>
      <c r="L283" s="1">
        <f t="shared" si="27"/>
        <v>1</v>
      </c>
      <c r="M283" s="1">
        <f t="shared" si="28"/>
        <v>6</v>
      </c>
      <c r="N283" s="1">
        <f t="shared" si="29"/>
        <v>2016</v>
      </c>
    </row>
    <row r="284" spans="1:14" hidden="1" x14ac:dyDescent="0.3">
      <c r="A284" s="2">
        <v>42552</v>
      </c>
      <c r="B284" s="4" t="s">
        <v>25</v>
      </c>
      <c r="C284" s="4">
        <v>136293</v>
      </c>
      <c r="D284" s="4">
        <v>522</v>
      </c>
      <c r="E284" s="1">
        <v>261</v>
      </c>
      <c r="F284" s="3">
        <f t="shared" si="24"/>
        <v>0.98084291187739459</v>
      </c>
      <c r="G284" s="1">
        <v>256</v>
      </c>
      <c r="H284" s="3">
        <f t="shared" si="25"/>
        <v>0.28125</v>
      </c>
      <c r="I284" s="1">
        <v>72</v>
      </c>
      <c r="J284" s="1">
        <v>7352</v>
      </c>
      <c r="K284" s="1">
        <f t="shared" si="26"/>
        <v>529344</v>
      </c>
      <c r="L284" s="1">
        <f t="shared" si="27"/>
        <v>1</v>
      </c>
      <c r="M284" s="1">
        <f t="shared" si="28"/>
        <v>7</v>
      </c>
      <c r="N284" s="1">
        <f t="shared" si="29"/>
        <v>2016</v>
      </c>
    </row>
    <row r="285" spans="1:14" hidden="1" x14ac:dyDescent="0.3">
      <c r="A285" s="2">
        <v>42583</v>
      </c>
      <c r="B285" s="4" t="s">
        <v>25</v>
      </c>
      <c r="C285" s="4">
        <v>87397</v>
      </c>
      <c r="D285" s="4">
        <v>437</v>
      </c>
      <c r="E285" s="1">
        <v>200</v>
      </c>
      <c r="F285" s="3">
        <f t="shared" si="24"/>
        <v>1.01</v>
      </c>
      <c r="G285" s="1">
        <v>202</v>
      </c>
      <c r="H285" s="3">
        <f t="shared" si="25"/>
        <v>0.41584158415841582</v>
      </c>
      <c r="I285" s="1">
        <v>84</v>
      </c>
      <c r="J285" s="1">
        <v>5658</v>
      </c>
      <c r="K285" s="1">
        <f t="shared" si="26"/>
        <v>475272</v>
      </c>
      <c r="L285" s="1">
        <f t="shared" si="27"/>
        <v>1</v>
      </c>
      <c r="M285" s="1">
        <f t="shared" si="28"/>
        <v>8</v>
      </c>
      <c r="N285" s="1">
        <f t="shared" si="29"/>
        <v>2016</v>
      </c>
    </row>
    <row r="286" spans="1:14" hidden="1" x14ac:dyDescent="0.3">
      <c r="A286" s="2">
        <v>42614</v>
      </c>
      <c r="B286" s="4" t="s">
        <v>25</v>
      </c>
      <c r="C286" s="4">
        <v>94647</v>
      </c>
      <c r="D286" s="4">
        <v>394</v>
      </c>
      <c r="E286" s="1">
        <v>240</v>
      </c>
      <c r="F286" s="3">
        <f t="shared" si="24"/>
        <v>0.92500000000000004</v>
      </c>
      <c r="G286" s="1">
        <v>222</v>
      </c>
      <c r="H286" s="3">
        <f t="shared" si="25"/>
        <v>0.29729729729729731</v>
      </c>
      <c r="I286" s="1">
        <v>66</v>
      </c>
      <c r="J286" s="1">
        <v>6481</v>
      </c>
      <c r="K286" s="1">
        <f t="shared" si="26"/>
        <v>427746</v>
      </c>
      <c r="L286" s="1">
        <f t="shared" si="27"/>
        <v>1</v>
      </c>
      <c r="M286" s="1">
        <f t="shared" si="28"/>
        <v>9</v>
      </c>
      <c r="N286" s="1">
        <f t="shared" si="29"/>
        <v>2016</v>
      </c>
    </row>
    <row r="287" spans="1:14" hidden="1" x14ac:dyDescent="0.3">
      <c r="A287" s="2">
        <v>42644</v>
      </c>
      <c r="B287" s="4" t="s">
        <v>25</v>
      </c>
      <c r="C287" s="4">
        <v>104504</v>
      </c>
      <c r="D287" s="4">
        <v>420</v>
      </c>
      <c r="E287" s="1">
        <v>249</v>
      </c>
      <c r="F287" s="3">
        <f t="shared" si="24"/>
        <v>1.0562248995983936</v>
      </c>
      <c r="G287" s="1">
        <v>263</v>
      </c>
      <c r="H287" s="3">
        <f t="shared" si="25"/>
        <v>0.31178707224334601</v>
      </c>
      <c r="I287" s="1">
        <v>82</v>
      </c>
      <c r="J287" s="1">
        <v>6239</v>
      </c>
      <c r="K287" s="1">
        <f t="shared" si="26"/>
        <v>511598</v>
      </c>
      <c r="L287" s="1">
        <f t="shared" si="27"/>
        <v>1</v>
      </c>
      <c r="M287" s="1">
        <f t="shared" si="28"/>
        <v>10</v>
      </c>
      <c r="N287" s="1">
        <f t="shared" si="29"/>
        <v>2016</v>
      </c>
    </row>
    <row r="288" spans="1:14" hidden="1" x14ac:dyDescent="0.3">
      <c r="A288" s="2">
        <v>42675</v>
      </c>
      <c r="B288" s="4" t="s">
        <v>25</v>
      </c>
      <c r="C288" s="4">
        <v>57357</v>
      </c>
      <c r="D288" s="4">
        <v>512</v>
      </c>
      <c r="E288" s="1">
        <v>112</v>
      </c>
      <c r="F288" s="3">
        <f t="shared" si="24"/>
        <v>1.1071428571428572</v>
      </c>
      <c r="G288" s="1">
        <v>124</v>
      </c>
      <c r="H288" s="3">
        <f t="shared" si="25"/>
        <v>0.29032258064516131</v>
      </c>
      <c r="I288" s="1">
        <v>36</v>
      </c>
      <c r="J288" s="1">
        <v>6041</v>
      </c>
      <c r="K288" s="1">
        <f t="shared" si="26"/>
        <v>217476</v>
      </c>
      <c r="L288" s="1">
        <f t="shared" si="27"/>
        <v>1</v>
      </c>
      <c r="M288" s="1">
        <f t="shared" si="28"/>
        <v>11</v>
      </c>
      <c r="N288" s="1">
        <f t="shared" si="29"/>
        <v>2016</v>
      </c>
    </row>
    <row r="289" spans="1:14" hidden="1" x14ac:dyDescent="0.3">
      <c r="A289" s="2">
        <v>42705</v>
      </c>
      <c r="B289" s="4" t="s">
        <v>25</v>
      </c>
      <c r="C289" s="4">
        <v>29790</v>
      </c>
      <c r="D289" s="4">
        <v>562</v>
      </c>
      <c r="E289" s="1">
        <v>53</v>
      </c>
      <c r="F289" s="3">
        <f t="shared" si="24"/>
        <v>1</v>
      </c>
      <c r="G289" s="1">
        <v>53</v>
      </c>
      <c r="H289" s="3">
        <f t="shared" si="25"/>
        <v>0.33962264150943394</v>
      </c>
      <c r="I289" s="1">
        <v>18</v>
      </c>
      <c r="J289" s="1">
        <v>4209</v>
      </c>
      <c r="K289" s="1">
        <f t="shared" si="26"/>
        <v>75762</v>
      </c>
      <c r="L289" s="1">
        <f t="shared" si="27"/>
        <v>1</v>
      </c>
      <c r="M289" s="1">
        <f t="shared" si="28"/>
        <v>12</v>
      </c>
      <c r="N289" s="1">
        <f t="shared" si="29"/>
        <v>2016</v>
      </c>
    </row>
    <row r="290" spans="1:14" hidden="1" x14ac:dyDescent="0.3">
      <c r="A290" s="2">
        <v>42005</v>
      </c>
      <c r="B290" s="4" t="s">
        <v>26</v>
      </c>
      <c r="C290" s="4">
        <v>44867</v>
      </c>
      <c r="D290" s="4">
        <v>380</v>
      </c>
      <c r="E290" s="1">
        <v>118</v>
      </c>
      <c r="F290" s="3">
        <f t="shared" si="24"/>
        <v>0.8728813559322034</v>
      </c>
      <c r="G290" s="1">
        <v>103</v>
      </c>
      <c r="H290" s="3">
        <f t="shared" si="25"/>
        <v>0.20388349514563106</v>
      </c>
      <c r="I290" s="1">
        <v>21</v>
      </c>
      <c r="J290" s="1">
        <v>4132</v>
      </c>
      <c r="K290" s="1">
        <f t="shared" si="26"/>
        <v>86772</v>
      </c>
      <c r="L290" s="1">
        <f t="shared" si="27"/>
        <v>1</v>
      </c>
      <c r="M290" s="1">
        <f t="shared" si="28"/>
        <v>1</v>
      </c>
      <c r="N290" s="1">
        <f t="shared" si="29"/>
        <v>2015</v>
      </c>
    </row>
    <row r="291" spans="1:14" hidden="1" x14ac:dyDescent="0.3">
      <c r="A291" s="2">
        <v>42036</v>
      </c>
      <c r="B291" s="4" t="s">
        <v>26</v>
      </c>
      <c r="C291" s="4">
        <v>69663</v>
      </c>
      <c r="D291" s="4">
        <v>536</v>
      </c>
      <c r="E291" s="1">
        <v>130</v>
      </c>
      <c r="F291" s="3">
        <f t="shared" si="24"/>
        <v>0.87692307692307692</v>
      </c>
      <c r="G291" s="1">
        <v>114</v>
      </c>
      <c r="H291" s="3">
        <f t="shared" si="25"/>
        <v>0.34210526315789475</v>
      </c>
      <c r="I291" s="1">
        <v>39</v>
      </c>
      <c r="J291" s="1">
        <v>7519</v>
      </c>
      <c r="K291" s="1">
        <f t="shared" si="26"/>
        <v>293241</v>
      </c>
      <c r="L291" s="1">
        <f t="shared" si="27"/>
        <v>1</v>
      </c>
      <c r="M291" s="1">
        <f t="shared" si="28"/>
        <v>2</v>
      </c>
      <c r="N291" s="1">
        <f t="shared" si="29"/>
        <v>2015</v>
      </c>
    </row>
    <row r="292" spans="1:14" hidden="1" x14ac:dyDescent="0.3">
      <c r="A292" s="2">
        <v>42064</v>
      </c>
      <c r="B292" s="4" t="s">
        <v>26</v>
      </c>
      <c r="C292" s="4">
        <v>76545</v>
      </c>
      <c r="D292" s="4">
        <v>467</v>
      </c>
      <c r="E292" s="1">
        <v>164</v>
      </c>
      <c r="F292" s="3">
        <f t="shared" si="24"/>
        <v>1.0060975609756098</v>
      </c>
      <c r="G292" s="1">
        <v>165</v>
      </c>
      <c r="H292" s="3">
        <f t="shared" si="25"/>
        <v>0.21818181818181817</v>
      </c>
      <c r="I292" s="1">
        <v>36</v>
      </c>
      <c r="J292" s="1">
        <v>5572</v>
      </c>
      <c r="K292" s="1">
        <f t="shared" si="26"/>
        <v>200592</v>
      </c>
      <c r="L292" s="1">
        <f t="shared" si="27"/>
        <v>1</v>
      </c>
      <c r="M292" s="1">
        <f t="shared" si="28"/>
        <v>3</v>
      </c>
      <c r="N292" s="1">
        <f t="shared" si="29"/>
        <v>2015</v>
      </c>
    </row>
    <row r="293" spans="1:14" hidden="1" x14ac:dyDescent="0.3">
      <c r="A293" s="2">
        <v>42095</v>
      </c>
      <c r="B293" s="4" t="s">
        <v>26</v>
      </c>
      <c r="C293" s="4">
        <v>124583</v>
      </c>
      <c r="D293" s="4">
        <v>485</v>
      </c>
      <c r="E293" s="1">
        <v>257</v>
      </c>
      <c r="F293" s="3">
        <f t="shared" si="24"/>
        <v>0.96108949416342415</v>
      </c>
      <c r="G293" s="1">
        <v>247</v>
      </c>
      <c r="H293" s="3">
        <f t="shared" si="25"/>
        <v>0.35627530364372467</v>
      </c>
      <c r="I293" s="1">
        <v>88</v>
      </c>
      <c r="J293" s="1">
        <v>8064</v>
      </c>
      <c r="K293" s="1">
        <f t="shared" si="26"/>
        <v>709632</v>
      </c>
      <c r="L293" s="1">
        <f t="shared" si="27"/>
        <v>1</v>
      </c>
      <c r="M293" s="1">
        <f t="shared" si="28"/>
        <v>4</v>
      </c>
      <c r="N293" s="1">
        <f t="shared" si="29"/>
        <v>2015</v>
      </c>
    </row>
    <row r="294" spans="1:14" hidden="1" x14ac:dyDescent="0.3">
      <c r="A294" s="2">
        <v>42125</v>
      </c>
      <c r="B294" s="4" t="s">
        <v>26</v>
      </c>
      <c r="C294" s="4">
        <v>85396</v>
      </c>
      <c r="D294" s="4">
        <v>409</v>
      </c>
      <c r="E294" s="1">
        <v>209</v>
      </c>
      <c r="F294" s="3">
        <f t="shared" si="24"/>
        <v>0.90430622009569372</v>
      </c>
      <c r="G294" s="1">
        <v>189</v>
      </c>
      <c r="H294" s="3">
        <f t="shared" si="25"/>
        <v>0.24867724867724866</v>
      </c>
      <c r="I294" s="1">
        <v>47</v>
      </c>
      <c r="J294" s="1">
        <v>9839</v>
      </c>
      <c r="K294" s="1">
        <f t="shared" si="26"/>
        <v>462433</v>
      </c>
      <c r="L294" s="1">
        <f t="shared" si="27"/>
        <v>1</v>
      </c>
      <c r="M294" s="1">
        <f t="shared" si="28"/>
        <v>5</v>
      </c>
      <c r="N294" s="1">
        <f t="shared" si="29"/>
        <v>2015</v>
      </c>
    </row>
    <row r="295" spans="1:14" hidden="1" x14ac:dyDescent="0.3">
      <c r="A295" s="2">
        <v>42156</v>
      </c>
      <c r="B295" s="4" t="s">
        <v>26</v>
      </c>
      <c r="C295" s="4">
        <v>74364</v>
      </c>
      <c r="D295" s="4">
        <v>290</v>
      </c>
      <c r="E295" s="1">
        <v>256</v>
      </c>
      <c r="F295" s="3">
        <f t="shared" si="24"/>
        <v>0.98046875</v>
      </c>
      <c r="G295" s="1">
        <v>251</v>
      </c>
      <c r="H295" s="3">
        <f t="shared" si="25"/>
        <v>0.2549800796812749</v>
      </c>
      <c r="I295" s="1">
        <v>64</v>
      </c>
      <c r="J295" s="1">
        <v>9337</v>
      </c>
      <c r="K295" s="1">
        <f t="shared" si="26"/>
        <v>597568</v>
      </c>
      <c r="L295" s="1">
        <f t="shared" si="27"/>
        <v>1</v>
      </c>
      <c r="M295" s="1">
        <f t="shared" si="28"/>
        <v>6</v>
      </c>
      <c r="N295" s="1">
        <f t="shared" si="29"/>
        <v>2015</v>
      </c>
    </row>
    <row r="296" spans="1:14" hidden="1" x14ac:dyDescent="0.3">
      <c r="A296" s="2">
        <v>42186</v>
      </c>
      <c r="B296" s="4" t="s">
        <v>26</v>
      </c>
      <c r="C296" s="4">
        <v>96566</v>
      </c>
      <c r="D296" s="4">
        <v>352</v>
      </c>
      <c r="E296" s="1">
        <v>274</v>
      </c>
      <c r="F296" s="3">
        <f t="shared" si="24"/>
        <v>1.0693430656934306</v>
      </c>
      <c r="G296" s="1">
        <v>293</v>
      </c>
      <c r="H296" s="3">
        <f t="shared" si="25"/>
        <v>0.33788395904436858</v>
      </c>
      <c r="I296" s="1">
        <v>99</v>
      </c>
      <c r="J296" s="1">
        <v>7036</v>
      </c>
      <c r="K296" s="1">
        <f t="shared" si="26"/>
        <v>696564</v>
      </c>
      <c r="L296" s="1">
        <f t="shared" si="27"/>
        <v>1</v>
      </c>
      <c r="M296" s="1">
        <f t="shared" si="28"/>
        <v>7</v>
      </c>
      <c r="N296" s="1">
        <f t="shared" si="29"/>
        <v>2015</v>
      </c>
    </row>
    <row r="297" spans="1:14" hidden="1" x14ac:dyDescent="0.3">
      <c r="A297" s="2">
        <v>42217</v>
      </c>
      <c r="B297" s="4" t="s">
        <v>26</v>
      </c>
      <c r="C297" s="4">
        <v>67752</v>
      </c>
      <c r="D297" s="4">
        <v>317</v>
      </c>
      <c r="E297" s="1">
        <v>214</v>
      </c>
      <c r="F297" s="3">
        <f t="shared" si="24"/>
        <v>1.014018691588785</v>
      </c>
      <c r="G297" s="1">
        <v>217</v>
      </c>
      <c r="H297" s="3">
        <f t="shared" si="25"/>
        <v>0.32258064516129031</v>
      </c>
      <c r="I297" s="1">
        <v>70</v>
      </c>
      <c r="J297" s="1">
        <v>8767</v>
      </c>
      <c r="K297" s="1">
        <f t="shared" si="26"/>
        <v>613690</v>
      </c>
      <c r="L297" s="1">
        <f t="shared" si="27"/>
        <v>1</v>
      </c>
      <c r="M297" s="1">
        <f t="shared" si="28"/>
        <v>8</v>
      </c>
      <c r="N297" s="1">
        <f t="shared" si="29"/>
        <v>2015</v>
      </c>
    </row>
    <row r="298" spans="1:14" hidden="1" x14ac:dyDescent="0.3">
      <c r="A298" s="2">
        <v>42248</v>
      </c>
      <c r="B298" s="4" t="s">
        <v>26</v>
      </c>
      <c r="C298" s="4">
        <v>72177</v>
      </c>
      <c r="D298" s="4">
        <v>328</v>
      </c>
      <c r="E298" s="1">
        <v>220</v>
      </c>
      <c r="F298" s="3">
        <f t="shared" si="24"/>
        <v>0.99090909090909096</v>
      </c>
      <c r="G298" s="1">
        <v>218</v>
      </c>
      <c r="H298" s="3">
        <f t="shared" si="25"/>
        <v>0.35321100917431192</v>
      </c>
      <c r="I298" s="1">
        <v>77</v>
      </c>
      <c r="J298" s="1">
        <v>9291</v>
      </c>
      <c r="K298" s="1">
        <f t="shared" si="26"/>
        <v>715407</v>
      </c>
      <c r="L298" s="1">
        <f t="shared" si="27"/>
        <v>1</v>
      </c>
      <c r="M298" s="1">
        <f t="shared" si="28"/>
        <v>9</v>
      </c>
      <c r="N298" s="1">
        <f t="shared" si="29"/>
        <v>2015</v>
      </c>
    </row>
    <row r="299" spans="1:14" hidden="1" x14ac:dyDescent="0.3">
      <c r="A299" s="2">
        <v>42278</v>
      </c>
      <c r="B299" s="4" t="s">
        <v>26</v>
      </c>
      <c r="C299" s="4">
        <v>65949</v>
      </c>
      <c r="D299" s="4">
        <v>325</v>
      </c>
      <c r="E299" s="1">
        <v>203</v>
      </c>
      <c r="F299" s="3">
        <f t="shared" si="24"/>
        <v>1.1083743842364533</v>
      </c>
      <c r="G299" s="1">
        <v>225</v>
      </c>
      <c r="H299" s="3">
        <f t="shared" si="25"/>
        <v>0.27111111111111114</v>
      </c>
      <c r="I299" s="1">
        <v>61</v>
      </c>
      <c r="J299" s="1">
        <v>7407</v>
      </c>
      <c r="K299" s="1">
        <f t="shared" si="26"/>
        <v>451827</v>
      </c>
      <c r="L299" s="1">
        <f t="shared" si="27"/>
        <v>1</v>
      </c>
      <c r="M299" s="1">
        <f t="shared" si="28"/>
        <v>10</v>
      </c>
      <c r="N299" s="1">
        <f t="shared" si="29"/>
        <v>2015</v>
      </c>
    </row>
    <row r="300" spans="1:14" hidden="1" x14ac:dyDescent="0.3">
      <c r="A300" s="2">
        <v>42309</v>
      </c>
      <c r="B300" s="4" t="s">
        <v>26</v>
      </c>
      <c r="C300" s="4">
        <v>40197</v>
      </c>
      <c r="D300" s="4">
        <v>335</v>
      </c>
      <c r="E300" s="1">
        <v>120</v>
      </c>
      <c r="F300" s="3">
        <f t="shared" si="24"/>
        <v>0.96666666666666667</v>
      </c>
      <c r="G300" s="1">
        <v>116</v>
      </c>
      <c r="H300" s="3">
        <f t="shared" si="25"/>
        <v>0.27586206896551724</v>
      </c>
      <c r="I300" s="1">
        <v>32</v>
      </c>
      <c r="J300" s="1">
        <v>6387</v>
      </c>
      <c r="K300" s="1">
        <f t="shared" si="26"/>
        <v>204384</v>
      </c>
      <c r="L300" s="1">
        <f t="shared" si="27"/>
        <v>1</v>
      </c>
      <c r="M300" s="1">
        <f t="shared" si="28"/>
        <v>11</v>
      </c>
      <c r="N300" s="1">
        <f t="shared" si="29"/>
        <v>2015</v>
      </c>
    </row>
    <row r="301" spans="1:14" hidden="1" x14ac:dyDescent="0.3">
      <c r="A301" s="2">
        <v>42339</v>
      </c>
      <c r="B301" s="4" t="s">
        <v>26</v>
      </c>
      <c r="C301" s="4">
        <v>21523</v>
      </c>
      <c r="D301" s="4">
        <v>295</v>
      </c>
      <c r="E301" s="1">
        <v>73</v>
      </c>
      <c r="F301" s="3">
        <f t="shared" si="24"/>
        <v>1.0684931506849316</v>
      </c>
      <c r="G301" s="1">
        <v>78</v>
      </c>
      <c r="H301" s="3">
        <f t="shared" si="25"/>
        <v>0.34615384615384615</v>
      </c>
      <c r="I301" s="1">
        <v>27</v>
      </c>
      <c r="J301" s="1">
        <v>10021</v>
      </c>
      <c r="K301" s="1">
        <f t="shared" si="26"/>
        <v>270567</v>
      </c>
      <c r="L301" s="1">
        <f t="shared" si="27"/>
        <v>1</v>
      </c>
      <c r="M301" s="1">
        <f t="shared" si="28"/>
        <v>12</v>
      </c>
      <c r="N301" s="1">
        <f t="shared" si="29"/>
        <v>2015</v>
      </c>
    </row>
    <row r="302" spans="1:14" hidden="1" x14ac:dyDescent="0.3">
      <c r="A302" s="2">
        <v>42370</v>
      </c>
      <c r="B302" s="4" t="s">
        <v>26</v>
      </c>
      <c r="C302" s="4">
        <v>47265</v>
      </c>
      <c r="D302" s="4">
        <v>381</v>
      </c>
      <c r="E302" s="1">
        <v>124</v>
      </c>
      <c r="F302" s="3">
        <f t="shared" si="24"/>
        <v>1.0080645161290323</v>
      </c>
      <c r="G302" s="1">
        <v>125</v>
      </c>
      <c r="H302" s="3">
        <f t="shared" si="25"/>
        <v>0.32</v>
      </c>
      <c r="I302" s="1">
        <v>40</v>
      </c>
      <c r="J302" s="1">
        <v>7974</v>
      </c>
      <c r="K302" s="1">
        <f t="shared" si="26"/>
        <v>318960</v>
      </c>
      <c r="L302" s="1">
        <f t="shared" si="27"/>
        <v>1</v>
      </c>
      <c r="M302" s="1">
        <f t="shared" si="28"/>
        <v>1</v>
      </c>
      <c r="N302" s="1">
        <f t="shared" si="29"/>
        <v>2016</v>
      </c>
    </row>
    <row r="303" spans="1:14" hidden="1" x14ac:dyDescent="0.3">
      <c r="A303" s="2">
        <v>42401</v>
      </c>
      <c r="B303" s="4" t="s">
        <v>26</v>
      </c>
      <c r="C303" s="4">
        <v>73673</v>
      </c>
      <c r="D303" s="4">
        <v>494</v>
      </c>
      <c r="E303" s="1">
        <v>149</v>
      </c>
      <c r="F303" s="3">
        <f t="shared" si="24"/>
        <v>0.85906040268456374</v>
      </c>
      <c r="G303" s="1">
        <v>128</v>
      </c>
      <c r="H303" s="3">
        <f t="shared" si="25"/>
        <v>0.2890625</v>
      </c>
      <c r="I303" s="1">
        <v>37</v>
      </c>
      <c r="J303" s="1">
        <v>5596</v>
      </c>
      <c r="K303" s="1">
        <f t="shared" si="26"/>
        <v>207052</v>
      </c>
      <c r="L303" s="1">
        <f t="shared" si="27"/>
        <v>1</v>
      </c>
      <c r="M303" s="1">
        <f t="shared" si="28"/>
        <v>2</v>
      </c>
      <c r="N303" s="1">
        <f t="shared" si="29"/>
        <v>2016</v>
      </c>
    </row>
    <row r="304" spans="1:14" hidden="1" x14ac:dyDescent="0.3">
      <c r="A304" s="2">
        <v>42430</v>
      </c>
      <c r="B304" s="4" t="s">
        <v>26</v>
      </c>
      <c r="C304" s="4">
        <v>57064</v>
      </c>
      <c r="D304" s="4">
        <v>423</v>
      </c>
      <c r="E304" s="1">
        <v>135</v>
      </c>
      <c r="F304" s="3">
        <f t="shared" si="24"/>
        <v>1.0814814814814815</v>
      </c>
      <c r="G304" s="1">
        <v>146</v>
      </c>
      <c r="H304" s="3">
        <f t="shared" si="25"/>
        <v>0.39726027397260272</v>
      </c>
      <c r="I304" s="1">
        <v>58</v>
      </c>
      <c r="J304" s="1">
        <v>9653</v>
      </c>
      <c r="K304" s="1">
        <f t="shared" si="26"/>
        <v>559874</v>
      </c>
      <c r="L304" s="1">
        <f t="shared" si="27"/>
        <v>1</v>
      </c>
      <c r="M304" s="1">
        <f t="shared" si="28"/>
        <v>3</v>
      </c>
      <c r="N304" s="1">
        <f t="shared" si="29"/>
        <v>2016</v>
      </c>
    </row>
    <row r="305" spans="1:14" hidden="1" x14ac:dyDescent="0.3">
      <c r="A305" s="2">
        <v>42461</v>
      </c>
      <c r="B305" s="4" t="s">
        <v>26</v>
      </c>
      <c r="C305" s="4">
        <v>85875</v>
      </c>
      <c r="D305" s="4">
        <v>452</v>
      </c>
      <c r="E305" s="1">
        <v>190</v>
      </c>
      <c r="F305" s="3">
        <f t="shared" si="24"/>
        <v>1.0315789473684212</v>
      </c>
      <c r="G305" s="1">
        <v>196</v>
      </c>
      <c r="H305" s="3">
        <f t="shared" si="25"/>
        <v>0.31632653061224492</v>
      </c>
      <c r="I305" s="1">
        <v>62</v>
      </c>
      <c r="J305" s="1">
        <v>7098</v>
      </c>
      <c r="K305" s="1">
        <f t="shared" si="26"/>
        <v>440076</v>
      </c>
      <c r="L305" s="1">
        <f t="shared" si="27"/>
        <v>1</v>
      </c>
      <c r="M305" s="1">
        <f t="shared" si="28"/>
        <v>4</v>
      </c>
      <c r="N305" s="1">
        <f t="shared" si="29"/>
        <v>2016</v>
      </c>
    </row>
    <row r="306" spans="1:14" hidden="1" x14ac:dyDescent="0.3">
      <c r="A306" s="2">
        <v>42491</v>
      </c>
      <c r="B306" s="4" t="s">
        <v>26</v>
      </c>
      <c r="C306" s="4">
        <v>64070</v>
      </c>
      <c r="D306" s="4">
        <v>368</v>
      </c>
      <c r="E306" s="1">
        <v>174</v>
      </c>
      <c r="F306" s="3">
        <f t="shared" si="24"/>
        <v>0.89080459770114939</v>
      </c>
      <c r="G306" s="1">
        <v>155</v>
      </c>
      <c r="H306" s="3">
        <f t="shared" si="25"/>
        <v>0.26451612903225807</v>
      </c>
      <c r="I306" s="1">
        <v>41</v>
      </c>
      <c r="J306" s="1">
        <v>7841</v>
      </c>
      <c r="K306" s="1">
        <f t="shared" si="26"/>
        <v>321481</v>
      </c>
      <c r="L306" s="1">
        <f t="shared" si="27"/>
        <v>1</v>
      </c>
      <c r="M306" s="1">
        <f t="shared" si="28"/>
        <v>5</v>
      </c>
      <c r="N306" s="1">
        <f t="shared" si="29"/>
        <v>2016</v>
      </c>
    </row>
    <row r="307" spans="1:14" hidden="1" x14ac:dyDescent="0.3">
      <c r="A307" s="2">
        <v>42522</v>
      </c>
      <c r="B307" s="4" t="s">
        <v>26</v>
      </c>
      <c r="C307" s="4">
        <v>60383</v>
      </c>
      <c r="D307" s="4">
        <v>321</v>
      </c>
      <c r="E307" s="1">
        <v>188</v>
      </c>
      <c r="F307" s="3">
        <f t="shared" si="24"/>
        <v>1.1063829787234043</v>
      </c>
      <c r="G307" s="1">
        <v>208</v>
      </c>
      <c r="H307" s="3">
        <f t="shared" si="25"/>
        <v>0.28365384615384615</v>
      </c>
      <c r="I307" s="1">
        <v>59</v>
      </c>
      <c r="J307" s="1">
        <v>6211</v>
      </c>
      <c r="K307" s="1">
        <f t="shared" si="26"/>
        <v>366449</v>
      </c>
      <c r="L307" s="1">
        <f t="shared" si="27"/>
        <v>1</v>
      </c>
      <c r="M307" s="1">
        <f t="shared" si="28"/>
        <v>6</v>
      </c>
      <c r="N307" s="1">
        <f t="shared" si="29"/>
        <v>2016</v>
      </c>
    </row>
    <row r="308" spans="1:14" hidden="1" x14ac:dyDescent="0.3">
      <c r="A308" s="2">
        <v>42552</v>
      </c>
      <c r="B308" s="4" t="s">
        <v>26</v>
      </c>
      <c r="C308" s="4">
        <v>93709</v>
      </c>
      <c r="D308" s="4">
        <v>232</v>
      </c>
      <c r="E308" s="1">
        <v>404</v>
      </c>
      <c r="F308" s="3">
        <f t="shared" si="24"/>
        <v>0.70297029702970293</v>
      </c>
      <c r="G308" s="1">
        <v>284</v>
      </c>
      <c r="H308" s="3">
        <f t="shared" si="25"/>
        <v>0.36267605633802819</v>
      </c>
      <c r="I308" s="1">
        <v>103</v>
      </c>
      <c r="J308" s="1">
        <v>7641</v>
      </c>
      <c r="K308" s="1">
        <f t="shared" si="26"/>
        <v>787023</v>
      </c>
      <c r="L308" s="1">
        <f t="shared" si="27"/>
        <v>1</v>
      </c>
      <c r="M308" s="1">
        <f t="shared" si="28"/>
        <v>7</v>
      </c>
      <c r="N308" s="1">
        <f t="shared" si="29"/>
        <v>2016</v>
      </c>
    </row>
    <row r="309" spans="1:14" hidden="1" x14ac:dyDescent="0.3">
      <c r="A309" s="2">
        <v>42583</v>
      </c>
      <c r="B309" s="4" t="s">
        <v>26</v>
      </c>
      <c r="C309" s="4">
        <v>75227</v>
      </c>
      <c r="D309" s="4">
        <v>115</v>
      </c>
      <c r="E309" s="1">
        <v>656</v>
      </c>
      <c r="F309" s="3">
        <f t="shared" si="24"/>
        <v>0.52439024390243905</v>
      </c>
      <c r="G309" s="1">
        <v>344</v>
      </c>
      <c r="H309" s="3">
        <f t="shared" si="25"/>
        <v>0.52616279069767447</v>
      </c>
      <c r="I309" s="1">
        <v>181</v>
      </c>
      <c r="J309" s="1">
        <v>5855</v>
      </c>
      <c r="K309" s="1">
        <f t="shared" si="26"/>
        <v>1059755</v>
      </c>
      <c r="L309" s="1">
        <f t="shared" si="27"/>
        <v>1</v>
      </c>
      <c r="M309" s="1">
        <f t="shared" si="28"/>
        <v>8</v>
      </c>
      <c r="N309" s="1">
        <f t="shared" si="29"/>
        <v>2016</v>
      </c>
    </row>
    <row r="310" spans="1:14" hidden="1" x14ac:dyDescent="0.3">
      <c r="A310" s="2">
        <v>42614</v>
      </c>
      <c r="B310" s="4" t="s">
        <v>26</v>
      </c>
      <c r="C310" s="4">
        <v>52229</v>
      </c>
      <c r="D310" s="4">
        <v>145</v>
      </c>
      <c r="E310" s="1">
        <v>359</v>
      </c>
      <c r="F310" s="3">
        <f t="shared" si="24"/>
        <v>1.0612813370473537</v>
      </c>
      <c r="G310" s="1">
        <v>381</v>
      </c>
      <c r="H310" s="3">
        <f t="shared" si="25"/>
        <v>0.32545931758530183</v>
      </c>
      <c r="I310" s="1">
        <v>124</v>
      </c>
      <c r="J310" s="1">
        <v>5039</v>
      </c>
      <c r="K310" s="1">
        <f t="shared" si="26"/>
        <v>624836</v>
      </c>
      <c r="L310" s="1">
        <f t="shared" si="27"/>
        <v>1</v>
      </c>
      <c r="M310" s="1">
        <f t="shared" si="28"/>
        <v>9</v>
      </c>
      <c r="N310" s="1">
        <f t="shared" si="29"/>
        <v>2016</v>
      </c>
    </row>
    <row r="311" spans="1:14" hidden="1" x14ac:dyDescent="0.3">
      <c r="A311" s="2">
        <v>42644</v>
      </c>
      <c r="B311" s="4" t="s">
        <v>26</v>
      </c>
      <c r="C311" s="4">
        <v>36802</v>
      </c>
      <c r="D311" s="4">
        <v>147</v>
      </c>
      <c r="E311" s="1">
        <v>251</v>
      </c>
      <c r="F311" s="3">
        <f t="shared" si="24"/>
        <v>1.8326693227091633</v>
      </c>
      <c r="G311" s="1">
        <v>460</v>
      </c>
      <c r="H311" s="3">
        <f t="shared" si="25"/>
        <v>0.30217391304347824</v>
      </c>
      <c r="I311" s="1">
        <v>139</v>
      </c>
      <c r="J311" s="1">
        <v>5337</v>
      </c>
      <c r="K311" s="1">
        <f t="shared" si="26"/>
        <v>741843</v>
      </c>
      <c r="L311" s="1">
        <f t="shared" si="27"/>
        <v>1</v>
      </c>
      <c r="M311" s="1">
        <f t="shared" si="28"/>
        <v>10</v>
      </c>
      <c r="N311" s="1">
        <f t="shared" si="29"/>
        <v>2016</v>
      </c>
    </row>
    <row r="312" spans="1:14" hidden="1" x14ac:dyDescent="0.3">
      <c r="A312" s="2">
        <v>42675</v>
      </c>
      <c r="B312" s="4" t="s">
        <v>26</v>
      </c>
      <c r="C312" s="4">
        <v>29004</v>
      </c>
      <c r="D312" s="4">
        <v>232</v>
      </c>
      <c r="E312" s="1">
        <v>125</v>
      </c>
      <c r="F312" s="3">
        <f t="shared" si="24"/>
        <v>2.08</v>
      </c>
      <c r="G312" s="1">
        <v>260</v>
      </c>
      <c r="H312" s="3">
        <f t="shared" si="25"/>
        <v>0.31538461538461537</v>
      </c>
      <c r="I312" s="1">
        <v>82</v>
      </c>
      <c r="J312" s="1">
        <v>5014</v>
      </c>
      <c r="K312" s="1">
        <f t="shared" si="26"/>
        <v>411148</v>
      </c>
      <c r="L312" s="1">
        <f t="shared" si="27"/>
        <v>1</v>
      </c>
      <c r="M312" s="1">
        <f t="shared" si="28"/>
        <v>11</v>
      </c>
      <c r="N312" s="1">
        <f t="shared" si="29"/>
        <v>2016</v>
      </c>
    </row>
    <row r="313" spans="1:14" hidden="1" x14ac:dyDescent="0.3">
      <c r="A313" s="2">
        <v>42705</v>
      </c>
      <c r="B313" s="4" t="s">
        <v>26</v>
      </c>
      <c r="C313" s="4">
        <v>16378</v>
      </c>
      <c r="D313" s="4">
        <v>193</v>
      </c>
      <c r="E313" s="1">
        <v>85</v>
      </c>
      <c r="F313" s="3">
        <f t="shared" si="24"/>
        <v>1.7411764705882353</v>
      </c>
      <c r="G313" s="1">
        <v>148</v>
      </c>
      <c r="H313" s="3">
        <f t="shared" si="25"/>
        <v>0.26351351351351349</v>
      </c>
      <c r="I313" s="1">
        <v>39</v>
      </c>
      <c r="J313" s="1">
        <v>5229</v>
      </c>
      <c r="K313" s="1">
        <f t="shared" si="26"/>
        <v>203931</v>
      </c>
      <c r="L313" s="1">
        <f t="shared" si="27"/>
        <v>1</v>
      </c>
      <c r="M313" s="1">
        <f t="shared" si="28"/>
        <v>12</v>
      </c>
      <c r="N313" s="1">
        <f t="shared" si="29"/>
        <v>2016</v>
      </c>
    </row>
    <row r="314" spans="1:14" hidden="1" x14ac:dyDescent="0.3">
      <c r="A314" s="2">
        <v>42005</v>
      </c>
      <c r="B314" s="4" t="s">
        <v>27</v>
      </c>
      <c r="C314" s="4">
        <v>17902</v>
      </c>
      <c r="D314" s="4">
        <v>147</v>
      </c>
      <c r="E314" s="1">
        <v>122</v>
      </c>
      <c r="F314" s="3">
        <f t="shared" si="24"/>
        <v>0.92622950819672134</v>
      </c>
      <c r="G314" s="1">
        <v>113</v>
      </c>
      <c r="H314" s="3">
        <f t="shared" si="25"/>
        <v>0.30088495575221241</v>
      </c>
      <c r="I314" s="1">
        <v>34</v>
      </c>
      <c r="J314" s="1">
        <v>8107</v>
      </c>
      <c r="K314" s="1">
        <f t="shared" si="26"/>
        <v>275638</v>
      </c>
      <c r="L314" s="1">
        <f t="shared" si="27"/>
        <v>1</v>
      </c>
      <c r="M314" s="1">
        <f t="shared" si="28"/>
        <v>1</v>
      </c>
      <c r="N314" s="1">
        <f t="shared" si="29"/>
        <v>2015</v>
      </c>
    </row>
    <row r="315" spans="1:14" hidden="1" x14ac:dyDescent="0.3">
      <c r="A315" s="2">
        <v>42036</v>
      </c>
      <c r="B315" s="4" t="s">
        <v>27</v>
      </c>
      <c r="C315" s="4">
        <v>27018</v>
      </c>
      <c r="D315" s="4">
        <v>221</v>
      </c>
      <c r="E315" s="1">
        <v>122</v>
      </c>
      <c r="F315" s="3">
        <f t="shared" si="24"/>
        <v>0.99180327868852458</v>
      </c>
      <c r="G315" s="1">
        <v>121</v>
      </c>
      <c r="H315" s="3">
        <f t="shared" si="25"/>
        <v>0.33057851239669422</v>
      </c>
      <c r="I315" s="1">
        <v>40</v>
      </c>
      <c r="J315" s="1">
        <v>7696</v>
      </c>
      <c r="K315" s="1">
        <f t="shared" si="26"/>
        <v>307840</v>
      </c>
      <c r="L315" s="1">
        <f t="shared" si="27"/>
        <v>1</v>
      </c>
      <c r="M315" s="1">
        <f t="shared" si="28"/>
        <v>2</v>
      </c>
      <c r="N315" s="1">
        <f t="shared" si="29"/>
        <v>2015</v>
      </c>
    </row>
    <row r="316" spans="1:14" hidden="1" x14ac:dyDescent="0.3">
      <c r="A316" s="2">
        <v>42064</v>
      </c>
      <c r="B316" s="4" t="s">
        <v>27</v>
      </c>
      <c r="C316" s="4">
        <v>38221</v>
      </c>
      <c r="D316" s="4">
        <v>260</v>
      </c>
      <c r="E316" s="1">
        <v>147</v>
      </c>
      <c r="F316" s="3">
        <f t="shared" si="24"/>
        <v>0.87755102040816324</v>
      </c>
      <c r="G316" s="1">
        <v>129</v>
      </c>
      <c r="H316" s="3">
        <f t="shared" si="25"/>
        <v>0.2868217054263566</v>
      </c>
      <c r="I316" s="1">
        <v>37</v>
      </c>
      <c r="J316" s="1">
        <v>7273</v>
      </c>
      <c r="K316" s="1">
        <f t="shared" si="26"/>
        <v>269101</v>
      </c>
      <c r="L316" s="1">
        <f t="shared" si="27"/>
        <v>1</v>
      </c>
      <c r="M316" s="1">
        <f t="shared" si="28"/>
        <v>3</v>
      </c>
      <c r="N316" s="1">
        <f t="shared" si="29"/>
        <v>2015</v>
      </c>
    </row>
    <row r="317" spans="1:14" hidden="1" x14ac:dyDescent="0.3">
      <c r="A317" s="2">
        <v>42095</v>
      </c>
      <c r="B317" s="4" t="s">
        <v>27</v>
      </c>
      <c r="C317" s="4">
        <v>47496</v>
      </c>
      <c r="D317" s="4">
        <v>281</v>
      </c>
      <c r="E317" s="1">
        <v>169</v>
      </c>
      <c r="F317" s="3">
        <f t="shared" si="24"/>
        <v>0.94082840236686394</v>
      </c>
      <c r="G317" s="1">
        <v>159</v>
      </c>
      <c r="H317" s="3">
        <f t="shared" si="25"/>
        <v>0.32704402515723269</v>
      </c>
      <c r="I317" s="1">
        <v>52</v>
      </c>
      <c r="J317" s="1">
        <v>9440</v>
      </c>
      <c r="K317" s="1">
        <f t="shared" si="26"/>
        <v>490880</v>
      </c>
      <c r="L317" s="1">
        <f t="shared" si="27"/>
        <v>1</v>
      </c>
      <c r="M317" s="1">
        <f t="shared" si="28"/>
        <v>4</v>
      </c>
      <c r="N317" s="1">
        <f t="shared" si="29"/>
        <v>2015</v>
      </c>
    </row>
    <row r="318" spans="1:14" hidden="1" x14ac:dyDescent="0.3">
      <c r="A318" s="2">
        <v>42125</v>
      </c>
      <c r="B318" s="4" t="s">
        <v>27</v>
      </c>
      <c r="C318" s="4">
        <v>38328</v>
      </c>
      <c r="D318" s="4">
        <v>339</v>
      </c>
      <c r="E318" s="1">
        <v>113</v>
      </c>
      <c r="F318" s="3">
        <f t="shared" si="24"/>
        <v>1.2566371681415929</v>
      </c>
      <c r="G318" s="1">
        <v>142</v>
      </c>
      <c r="H318" s="3">
        <f t="shared" si="25"/>
        <v>0.21830985915492956</v>
      </c>
      <c r="I318" s="1">
        <v>31</v>
      </c>
      <c r="J318" s="1">
        <v>9889</v>
      </c>
      <c r="K318" s="1">
        <f t="shared" si="26"/>
        <v>306559</v>
      </c>
      <c r="L318" s="1">
        <f t="shared" si="27"/>
        <v>1</v>
      </c>
      <c r="M318" s="1">
        <f t="shared" si="28"/>
        <v>5</v>
      </c>
      <c r="N318" s="1">
        <f t="shared" si="29"/>
        <v>2015</v>
      </c>
    </row>
    <row r="319" spans="1:14" hidden="1" x14ac:dyDescent="0.3">
      <c r="A319" s="2">
        <v>42156</v>
      </c>
      <c r="B319" s="4" t="s">
        <v>27</v>
      </c>
      <c r="C319" s="4">
        <v>20743</v>
      </c>
      <c r="D319" s="4">
        <v>194</v>
      </c>
      <c r="E319" s="1">
        <v>107</v>
      </c>
      <c r="F319" s="3">
        <f t="shared" si="24"/>
        <v>1.0560747663551402</v>
      </c>
      <c r="G319" s="1">
        <v>113</v>
      </c>
      <c r="H319" s="3">
        <f t="shared" si="25"/>
        <v>0.30973451327433627</v>
      </c>
      <c r="I319" s="1">
        <v>35</v>
      </c>
      <c r="J319" s="1">
        <v>12064</v>
      </c>
      <c r="K319" s="1">
        <f t="shared" si="26"/>
        <v>422240</v>
      </c>
      <c r="L319" s="1">
        <f t="shared" si="27"/>
        <v>1</v>
      </c>
      <c r="M319" s="1">
        <f t="shared" si="28"/>
        <v>6</v>
      </c>
      <c r="N319" s="1">
        <f t="shared" si="29"/>
        <v>2015</v>
      </c>
    </row>
    <row r="320" spans="1:14" hidden="1" x14ac:dyDescent="0.3">
      <c r="A320" s="2">
        <v>42186</v>
      </c>
      <c r="B320" s="4" t="s">
        <v>27</v>
      </c>
      <c r="C320" s="4">
        <v>24856</v>
      </c>
      <c r="D320" s="4">
        <v>181</v>
      </c>
      <c r="E320" s="1">
        <v>137</v>
      </c>
      <c r="F320" s="3">
        <f t="shared" si="24"/>
        <v>1.0145985401459854</v>
      </c>
      <c r="G320" s="1">
        <v>139</v>
      </c>
      <c r="H320" s="3">
        <f t="shared" si="25"/>
        <v>0.25899280575539568</v>
      </c>
      <c r="I320" s="1">
        <v>36</v>
      </c>
      <c r="J320" s="1">
        <v>11152</v>
      </c>
      <c r="K320" s="1">
        <f t="shared" si="26"/>
        <v>401472</v>
      </c>
      <c r="L320" s="1">
        <f t="shared" si="27"/>
        <v>1</v>
      </c>
      <c r="M320" s="1">
        <f t="shared" si="28"/>
        <v>7</v>
      </c>
      <c r="N320" s="1">
        <f t="shared" si="29"/>
        <v>2015</v>
      </c>
    </row>
    <row r="321" spans="1:14" hidden="1" x14ac:dyDescent="0.3">
      <c r="A321" s="2">
        <v>42217</v>
      </c>
      <c r="B321" s="4" t="s">
        <v>27</v>
      </c>
      <c r="C321" s="4">
        <v>28026</v>
      </c>
      <c r="D321" s="4">
        <v>217</v>
      </c>
      <c r="E321" s="1">
        <v>129</v>
      </c>
      <c r="F321" s="3">
        <f t="shared" si="24"/>
        <v>0.97674418604651159</v>
      </c>
      <c r="G321" s="1">
        <v>126</v>
      </c>
      <c r="H321" s="3">
        <f t="shared" si="25"/>
        <v>0.27777777777777779</v>
      </c>
      <c r="I321" s="1">
        <v>35</v>
      </c>
      <c r="J321" s="1">
        <v>10763</v>
      </c>
      <c r="K321" s="1">
        <f t="shared" si="26"/>
        <v>376705</v>
      </c>
      <c r="L321" s="1">
        <f t="shared" si="27"/>
        <v>1</v>
      </c>
      <c r="M321" s="1">
        <f t="shared" si="28"/>
        <v>8</v>
      </c>
      <c r="N321" s="1">
        <f t="shared" si="29"/>
        <v>2015</v>
      </c>
    </row>
    <row r="322" spans="1:14" hidden="1" x14ac:dyDescent="0.3">
      <c r="A322" s="2">
        <v>42248</v>
      </c>
      <c r="B322" s="4" t="s">
        <v>27</v>
      </c>
      <c r="C322" s="4">
        <v>36453</v>
      </c>
      <c r="D322" s="4">
        <v>299</v>
      </c>
      <c r="E322" s="1">
        <v>122</v>
      </c>
      <c r="F322" s="3">
        <f t="shared" si="24"/>
        <v>0.98360655737704916</v>
      </c>
      <c r="G322" s="1">
        <v>120</v>
      </c>
      <c r="H322" s="3">
        <f t="shared" si="25"/>
        <v>0.30833333333333335</v>
      </c>
      <c r="I322" s="1">
        <v>37</v>
      </c>
      <c r="J322" s="1">
        <v>9547</v>
      </c>
      <c r="K322" s="1">
        <f t="shared" si="26"/>
        <v>353239</v>
      </c>
      <c r="L322" s="1">
        <f t="shared" si="27"/>
        <v>1</v>
      </c>
      <c r="M322" s="1">
        <f t="shared" si="28"/>
        <v>9</v>
      </c>
      <c r="N322" s="1">
        <f t="shared" si="29"/>
        <v>2015</v>
      </c>
    </row>
    <row r="323" spans="1:14" hidden="1" x14ac:dyDescent="0.3">
      <c r="A323" s="2">
        <v>42278</v>
      </c>
      <c r="B323" s="4" t="s">
        <v>27</v>
      </c>
      <c r="C323" s="4">
        <v>41158</v>
      </c>
      <c r="D323" s="4">
        <v>211</v>
      </c>
      <c r="E323" s="1">
        <v>195</v>
      </c>
      <c r="F323" s="3">
        <f t="shared" ref="F323:F386" si="30">G323/E323</f>
        <v>0.92307692307692313</v>
      </c>
      <c r="G323" s="1">
        <v>180</v>
      </c>
      <c r="H323" s="3">
        <f t="shared" ref="H323:H386" si="31">I323/G323</f>
        <v>0.22777777777777777</v>
      </c>
      <c r="I323" s="1">
        <v>41</v>
      </c>
      <c r="J323" s="1">
        <v>10124</v>
      </c>
      <c r="K323" s="1">
        <f t="shared" ref="K323:K386" si="32">I323*J323</f>
        <v>415084</v>
      </c>
      <c r="L323" s="1">
        <f t="shared" ref="L323:L386" si="33">DAY(A323)</f>
        <v>1</v>
      </c>
      <c r="M323" s="1">
        <f t="shared" ref="M323:M386" si="34">MONTH(A323)</f>
        <v>10</v>
      </c>
      <c r="N323" s="1">
        <f t="shared" ref="N323:N386" si="35">YEAR(A323)</f>
        <v>2015</v>
      </c>
    </row>
    <row r="324" spans="1:14" hidden="1" x14ac:dyDescent="0.3">
      <c r="A324" s="2">
        <v>42309</v>
      </c>
      <c r="B324" s="4" t="s">
        <v>27</v>
      </c>
      <c r="C324" s="4">
        <v>14300</v>
      </c>
      <c r="D324" s="4">
        <v>98</v>
      </c>
      <c r="E324" s="1">
        <v>146</v>
      </c>
      <c r="F324" s="3">
        <f t="shared" si="30"/>
        <v>1.0547945205479452</v>
      </c>
      <c r="G324" s="1">
        <v>154</v>
      </c>
      <c r="H324" s="3">
        <f t="shared" si="31"/>
        <v>0.2792207792207792</v>
      </c>
      <c r="I324" s="1">
        <v>43</v>
      </c>
      <c r="J324" s="1">
        <v>12746</v>
      </c>
      <c r="K324" s="1">
        <f t="shared" si="32"/>
        <v>548078</v>
      </c>
      <c r="L324" s="1">
        <f t="shared" si="33"/>
        <v>1</v>
      </c>
      <c r="M324" s="1">
        <f t="shared" si="34"/>
        <v>11</v>
      </c>
      <c r="N324" s="1">
        <f t="shared" si="35"/>
        <v>2015</v>
      </c>
    </row>
    <row r="325" spans="1:14" hidden="1" x14ac:dyDescent="0.3">
      <c r="A325" s="2">
        <v>42339</v>
      </c>
      <c r="B325" s="4" t="s">
        <v>27</v>
      </c>
      <c r="C325" s="4">
        <v>16084</v>
      </c>
      <c r="D325" s="4">
        <v>148</v>
      </c>
      <c r="E325" s="1">
        <v>109</v>
      </c>
      <c r="F325" s="3">
        <f t="shared" si="30"/>
        <v>1.0917431192660549</v>
      </c>
      <c r="G325" s="1">
        <v>119</v>
      </c>
      <c r="H325" s="3">
        <f t="shared" si="31"/>
        <v>0.38655462184873951</v>
      </c>
      <c r="I325" s="1">
        <v>46</v>
      </c>
      <c r="J325" s="1">
        <v>8761</v>
      </c>
      <c r="K325" s="1">
        <f t="shared" si="32"/>
        <v>403006</v>
      </c>
      <c r="L325" s="1">
        <f t="shared" si="33"/>
        <v>1</v>
      </c>
      <c r="M325" s="1">
        <f t="shared" si="34"/>
        <v>12</v>
      </c>
      <c r="N325" s="1">
        <f t="shared" si="35"/>
        <v>2015</v>
      </c>
    </row>
    <row r="326" spans="1:14" hidden="1" x14ac:dyDescent="0.3">
      <c r="A326" s="2">
        <v>42370</v>
      </c>
      <c r="B326" s="4" t="s">
        <v>27</v>
      </c>
      <c r="C326" s="4">
        <v>32840</v>
      </c>
      <c r="D326" s="4">
        <v>184</v>
      </c>
      <c r="E326" s="1">
        <v>178</v>
      </c>
      <c r="F326" s="3">
        <f t="shared" si="30"/>
        <v>0.8370786516853933</v>
      </c>
      <c r="G326" s="1">
        <v>149</v>
      </c>
      <c r="H326" s="3">
        <f t="shared" si="31"/>
        <v>0.27516778523489932</v>
      </c>
      <c r="I326" s="1">
        <v>41</v>
      </c>
      <c r="J326" s="1">
        <v>7006</v>
      </c>
      <c r="K326" s="1">
        <f t="shared" si="32"/>
        <v>287246</v>
      </c>
      <c r="L326" s="1">
        <f t="shared" si="33"/>
        <v>1</v>
      </c>
      <c r="M326" s="1">
        <f t="shared" si="34"/>
        <v>1</v>
      </c>
      <c r="N326" s="1">
        <f t="shared" si="35"/>
        <v>2016</v>
      </c>
    </row>
    <row r="327" spans="1:14" hidden="1" x14ac:dyDescent="0.3">
      <c r="A327" s="2">
        <v>42401</v>
      </c>
      <c r="B327" s="4" t="s">
        <v>27</v>
      </c>
      <c r="C327" s="4">
        <v>48706</v>
      </c>
      <c r="D327" s="4">
        <v>275</v>
      </c>
      <c r="E327" s="1">
        <v>177</v>
      </c>
      <c r="F327" s="3">
        <f t="shared" si="30"/>
        <v>0.82485875706214684</v>
      </c>
      <c r="G327" s="1">
        <v>146</v>
      </c>
      <c r="H327" s="3">
        <f t="shared" si="31"/>
        <v>0.23972602739726026</v>
      </c>
      <c r="I327" s="1">
        <v>35</v>
      </c>
      <c r="J327" s="1">
        <v>13030</v>
      </c>
      <c r="K327" s="1">
        <f t="shared" si="32"/>
        <v>456050</v>
      </c>
      <c r="L327" s="1">
        <f t="shared" si="33"/>
        <v>1</v>
      </c>
      <c r="M327" s="1">
        <f t="shared" si="34"/>
        <v>2</v>
      </c>
      <c r="N327" s="1">
        <f t="shared" si="35"/>
        <v>2016</v>
      </c>
    </row>
    <row r="328" spans="1:14" hidden="1" x14ac:dyDescent="0.3">
      <c r="A328" s="2">
        <v>42430</v>
      </c>
      <c r="B328" s="4" t="s">
        <v>27</v>
      </c>
      <c r="C328" s="4">
        <v>38251</v>
      </c>
      <c r="D328" s="4">
        <v>216</v>
      </c>
      <c r="E328" s="1">
        <v>177</v>
      </c>
      <c r="F328" s="3">
        <f t="shared" si="30"/>
        <v>1.0508474576271187</v>
      </c>
      <c r="G328" s="1">
        <v>186</v>
      </c>
      <c r="H328" s="3">
        <f t="shared" si="31"/>
        <v>0.29032258064516131</v>
      </c>
      <c r="I328" s="1">
        <v>54</v>
      </c>
      <c r="J328" s="1">
        <v>10786</v>
      </c>
      <c r="K328" s="1">
        <f t="shared" si="32"/>
        <v>582444</v>
      </c>
      <c r="L328" s="1">
        <f t="shared" si="33"/>
        <v>1</v>
      </c>
      <c r="M328" s="1">
        <f t="shared" si="34"/>
        <v>3</v>
      </c>
      <c r="N328" s="1">
        <f t="shared" si="35"/>
        <v>2016</v>
      </c>
    </row>
    <row r="329" spans="1:14" hidden="1" x14ac:dyDescent="0.3">
      <c r="A329" s="2">
        <v>42461</v>
      </c>
      <c r="B329" s="4" t="s">
        <v>27</v>
      </c>
      <c r="C329" s="4">
        <v>52473</v>
      </c>
      <c r="D329" s="4">
        <v>237</v>
      </c>
      <c r="E329" s="1">
        <v>221</v>
      </c>
      <c r="F329" s="3">
        <f t="shared" si="30"/>
        <v>1.1312217194570136</v>
      </c>
      <c r="G329" s="1">
        <v>250</v>
      </c>
      <c r="H329" s="3">
        <f t="shared" si="31"/>
        <v>0.26400000000000001</v>
      </c>
      <c r="I329" s="1">
        <v>66</v>
      </c>
      <c r="J329" s="1">
        <v>11648</v>
      </c>
      <c r="K329" s="1">
        <f t="shared" si="32"/>
        <v>768768</v>
      </c>
      <c r="L329" s="1">
        <f t="shared" si="33"/>
        <v>1</v>
      </c>
      <c r="M329" s="1">
        <f t="shared" si="34"/>
        <v>4</v>
      </c>
      <c r="N329" s="1">
        <f t="shared" si="35"/>
        <v>2016</v>
      </c>
    </row>
    <row r="330" spans="1:14" hidden="1" x14ac:dyDescent="0.3">
      <c r="A330" s="2">
        <v>42491</v>
      </c>
      <c r="B330" s="4" t="s">
        <v>27</v>
      </c>
      <c r="C330" s="4">
        <v>46486</v>
      </c>
      <c r="D330" s="4">
        <v>327</v>
      </c>
      <c r="E330" s="1">
        <v>142</v>
      </c>
      <c r="F330" s="3">
        <f t="shared" si="30"/>
        <v>1.0422535211267605</v>
      </c>
      <c r="G330" s="1">
        <v>148</v>
      </c>
      <c r="H330" s="3">
        <f t="shared" si="31"/>
        <v>0.26351351351351349</v>
      </c>
      <c r="I330" s="1">
        <v>39</v>
      </c>
      <c r="J330" s="1">
        <v>11300</v>
      </c>
      <c r="K330" s="1">
        <f t="shared" si="32"/>
        <v>440700</v>
      </c>
      <c r="L330" s="1">
        <f t="shared" si="33"/>
        <v>1</v>
      </c>
      <c r="M330" s="1">
        <f t="shared" si="34"/>
        <v>5</v>
      </c>
      <c r="N330" s="1">
        <f t="shared" si="35"/>
        <v>2016</v>
      </c>
    </row>
    <row r="331" spans="1:14" hidden="1" x14ac:dyDescent="0.3">
      <c r="A331" s="2">
        <v>42522</v>
      </c>
      <c r="B331" s="4" t="s">
        <v>27</v>
      </c>
      <c r="C331" s="4">
        <v>43954</v>
      </c>
      <c r="D331" s="4">
        <v>285</v>
      </c>
      <c r="E331" s="1">
        <v>154</v>
      </c>
      <c r="F331" s="3">
        <f t="shared" si="30"/>
        <v>1.0194805194805194</v>
      </c>
      <c r="G331" s="1">
        <v>157</v>
      </c>
      <c r="H331" s="3">
        <f t="shared" si="31"/>
        <v>0.27388535031847133</v>
      </c>
      <c r="I331" s="1">
        <v>43</v>
      </c>
      <c r="J331" s="1">
        <v>14829</v>
      </c>
      <c r="K331" s="1">
        <f t="shared" si="32"/>
        <v>637647</v>
      </c>
      <c r="L331" s="1">
        <f t="shared" si="33"/>
        <v>1</v>
      </c>
      <c r="M331" s="1">
        <f t="shared" si="34"/>
        <v>6</v>
      </c>
      <c r="N331" s="1">
        <f t="shared" si="35"/>
        <v>2016</v>
      </c>
    </row>
    <row r="332" spans="1:14" hidden="1" x14ac:dyDescent="0.3">
      <c r="A332" s="2">
        <v>42552</v>
      </c>
      <c r="B332" s="4" t="s">
        <v>27</v>
      </c>
      <c r="C332" s="4">
        <v>47508</v>
      </c>
      <c r="D332" s="4">
        <v>244</v>
      </c>
      <c r="E332" s="1">
        <v>195</v>
      </c>
      <c r="F332" s="3">
        <f t="shared" si="30"/>
        <v>1</v>
      </c>
      <c r="G332" s="1">
        <v>195</v>
      </c>
      <c r="H332" s="3">
        <f t="shared" si="31"/>
        <v>0.20512820512820512</v>
      </c>
      <c r="I332" s="1">
        <v>40</v>
      </c>
      <c r="J332" s="1">
        <v>12665</v>
      </c>
      <c r="K332" s="1">
        <f t="shared" si="32"/>
        <v>506600</v>
      </c>
      <c r="L332" s="1">
        <f t="shared" si="33"/>
        <v>1</v>
      </c>
      <c r="M332" s="1">
        <f t="shared" si="34"/>
        <v>7</v>
      </c>
      <c r="N332" s="1">
        <f t="shared" si="35"/>
        <v>2016</v>
      </c>
    </row>
    <row r="333" spans="1:14" hidden="1" x14ac:dyDescent="0.3">
      <c r="A333" s="2">
        <v>42583</v>
      </c>
      <c r="B333" s="4" t="s">
        <v>27</v>
      </c>
      <c r="C333" s="4">
        <v>42215</v>
      </c>
      <c r="D333" s="4">
        <v>280</v>
      </c>
      <c r="E333" s="1">
        <v>151</v>
      </c>
      <c r="F333" s="3">
        <f t="shared" si="30"/>
        <v>0.9668874172185431</v>
      </c>
      <c r="G333" s="1">
        <v>146</v>
      </c>
      <c r="H333" s="3">
        <f t="shared" si="31"/>
        <v>0.21917808219178081</v>
      </c>
      <c r="I333" s="1">
        <v>32</v>
      </c>
      <c r="J333" s="1">
        <v>9719</v>
      </c>
      <c r="K333" s="1">
        <f t="shared" si="32"/>
        <v>311008</v>
      </c>
      <c r="L333" s="1">
        <f t="shared" si="33"/>
        <v>1</v>
      </c>
      <c r="M333" s="1">
        <f t="shared" si="34"/>
        <v>8</v>
      </c>
      <c r="N333" s="1">
        <f t="shared" si="35"/>
        <v>2016</v>
      </c>
    </row>
    <row r="334" spans="1:14" hidden="1" x14ac:dyDescent="0.3">
      <c r="A334" s="2">
        <v>42614</v>
      </c>
      <c r="B334" s="4" t="s">
        <v>27</v>
      </c>
      <c r="C334" s="4">
        <v>36091</v>
      </c>
      <c r="D334" s="4">
        <v>262</v>
      </c>
      <c r="E334" s="1">
        <v>138</v>
      </c>
      <c r="F334" s="3">
        <f t="shared" si="30"/>
        <v>1.0942028985507246</v>
      </c>
      <c r="G334" s="1">
        <v>151</v>
      </c>
      <c r="H334" s="3">
        <f t="shared" si="31"/>
        <v>0.30463576158940397</v>
      </c>
      <c r="I334" s="1">
        <v>46</v>
      </c>
      <c r="J334" s="1">
        <v>12287</v>
      </c>
      <c r="K334" s="1">
        <f t="shared" si="32"/>
        <v>565202</v>
      </c>
      <c r="L334" s="1">
        <f t="shared" si="33"/>
        <v>1</v>
      </c>
      <c r="M334" s="1">
        <f t="shared" si="34"/>
        <v>9</v>
      </c>
      <c r="N334" s="1">
        <f t="shared" si="35"/>
        <v>2016</v>
      </c>
    </row>
    <row r="335" spans="1:14" hidden="1" x14ac:dyDescent="0.3">
      <c r="A335" s="2">
        <v>42644</v>
      </c>
      <c r="B335" s="4" t="s">
        <v>27</v>
      </c>
      <c r="C335" s="4">
        <v>49959</v>
      </c>
      <c r="D335" s="4">
        <v>215</v>
      </c>
      <c r="E335" s="1">
        <v>232</v>
      </c>
      <c r="F335" s="3">
        <f t="shared" si="30"/>
        <v>0.91379310344827591</v>
      </c>
      <c r="G335" s="1">
        <v>212</v>
      </c>
      <c r="H335" s="3">
        <f t="shared" si="31"/>
        <v>0.27830188679245282</v>
      </c>
      <c r="I335" s="1">
        <v>59</v>
      </c>
      <c r="J335" s="1">
        <v>9080</v>
      </c>
      <c r="K335" s="1">
        <f t="shared" si="32"/>
        <v>535720</v>
      </c>
      <c r="L335" s="1">
        <f t="shared" si="33"/>
        <v>1</v>
      </c>
      <c r="M335" s="1">
        <f t="shared" si="34"/>
        <v>10</v>
      </c>
      <c r="N335" s="1">
        <f t="shared" si="35"/>
        <v>2016</v>
      </c>
    </row>
    <row r="336" spans="1:14" hidden="1" x14ac:dyDescent="0.3">
      <c r="A336" s="2">
        <v>42675</v>
      </c>
      <c r="B336" s="4" t="s">
        <v>27</v>
      </c>
      <c r="C336" s="4">
        <v>31250</v>
      </c>
      <c r="D336" s="4">
        <v>313</v>
      </c>
      <c r="E336" s="1">
        <v>100</v>
      </c>
      <c r="F336" s="3">
        <f t="shared" si="30"/>
        <v>1.21</v>
      </c>
      <c r="G336" s="1">
        <v>121</v>
      </c>
      <c r="H336" s="3">
        <f t="shared" si="31"/>
        <v>0.27272727272727271</v>
      </c>
      <c r="I336" s="1">
        <v>33</v>
      </c>
      <c r="J336" s="1">
        <v>9889</v>
      </c>
      <c r="K336" s="1">
        <f t="shared" si="32"/>
        <v>326337</v>
      </c>
      <c r="L336" s="1">
        <f t="shared" si="33"/>
        <v>1</v>
      </c>
      <c r="M336" s="1">
        <f t="shared" si="34"/>
        <v>11</v>
      </c>
      <c r="N336" s="1">
        <f t="shared" si="35"/>
        <v>2016</v>
      </c>
    </row>
    <row r="337" spans="1:14" hidden="1" x14ac:dyDescent="0.3">
      <c r="A337" s="2">
        <v>42705</v>
      </c>
      <c r="B337" s="4" t="s">
        <v>27</v>
      </c>
      <c r="C337" s="4">
        <v>23922</v>
      </c>
      <c r="D337" s="4">
        <v>342</v>
      </c>
      <c r="E337" s="1">
        <v>70</v>
      </c>
      <c r="F337" s="3">
        <f t="shared" si="30"/>
        <v>1.1428571428571428</v>
      </c>
      <c r="G337" s="1">
        <v>80</v>
      </c>
      <c r="H337" s="3">
        <f t="shared" si="31"/>
        <v>0.23749999999999999</v>
      </c>
      <c r="I337" s="1">
        <v>19</v>
      </c>
      <c r="J337" s="1">
        <v>7263</v>
      </c>
      <c r="K337" s="1">
        <f t="shared" si="32"/>
        <v>137997</v>
      </c>
      <c r="L337" s="1">
        <f t="shared" si="33"/>
        <v>1</v>
      </c>
      <c r="M337" s="1">
        <f t="shared" si="34"/>
        <v>12</v>
      </c>
      <c r="N337" s="1">
        <f t="shared" si="35"/>
        <v>2016</v>
      </c>
    </row>
    <row r="338" spans="1:14" hidden="1" x14ac:dyDescent="0.3">
      <c r="A338" s="2">
        <v>42005</v>
      </c>
      <c r="B338" s="4" t="s">
        <v>28</v>
      </c>
      <c r="C338" s="4">
        <v>28594</v>
      </c>
      <c r="D338" s="4">
        <v>242</v>
      </c>
      <c r="E338" s="1">
        <v>118</v>
      </c>
      <c r="F338" s="3">
        <f t="shared" si="30"/>
        <v>0.73728813559322037</v>
      </c>
      <c r="G338" s="1">
        <v>87</v>
      </c>
      <c r="H338" s="3">
        <f t="shared" si="31"/>
        <v>0.22988505747126436</v>
      </c>
      <c r="I338" s="1">
        <v>20</v>
      </c>
      <c r="J338" s="1">
        <v>7347</v>
      </c>
      <c r="K338" s="1">
        <f t="shared" si="32"/>
        <v>146940</v>
      </c>
      <c r="L338" s="1">
        <f t="shared" si="33"/>
        <v>1</v>
      </c>
      <c r="M338" s="1">
        <f t="shared" si="34"/>
        <v>1</v>
      </c>
      <c r="N338" s="1">
        <f t="shared" si="35"/>
        <v>2015</v>
      </c>
    </row>
    <row r="339" spans="1:14" hidden="1" x14ac:dyDescent="0.3">
      <c r="A339" s="2">
        <v>42036</v>
      </c>
      <c r="B339" s="4" t="s">
        <v>28</v>
      </c>
      <c r="C339" s="4">
        <v>50073</v>
      </c>
      <c r="D339" s="4">
        <v>302</v>
      </c>
      <c r="E339" s="1">
        <v>166</v>
      </c>
      <c r="F339" s="3">
        <f t="shared" si="30"/>
        <v>0.89759036144578308</v>
      </c>
      <c r="G339" s="1">
        <v>149</v>
      </c>
      <c r="H339" s="3">
        <f t="shared" si="31"/>
        <v>0.42281879194630873</v>
      </c>
      <c r="I339" s="1">
        <v>63</v>
      </c>
      <c r="J339" s="1">
        <v>7186</v>
      </c>
      <c r="K339" s="1">
        <f t="shared" si="32"/>
        <v>452718</v>
      </c>
      <c r="L339" s="1">
        <f t="shared" si="33"/>
        <v>1</v>
      </c>
      <c r="M339" s="1">
        <f t="shared" si="34"/>
        <v>2</v>
      </c>
      <c r="N339" s="1">
        <f t="shared" si="35"/>
        <v>2015</v>
      </c>
    </row>
    <row r="340" spans="1:14" hidden="1" x14ac:dyDescent="0.3">
      <c r="A340" s="2">
        <v>42064</v>
      </c>
      <c r="B340" s="4" t="s">
        <v>28</v>
      </c>
      <c r="C340" s="4">
        <v>84789</v>
      </c>
      <c r="D340" s="4">
        <v>394</v>
      </c>
      <c r="E340" s="1">
        <v>215</v>
      </c>
      <c r="F340" s="3">
        <f t="shared" si="30"/>
        <v>0.92093023255813955</v>
      </c>
      <c r="G340" s="1">
        <v>198</v>
      </c>
      <c r="H340" s="3">
        <f t="shared" si="31"/>
        <v>0.27272727272727271</v>
      </c>
      <c r="I340" s="1">
        <v>54</v>
      </c>
      <c r="J340" s="1">
        <v>7585</v>
      </c>
      <c r="K340" s="1">
        <f t="shared" si="32"/>
        <v>409590</v>
      </c>
      <c r="L340" s="1">
        <f t="shared" si="33"/>
        <v>1</v>
      </c>
      <c r="M340" s="1">
        <f t="shared" si="34"/>
        <v>3</v>
      </c>
      <c r="N340" s="1">
        <f t="shared" si="35"/>
        <v>2015</v>
      </c>
    </row>
    <row r="341" spans="1:14" hidden="1" x14ac:dyDescent="0.3">
      <c r="A341" s="2">
        <v>42095</v>
      </c>
      <c r="B341" s="4" t="s">
        <v>28</v>
      </c>
      <c r="C341" s="4">
        <v>86249</v>
      </c>
      <c r="D341" s="4">
        <v>352</v>
      </c>
      <c r="E341" s="1">
        <v>245</v>
      </c>
      <c r="F341" s="3">
        <f t="shared" si="30"/>
        <v>1.1836734693877551</v>
      </c>
      <c r="G341" s="1">
        <v>290</v>
      </c>
      <c r="H341" s="3">
        <f t="shared" si="31"/>
        <v>0.3896551724137931</v>
      </c>
      <c r="I341" s="1">
        <v>113</v>
      </c>
      <c r="J341" s="1">
        <v>8629</v>
      </c>
      <c r="K341" s="1">
        <f t="shared" si="32"/>
        <v>975077</v>
      </c>
      <c r="L341" s="1">
        <f t="shared" si="33"/>
        <v>1</v>
      </c>
      <c r="M341" s="1">
        <f t="shared" si="34"/>
        <v>4</v>
      </c>
      <c r="N341" s="1">
        <f t="shared" si="35"/>
        <v>2015</v>
      </c>
    </row>
    <row r="342" spans="1:14" hidden="1" x14ac:dyDescent="0.3">
      <c r="A342" s="2">
        <v>42125</v>
      </c>
      <c r="B342" s="4" t="s">
        <v>28</v>
      </c>
      <c r="C342" s="4">
        <v>69031</v>
      </c>
      <c r="D342" s="4">
        <v>473</v>
      </c>
      <c r="E342" s="1">
        <v>146</v>
      </c>
      <c r="F342" s="3">
        <f t="shared" si="30"/>
        <v>1.0410958904109588</v>
      </c>
      <c r="G342" s="1">
        <v>152</v>
      </c>
      <c r="H342" s="3">
        <f t="shared" si="31"/>
        <v>0.46052631578947367</v>
      </c>
      <c r="I342" s="1">
        <v>70</v>
      </c>
      <c r="J342" s="1">
        <v>7957</v>
      </c>
      <c r="K342" s="1">
        <f t="shared" si="32"/>
        <v>556990</v>
      </c>
      <c r="L342" s="1">
        <f t="shared" si="33"/>
        <v>1</v>
      </c>
      <c r="M342" s="1">
        <f t="shared" si="34"/>
        <v>5</v>
      </c>
      <c r="N342" s="1">
        <f t="shared" si="35"/>
        <v>2015</v>
      </c>
    </row>
    <row r="343" spans="1:14" hidden="1" x14ac:dyDescent="0.3">
      <c r="A343" s="2">
        <v>42156</v>
      </c>
      <c r="B343" s="4" t="s">
        <v>28</v>
      </c>
      <c r="C343" s="4">
        <v>54802</v>
      </c>
      <c r="D343" s="4">
        <v>389</v>
      </c>
      <c r="E343" s="1">
        <v>141</v>
      </c>
      <c r="F343" s="3">
        <f t="shared" si="30"/>
        <v>0.97872340425531912</v>
      </c>
      <c r="G343" s="1">
        <v>138</v>
      </c>
      <c r="H343" s="3">
        <f t="shared" si="31"/>
        <v>0.39130434782608697</v>
      </c>
      <c r="I343" s="1">
        <v>54</v>
      </c>
      <c r="J343" s="1">
        <v>6771</v>
      </c>
      <c r="K343" s="1">
        <f t="shared" si="32"/>
        <v>365634</v>
      </c>
      <c r="L343" s="1">
        <f t="shared" si="33"/>
        <v>1</v>
      </c>
      <c r="M343" s="1">
        <f t="shared" si="34"/>
        <v>6</v>
      </c>
      <c r="N343" s="1">
        <f t="shared" si="35"/>
        <v>2015</v>
      </c>
    </row>
    <row r="344" spans="1:14" hidden="1" x14ac:dyDescent="0.3">
      <c r="A344" s="2">
        <v>42186</v>
      </c>
      <c r="B344" s="4" t="s">
        <v>28</v>
      </c>
      <c r="C344" s="4">
        <v>67651</v>
      </c>
      <c r="D344" s="4">
        <v>324</v>
      </c>
      <c r="E344" s="1">
        <v>209</v>
      </c>
      <c r="F344" s="3">
        <f t="shared" si="30"/>
        <v>0.8995215311004785</v>
      </c>
      <c r="G344" s="1">
        <v>188</v>
      </c>
      <c r="H344" s="3">
        <f t="shared" si="31"/>
        <v>0.35638297872340424</v>
      </c>
      <c r="I344" s="1">
        <v>67</v>
      </c>
      <c r="J344" s="1">
        <v>7765</v>
      </c>
      <c r="K344" s="1">
        <f t="shared" si="32"/>
        <v>520255</v>
      </c>
      <c r="L344" s="1">
        <f t="shared" si="33"/>
        <v>1</v>
      </c>
      <c r="M344" s="1">
        <f t="shared" si="34"/>
        <v>7</v>
      </c>
      <c r="N344" s="1">
        <f t="shared" si="35"/>
        <v>2015</v>
      </c>
    </row>
    <row r="345" spans="1:14" hidden="1" x14ac:dyDescent="0.3">
      <c r="A345" s="2">
        <v>42217</v>
      </c>
      <c r="B345" s="4" t="s">
        <v>28</v>
      </c>
      <c r="C345" s="4">
        <v>62308</v>
      </c>
      <c r="D345" s="4">
        <v>350</v>
      </c>
      <c r="E345" s="1">
        <v>178</v>
      </c>
      <c r="F345" s="3">
        <f t="shared" si="30"/>
        <v>1.1573033707865168</v>
      </c>
      <c r="G345" s="1">
        <v>206</v>
      </c>
      <c r="H345" s="3">
        <f t="shared" si="31"/>
        <v>0.28640776699029125</v>
      </c>
      <c r="I345" s="1">
        <v>59</v>
      </c>
      <c r="J345" s="1">
        <v>7851</v>
      </c>
      <c r="K345" s="1">
        <f t="shared" si="32"/>
        <v>463209</v>
      </c>
      <c r="L345" s="1">
        <f t="shared" si="33"/>
        <v>1</v>
      </c>
      <c r="M345" s="1">
        <f t="shared" si="34"/>
        <v>8</v>
      </c>
      <c r="N345" s="1">
        <f t="shared" si="35"/>
        <v>2015</v>
      </c>
    </row>
    <row r="346" spans="1:14" hidden="1" x14ac:dyDescent="0.3">
      <c r="A346" s="2">
        <v>42248</v>
      </c>
      <c r="B346" s="4" t="s">
        <v>28</v>
      </c>
      <c r="C346" s="4">
        <v>69640</v>
      </c>
      <c r="D346" s="4">
        <v>391</v>
      </c>
      <c r="E346" s="1">
        <v>178</v>
      </c>
      <c r="F346" s="3">
        <f t="shared" si="30"/>
        <v>0.9157303370786517</v>
      </c>
      <c r="G346" s="1">
        <v>163</v>
      </c>
      <c r="H346" s="3">
        <f t="shared" si="31"/>
        <v>0.38036809815950923</v>
      </c>
      <c r="I346" s="1">
        <v>62</v>
      </c>
      <c r="J346" s="1">
        <v>8917</v>
      </c>
      <c r="K346" s="1">
        <f t="shared" si="32"/>
        <v>552854</v>
      </c>
      <c r="L346" s="1">
        <f t="shared" si="33"/>
        <v>1</v>
      </c>
      <c r="M346" s="1">
        <f t="shared" si="34"/>
        <v>9</v>
      </c>
      <c r="N346" s="1">
        <f t="shared" si="35"/>
        <v>2015</v>
      </c>
    </row>
    <row r="347" spans="1:14" hidden="1" x14ac:dyDescent="0.3">
      <c r="A347" s="2">
        <v>42278</v>
      </c>
      <c r="B347" s="4" t="s">
        <v>28</v>
      </c>
      <c r="C347" s="4">
        <v>79390</v>
      </c>
      <c r="D347" s="4">
        <v>384</v>
      </c>
      <c r="E347" s="1">
        <v>207</v>
      </c>
      <c r="F347" s="3">
        <f t="shared" si="30"/>
        <v>1.0628019323671498</v>
      </c>
      <c r="G347" s="1">
        <v>220</v>
      </c>
      <c r="H347" s="3">
        <f t="shared" si="31"/>
        <v>0.33181818181818185</v>
      </c>
      <c r="I347" s="1">
        <v>73</v>
      </c>
      <c r="J347" s="1">
        <v>7110</v>
      </c>
      <c r="K347" s="1">
        <f t="shared" si="32"/>
        <v>519030</v>
      </c>
      <c r="L347" s="1">
        <f t="shared" si="33"/>
        <v>1</v>
      </c>
      <c r="M347" s="1">
        <f t="shared" si="34"/>
        <v>10</v>
      </c>
      <c r="N347" s="1">
        <f t="shared" si="35"/>
        <v>2015</v>
      </c>
    </row>
    <row r="348" spans="1:14" hidden="1" x14ac:dyDescent="0.3">
      <c r="A348" s="2">
        <v>42309</v>
      </c>
      <c r="B348" s="4" t="s">
        <v>28</v>
      </c>
      <c r="C348" s="4">
        <v>38502</v>
      </c>
      <c r="D348" s="4">
        <v>374</v>
      </c>
      <c r="E348" s="1">
        <v>103</v>
      </c>
      <c r="F348" s="3">
        <f t="shared" si="30"/>
        <v>1.058252427184466</v>
      </c>
      <c r="G348" s="1">
        <v>109</v>
      </c>
      <c r="H348" s="3">
        <f t="shared" si="31"/>
        <v>0.39449541284403672</v>
      </c>
      <c r="I348" s="1">
        <v>43</v>
      </c>
      <c r="J348" s="1">
        <v>7836</v>
      </c>
      <c r="K348" s="1">
        <f t="shared" si="32"/>
        <v>336948</v>
      </c>
      <c r="L348" s="1">
        <f t="shared" si="33"/>
        <v>1</v>
      </c>
      <c r="M348" s="1">
        <f t="shared" si="34"/>
        <v>11</v>
      </c>
      <c r="N348" s="1">
        <f t="shared" si="35"/>
        <v>2015</v>
      </c>
    </row>
    <row r="349" spans="1:14" hidden="1" x14ac:dyDescent="0.3">
      <c r="A349" s="2">
        <v>42339</v>
      </c>
      <c r="B349" s="4" t="s">
        <v>28</v>
      </c>
      <c r="C349" s="4">
        <v>18914</v>
      </c>
      <c r="D349" s="4">
        <v>291</v>
      </c>
      <c r="E349" s="1">
        <v>65</v>
      </c>
      <c r="F349" s="3">
        <f t="shared" si="30"/>
        <v>1.1230769230769231</v>
      </c>
      <c r="G349" s="1">
        <v>73</v>
      </c>
      <c r="H349" s="3">
        <f t="shared" si="31"/>
        <v>0.41095890410958902</v>
      </c>
      <c r="I349" s="1">
        <v>30</v>
      </c>
      <c r="J349" s="1">
        <v>4722</v>
      </c>
      <c r="K349" s="1">
        <f t="shared" si="32"/>
        <v>141660</v>
      </c>
      <c r="L349" s="1">
        <f t="shared" si="33"/>
        <v>1</v>
      </c>
      <c r="M349" s="1">
        <f t="shared" si="34"/>
        <v>12</v>
      </c>
      <c r="N349" s="1">
        <f t="shared" si="35"/>
        <v>2015</v>
      </c>
    </row>
    <row r="350" spans="1:14" hidden="1" x14ac:dyDescent="0.3">
      <c r="A350" s="2">
        <v>42370</v>
      </c>
      <c r="B350" s="4" t="s">
        <v>28</v>
      </c>
      <c r="C350" s="4">
        <v>38819</v>
      </c>
      <c r="D350" s="4">
        <v>283</v>
      </c>
      <c r="E350" s="1">
        <v>137</v>
      </c>
      <c r="F350" s="3">
        <f t="shared" si="30"/>
        <v>0.92700729927007297</v>
      </c>
      <c r="G350" s="1">
        <v>127</v>
      </c>
      <c r="H350" s="3">
        <f t="shared" si="31"/>
        <v>0.25984251968503935</v>
      </c>
      <c r="I350" s="1">
        <v>33</v>
      </c>
      <c r="J350" s="1">
        <v>6404</v>
      </c>
      <c r="K350" s="1">
        <f t="shared" si="32"/>
        <v>211332</v>
      </c>
      <c r="L350" s="1">
        <f t="shared" si="33"/>
        <v>1</v>
      </c>
      <c r="M350" s="1">
        <f t="shared" si="34"/>
        <v>1</v>
      </c>
      <c r="N350" s="1">
        <f t="shared" si="35"/>
        <v>2016</v>
      </c>
    </row>
    <row r="351" spans="1:14" hidden="1" x14ac:dyDescent="0.3">
      <c r="A351" s="2">
        <v>42401</v>
      </c>
      <c r="B351" s="4" t="s">
        <v>28</v>
      </c>
      <c r="C351" s="4">
        <v>34699</v>
      </c>
      <c r="D351" s="4">
        <v>154</v>
      </c>
      <c r="E351" s="1">
        <v>226</v>
      </c>
      <c r="F351" s="3">
        <f t="shared" si="30"/>
        <v>0.69026548672566368</v>
      </c>
      <c r="G351" s="1">
        <v>156</v>
      </c>
      <c r="H351" s="3">
        <f t="shared" si="31"/>
        <v>0.30128205128205127</v>
      </c>
      <c r="I351" s="1">
        <v>47</v>
      </c>
      <c r="J351" s="1">
        <v>8222</v>
      </c>
      <c r="K351" s="1">
        <f t="shared" si="32"/>
        <v>386434</v>
      </c>
      <c r="L351" s="1">
        <f t="shared" si="33"/>
        <v>1</v>
      </c>
      <c r="M351" s="1">
        <f t="shared" si="34"/>
        <v>2</v>
      </c>
      <c r="N351" s="1">
        <f t="shared" si="35"/>
        <v>2016</v>
      </c>
    </row>
    <row r="352" spans="1:14" hidden="1" x14ac:dyDescent="0.3">
      <c r="A352" s="2">
        <v>42430</v>
      </c>
      <c r="B352" s="4" t="s">
        <v>28</v>
      </c>
      <c r="C352" s="4">
        <v>78876</v>
      </c>
      <c r="D352" s="4">
        <v>424</v>
      </c>
      <c r="E352" s="1">
        <v>186</v>
      </c>
      <c r="F352" s="3">
        <f t="shared" si="30"/>
        <v>1.2795698924731183</v>
      </c>
      <c r="G352" s="1">
        <v>238</v>
      </c>
      <c r="H352" s="3">
        <f t="shared" si="31"/>
        <v>0.36974789915966388</v>
      </c>
      <c r="I352" s="1">
        <v>88</v>
      </c>
      <c r="J352" s="1">
        <v>8033</v>
      </c>
      <c r="K352" s="1">
        <f t="shared" si="32"/>
        <v>706904</v>
      </c>
      <c r="L352" s="1">
        <f t="shared" si="33"/>
        <v>1</v>
      </c>
      <c r="M352" s="1">
        <f t="shared" si="34"/>
        <v>3</v>
      </c>
      <c r="N352" s="1">
        <f t="shared" si="35"/>
        <v>2016</v>
      </c>
    </row>
    <row r="353" spans="1:14" hidden="1" x14ac:dyDescent="0.3">
      <c r="A353" s="2">
        <v>42461</v>
      </c>
      <c r="B353" s="4" t="s">
        <v>28</v>
      </c>
      <c r="C353" s="4">
        <v>81895</v>
      </c>
      <c r="D353" s="4">
        <v>401</v>
      </c>
      <c r="E353" s="1">
        <v>204</v>
      </c>
      <c r="F353" s="3">
        <f t="shared" si="30"/>
        <v>1.0098039215686274</v>
      </c>
      <c r="G353" s="1">
        <v>206</v>
      </c>
      <c r="H353" s="3">
        <f t="shared" si="31"/>
        <v>0.42718446601941745</v>
      </c>
      <c r="I353" s="1">
        <v>88</v>
      </c>
      <c r="J353" s="1">
        <v>6607</v>
      </c>
      <c r="K353" s="1">
        <f t="shared" si="32"/>
        <v>581416</v>
      </c>
      <c r="L353" s="1">
        <f t="shared" si="33"/>
        <v>1</v>
      </c>
      <c r="M353" s="1">
        <f t="shared" si="34"/>
        <v>4</v>
      </c>
      <c r="N353" s="1">
        <f t="shared" si="35"/>
        <v>2016</v>
      </c>
    </row>
    <row r="354" spans="1:14" hidden="1" x14ac:dyDescent="0.3">
      <c r="A354" s="2">
        <v>42491</v>
      </c>
      <c r="B354" s="4" t="s">
        <v>28</v>
      </c>
      <c r="C354" s="4">
        <v>53371</v>
      </c>
      <c r="D354" s="4">
        <v>379</v>
      </c>
      <c r="E354" s="1">
        <v>141</v>
      </c>
      <c r="F354" s="3">
        <f t="shared" si="30"/>
        <v>0.96453900709219853</v>
      </c>
      <c r="G354" s="1">
        <v>136</v>
      </c>
      <c r="H354" s="3">
        <f t="shared" si="31"/>
        <v>0.36764705882352944</v>
      </c>
      <c r="I354" s="1">
        <v>50</v>
      </c>
      <c r="J354" s="1">
        <v>6705</v>
      </c>
      <c r="K354" s="1">
        <f t="shared" si="32"/>
        <v>335250</v>
      </c>
      <c r="L354" s="1">
        <f t="shared" si="33"/>
        <v>1</v>
      </c>
      <c r="M354" s="1">
        <f t="shared" si="34"/>
        <v>5</v>
      </c>
      <c r="N354" s="1">
        <f t="shared" si="35"/>
        <v>2016</v>
      </c>
    </row>
    <row r="355" spans="1:14" hidden="1" x14ac:dyDescent="0.3">
      <c r="A355" s="2">
        <v>42522</v>
      </c>
      <c r="B355" s="4" t="s">
        <v>28</v>
      </c>
      <c r="C355" s="4">
        <v>48656</v>
      </c>
      <c r="D355" s="4">
        <v>278</v>
      </c>
      <c r="E355" s="1">
        <v>175</v>
      </c>
      <c r="F355" s="3">
        <f t="shared" si="30"/>
        <v>0.87428571428571433</v>
      </c>
      <c r="G355" s="1">
        <v>153</v>
      </c>
      <c r="H355" s="3">
        <f t="shared" si="31"/>
        <v>0.36601307189542481</v>
      </c>
      <c r="I355" s="1">
        <v>56</v>
      </c>
      <c r="J355" s="1">
        <v>7402</v>
      </c>
      <c r="K355" s="1">
        <f t="shared" si="32"/>
        <v>414512</v>
      </c>
      <c r="L355" s="1">
        <f t="shared" si="33"/>
        <v>1</v>
      </c>
      <c r="M355" s="1">
        <f t="shared" si="34"/>
        <v>6</v>
      </c>
      <c r="N355" s="1">
        <f t="shared" si="35"/>
        <v>2016</v>
      </c>
    </row>
    <row r="356" spans="1:14" hidden="1" x14ac:dyDescent="0.3">
      <c r="A356" s="2">
        <v>42552</v>
      </c>
      <c r="B356" s="4" t="s">
        <v>28</v>
      </c>
      <c r="C356" s="4">
        <v>90199</v>
      </c>
      <c r="D356" s="4">
        <v>373</v>
      </c>
      <c r="E356" s="1">
        <v>242</v>
      </c>
      <c r="F356" s="3">
        <f t="shared" si="30"/>
        <v>0.8223140495867769</v>
      </c>
      <c r="G356" s="1">
        <v>199</v>
      </c>
      <c r="H356" s="3">
        <f t="shared" si="31"/>
        <v>0.29648241206030151</v>
      </c>
      <c r="I356" s="1">
        <v>59</v>
      </c>
      <c r="J356" s="1">
        <v>6896</v>
      </c>
      <c r="K356" s="1">
        <f t="shared" si="32"/>
        <v>406864</v>
      </c>
      <c r="L356" s="1">
        <f t="shared" si="33"/>
        <v>1</v>
      </c>
      <c r="M356" s="1">
        <f t="shared" si="34"/>
        <v>7</v>
      </c>
      <c r="N356" s="1">
        <f t="shared" si="35"/>
        <v>2016</v>
      </c>
    </row>
    <row r="357" spans="1:14" hidden="1" x14ac:dyDescent="0.3">
      <c r="A357" s="2">
        <v>42583</v>
      </c>
      <c r="B357" s="4" t="s">
        <v>28</v>
      </c>
      <c r="C357" s="4">
        <v>50047</v>
      </c>
      <c r="D357" s="4">
        <v>417</v>
      </c>
      <c r="E357" s="1">
        <v>120</v>
      </c>
      <c r="F357" s="3">
        <f t="shared" si="30"/>
        <v>1.4833333333333334</v>
      </c>
      <c r="G357" s="1">
        <v>178</v>
      </c>
      <c r="H357" s="3">
        <f t="shared" si="31"/>
        <v>0.30337078651685395</v>
      </c>
      <c r="I357" s="1">
        <v>54</v>
      </c>
      <c r="J357" s="1">
        <v>6701</v>
      </c>
      <c r="K357" s="1">
        <f t="shared" si="32"/>
        <v>361854</v>
      </c>
      <c r="L357" s="1">
        <f t="shared" si="33"/>
        <v>1</v>
      </c>
      <c r="M357" s="1">
        <f t="shared" si="34"/>
        <v>8</v>
      </c>
      <c r="N357" s="1">
        <f t="shared" si="35"/>
        <v>2016</v>
      </c>
    </row>
    <row r="358" spans="1:14" hidden="1" x14ac:dyDescent="0.3">
      <c r="A358" s="2">
        <v>42614</v>
      </c>
      <c r="B358" s="4" t="s">
        <v>28</v>
      </c>
      <c r="C358" s="4">
        <v>50366</v>
      </c>
      <c r="D358" s="4">
        <v>272</v>
      </c>
      <c r="E358" s="1">
        <v>185</v>
      </c>
      <c r="F358" s="3">
        <f t="shared" si="30"/>
        <v>0.88108108108108107</v>
      </c>
      <c r="G358" s="1">
        <v>163</v>
      </c>
      <c r="H358" s="3">
        <f t="shared" si="31"/>
        <v>0.32515337423312884</v>
      </c>
      <c r="I358" s="1">
        <v>53</v>
      </c>
      <c r="J358" s="1">
        <v>7269</v>
      </c>
      <c r="K358" s="1">
        <f t="shared" si="32"/>
        <v>385257</v>
      </c>
      <c r="L358" s="1">
        <f t="shared" si="33"/>
        <v>1</v>
      </c>
      <c r="M358" s="1">
        <f t="shared" si="34"/>
        <v>9</v>
      </c>
      <c r="N358" s="1">
        <f t="shared" si="35"/>
        <v>2016</v>
      </c>
    </row>
    <row r="359" spans="1:14" hidden="1" x14ac:dyDescent="0.3">
      <c r="A359" s="2">
        <v>42644</v>
      </c>
      <c r="B359" s="4" t="s">
        <v>28</v>
      </c>
      <c r="C359" s="4">
        <v>67783</v>
      </c>
      <c r="D359" s="4">
        <v>295</v>
      </c>
      <c r="E359" s="1">
        <v>230</v>
      </c>
      <c r="F359" s="3">
        <f t="shared" si="30"/>
        <v>0.9</v>
      </c>
      <c r="G359" s="1">
        <v>207</v>
      </c>
      <c r="H359" s="3">
        <f t="shared" si="31"/>
        <v>0.29468599033816423</v>
      </c>
      <c r="I359" s="1">
        <v>61</v>
      </c>
      <c r="J359" s="1">
        <v>8513</v>
      </c>
      <c r="K359" s="1">
        <f t="shared" si="32"/>
        <v>519293</v>
      </c>
      <c r="L359" s="1">
        <f t="shared" si="33"/>
        <v>1</v>
      </c>
      <c r="M359" s="1">
        <f t="shared" si="34"/>
        <v>10</v>
      </c>
      <c r="N359" s="1">
        <f t="shared" si="35"/>
        <v>2016</v>
      </c>
    </row>
    <row r="360" spans="1:14" hidden="1" x14ac:dyDescent="0.3">
      <c r="A360" s="2">
        <v>42675</v>
      </c>
      <c r="B360" s="4" t="s">
        <v>28</v>
      </c>
      <c r="C360" s="4">
        <v>32040</v>
      </c>
      <c r="D360" s="4">
        <v>493</v>
      </c>
      <c r="E360" s="1">
        <v>65</v>
      </c>
      <c r="F360" s="3">
        <f t="shared" si="30"/>
        <v>2.0769230769230771</v>
      </c>
      <c r="G360" s="1">
        <v>135</v>
      </c>
      <c r="H360" s="3">
        <f t="shared" si="31"/>
        <v>0.24444444444444444</v>
      </c>
      <c r="I360" s="1">
        <v>33</v>
      </c>
      <c r="J360" s="1">
        <v>7534</v>
      </c>
      <c r="K360" s="1">
        <f t="shared" si="32"/>
        <v>248622</v>
      </c>
      <c r="L360" s="1">
        <f t="shared" si="33"/>
        <v>1</v>
      </c>
      <c r="M360" s="1">
        <f t="shared" si="34"/>
        <v>11</v>
      </c>
      <c r="N360" s="1">
        <f t="shared" si="35"/>
        <v>2016</v>
      </c>
    </row>
    <row r="361" spans="1:14" hidden="1" x14ac:dyDescent="0.3">
      <c r="A361" s="2">
        <v>42705</v>
      </c>
      <c r="B361" s="4" t="s">
        <v>28</v>
      </c>
      <c r="C361" s="4">
        <v>17454</v>
      </c>
      <c r="D361" s="4">
        <v>436</v>
      </c>
      <c r="E361" s="1">
        <v>40</v>
      </c>
      <c r="F361" s="3">
        <f t="shared" si="30"/>
        <v>1.175</v>
      </c>
      <c r="G361" s="1">
        <v>47</v>
      </c>
      <c r="H361" s="3">
        <f t="shared" si="31"/>
        <v>0.34042553191489361</v>
      </c>
      <c r="I361" s="1">
        <v>16</v>
      </c>
      <c r="J361" s="1">
        <v>4524</v>
      </c>
      <c r="K361" s="1">
        <f t="shared" si="32"/>
        <v>72384</v>
      </c>
      <c r="L361" s="1">
        <f t="shared" si="33"/>
        <v>1</v>
      </c>
      <c r="M361" s="1">
        <f t="shared" si="34"/>
        <v>12</v>
      </c>
      <c r="N361" s="1">
        <f t="shared" si="35"/>
        <v>2016</v>
      </c>
    </row>
    <row r="362" spans="1:14" hidden="1" x14ac:dyDescent="0.3">
      <c r="A362" s="2">
        <v>42005</v>
      </c>
      <c r="B362" s="4" t="s">
        <v>29</v>
      </c>
      <c r="C362" s="4">
        <v>22852</v>
      </c>
      <c r="D362" s="4">
        <v>408</v>
      </c>
      <c r="E362" s="1">
        <v>56</v>
      </c>
      <c r="F362" s="3">
        <f t="shared" si="30"/>
        <v>0.9821428571428571</v>
      </c>
      <c r="G362" s="1">
        <v>55</v>
      </c>
      <c r="H362" s="3">
        <f t="shared" si="31"/>
        <v>0.32727272727272727</v>
      </c>
      <c r="I362" s="1">
        <v>18</v>
      </c>
      <c r="J362" s="1">
        <v>6870</v>
      </c>
      <c r="K362" s="1">
        <f t="shared" si="32"/>
        <v>123660</v>
      </c>
      <c r="L362" s="1">
        <f t="shared" si="33"/>
        <v>1</v>
      </c>
      <c r="M362" s="1">
        <f t="shared" si="34"/>
        <v>1</v>
      </c>
      <c r="N362" s="1">
        <f t="shared" si="35"/>
        <v>2015</v>
      </c>
    </row>
    <row r="363" spans="1:14" hidden="1" x14ac:dyDescent="0.3">
      <c r="A363" s="2">
        <v>42036</v>
      </c>
      <c r="B363" s="4" t="s">
        <v>29</v>
      </c>
      <c r="C363" s="4">
        <v>36196</v>
      </c>
      <c r="D363" s="4">
        <v>393</v>
      </c>
      <c r="E363" s="1">
        <v>92</v>
      </c>
      <c r="F363" s="3">
        <f t="shared" si="30"/>
        <v>0.93478260869565222</v>
      </c>
      <c r="G363" s="1">
        <v>86</v>
      </c>
      <c r="H363" s="3">
        <f t="shared" si="31"/>
        <v>0.46511627906976744</v>
      </c>
      <c r="I363" s="1">
        <v>40</v>
      </c>
      <c r="J363" s="1">
        <v>5921</v>
      </c>
      <c r="K363" s="1">
        <f t="shared" si="32"/>
        <v>236840</v>
      </c>
      <c r="L363" s="1">
        <f t="shared" si="33"/>
        <v>1</v>
      </c>
      <c r="M363" s="1">
        <f t="shared" si="34"/>
        <v>2</v>
      </c>
      <c r="N363" s="1">
        <f t="shared" si="35"/>
        <v>2015</v>
      </c>
    </row>
    <row r="364" spans="1:14" hidden="1" x14ac:dyDescent="0.3">
      <c r="A364" s="2">
        <v>42064</v>
      </c>
      <c r="B364" s="4" t="s">
        <v>29</v>
      </c>
      <c r="C364" s="4">
        <v>56238</v>
      </c>
      <c r="D364" s="4">
        <v>436</v>
      </c>
      <c r="E364" s="1">
        <v>129</v>
      </c>
      <c r="F364" s="3">
        <f t="shared" si="30"/>
        <v>0.89147286821705429</v>
      </c>
      <c r="G364" s="1">
        <v>115</v>
      </c>
      <c r="H364" s="3">
        <f t="shared" si="31"/>
        <v>0.35652173913043478</v>
      </c>
      <c r="I364" s="1">
        <v>41</v>
      </c>
      <c r="J364" s="1">
        <v>7076</v>
      </c>
      <c r="K364" s="1">
        <f t="shared" si="32"/>
        <v>290116</v>
      </c>
      <c r="L364" s="1">
        <f t="shared" si="33"/>
        <v>1</v>
      </c>
      <c r="M364" s="1">
        <f t="shared" si="34"/>
        <v>3</v>
      </c>
      <c r="N364" s="1">
        <f t="shared" si="35"/>
        <v>2015</v>
      </c>
    </row>
    <row r="365" spans="1:14" hidden="1" x14ac:dyDescent="0.3">
      <c r="A365" s="2">
        <v>42095</v>
      </c>
      <c r="B365" s="4" t="s">
        <v>29</v>
      </c>
      <c r="C365" s="4">
        <v>63766</v>
      </c>
      <c r="D365" s="4">
        <v>339</v>
      </c>
      <c r="E365" s="1">
        <v>188</v>
      </c>
      <c r="F365" s="3">
        <f t="shared" si="30"/>
        <v>1.0372340425531914</v>
      </c>
      <c r="G365" s="1">
        <v>195</v>
      </c>
      <c r="H365" s="3">
        <f t="shared" si="31"/>
        <v>0.46153846153846156</v>
      </c>
      <c r="I365" s="1">
        <v>90</v>
      </c>
      <c r="J365" s="1">
        <v>6537</v>
      </c>
      <c r="K365" s="1">
        <f t="shared" si="32"/>
        <v>588330</v>
      </c>
      <c r="L365" s="1">
        <f t="shared" si="33"/>
        <v>1</v>
      </c>
      <c r="M365" s="1">
        <f t="shared" si="34"/>
        <v>4</v>
      </c>
      <c r="N365" s="1">
        <f t="shared" si="35"/>
        <v>2015</v>
      </c>
    </row>
    <row r="366" spans="1:14" hidden="1" x14ac:dyDescent="0.3">
      <c r="A366" s="2">
        <v>42125</v>
      </c>
      <c r="B366" s="4" t="s">
        <v>29</v>
      </c>
      <c r="C366" s="4">
        <v>57424</v>
      </c>
      <c r="D366" s="4">
        <v>368</v>
      </c>
      <c r="E366" s="1">
        <v>156</v>
      </c>
      <c r="F366" s="3">
        <f t="shared" si="30"/>
        <v>1</v>
      </c>
      <c r="G366" s="1">
        <v>156</v>
      </c>
      <c r="H366" s="3">
        <f t="shared" si="31"/>
        <v>0.38461538461538464</v>
      </c>
      <c r="I366" s="1">
        <v>60</v>
      </c>
      <c r="J366" s="1">
        <v>7132</v>
      </c>
      <c r="K366" s="1">
        <f t="shared" si="32"/>
        <v>427920</v>
      </c>
      <c r="L366" s="1">
        <f t="shared" si="33"/>
        <v>1</v>
      </c>
      <c r="M366" s="1">
        <f t="shared" si="34"/>
        <v>5</v>
      </c>
      <c r="N366" s="1">
        <f t="shared" si="35"/>
        <v>2015</v>
      </c>
    </row>
    <row r="367" spans="1:14" hidden="1" x14ac:dyDescent="0.3">
      <c r="A367" s="2">
        <v>42156</v>
      </c>
      <c r="B367" s="4" t="s">
        <v>29</v>
      </c>
      <c r="C367" s="4">
        <v>39835</v>
      </c>
      <c r="D367" s="4">
        <v>289</v>
      </c>
      <c r="E367" s="1">
        <v>138</v>
      </c>
      <c r="F367" s="3">
        <f t="shared" si="30"/>
        <v>1.0579710144927537</v>
      </c>
      <c r="G367" s="1">
        <v>146</v>
      </c>
      <c r="H367" s="3">
        <f t="shared" si="31"/>
        <v>0.3904109589041096</v>
      </c>
      <c r="I367" s="1">
        <v>57</v>
      </c>
      <c r="J367" s="1">
        <v>7590</v>
      </c>
      <c r="K367" s="1">
        <f t="shared" si="32"/>
        <v>432630</v>
      </c>
      <c r="L367" s="1">
        <f t="shared" si="33"/>
        <v>1</v>
      </c>
      <c r="M367" s="1">
        <f t="shared" si="34"/>
        <v>6</v>
      </c>
      <c r="N367" s="1">
        <f t="shared" si="35"/>
        <v>2015</v>
      </c>
    </row>
    <row r="368" spans="1:14" hidden="1" x14ac:dyDescent="0.3">
      <c r="A368" s="2">
        <v>42186</v>
      </c>
      <c r="B368" s="4" t="s">
        <v>29</v>
      </c>
      <c r="C368" s="4">
        <v>41690</v>
      </c>
      <c r="D368" s="4">
        <v>271</v>
      </c>
      <c r="E368" s="1">
        <v>154</v>
      </c>
      <c r="F368" s="3">
        <f t="shared" si="30"/>
        <v>1.0129870129870129</v>
      </c>
      <c r="G368" s="1">
        <v>156</v>
      </c>
      <c r="H368" s="3">
        <f t="shared" si="31"/>
        <v>0.42307692307692307</v>
      </c>
      <c r="I368" s="1">
        <v>66</v>
      </c>
      <c r="J368" s="1">
        <v>5988</v>
      </c>
      <c r="K368" s="1">
        <f t="shared" si="32"/>
        <v>395208</v>
      </c>
      <c r="L368" s="1">
        <f t="shared" si="33"/>
        <v>1</v>
      </c>
      <c r="M368" s="1">
        <f t="shared" si="34"/>
        <v>7</v>
      </c>
      <c r="N368" s="1">
        <f t="shared" si="35"/>
        <v>2015</v>
      </c>
    </row>
    <row r="369" spans="1:14" hidden="1" x14ac:dyDescent="0.3">
      <c r="A369" s="2">
        <v>42217</v>
      </c>
      <c r="B369" s="4" t="s">
        <v>29</v>
      </c>
      <c r="C369" s="4">
        <v>34931</v>
      </c>
      <c r="D369" s="4">
        <v>265</v>
      </c>
      <c r="E369" s="1">
        <v>132</v>
      </c>
      <c r="F369" s="3">
        <f t="shared" si="30"/>
        <v>0.93181818181818177</v>
      </c>
      <c r="G369" s="1">
        <v>123</v>
      </c>
      <c r="H369" s="3">
        <f t="shared" si="31"/>
        <v>0.43902439024390244</v>
      </c>
      <c r="I369" s="1">
        <v>54</v>
      </c>
      <c r="J369" s="1">
        <v>5894</v>
      </c>
      <c r="K369" s="1">
        <f t="shared" si="32"/>
        <v>318276</v>
      </c>
      <c r="L369" s="1">
        <f t="shared" si="33"/>
        <v>1</v>
      </c>
      <c r="M369" s="1">
        <f t="shared" si="34"/>
        <v>8</v>
      </c>
      <c r="N369" s="1">
        <f t="shared" si="35"/>
        <v>2015</v>
      </c>
    </row>
    <row r="370" spans="1:14" hidden="1" x14ac:dyDescent="0.3">
      <c r="A370" s="2">
        <v>42248</v>
      </c>
      <c r="B370" s="4" t="s">
        <v>29</v>
      </c>
      <c r="C370" s="4">
        <v>32551</v>
      </c>
      <c r="D370" s="4">
        <v>223</v>
      </c>
      <c r="E370" s="1">
        <v>146</v>
      </c>
      <c r="F370" s="3">
        <f t="shared" si="30"/>
        <v>1.0205479452054795</v>
      </c>
      <c r="G370" s="1">
        <v>149</v>
      </c>
      <c r="H370" s="3">
        <f t="shared" si="31"/>
        <v>0.38926174496644295</v>
      </c>
      <c r="I370" s="1">
        <v>58</v>
      </c>
      <c r="J370" s="1">
        <v>5823</v>
      </c>
      <c r="K370" s="1">
        <f t="shared" si="32"/>
        <v>337734</v>
      </c>
      <c r="L370" s="1">
        <f t="shared" si="33"/>
        <v>1</v>
      </c>
      <c r="M370" s="1">
        <f t="shared" si="34"/>
        <v>9</v>
      </c>
      <c r="N370" s="1">
        <f t="shared" si="35"/>
        <v>2015</v>
      </c>
    </row>
    <row r="371" spans="1:14" hidden="1" x14ac:dyDescent="0.3">
      <c r="A371" s="2">
        <v>42278</v>
      </c>
      <c r="B371" s="4" t="s">
        <v>29</v>
      </c>
      <c r="C371" s="4">
        <v>39056</v>
      </c>
      <c r="D371" s="4">
        <v>223</v>
      </c>
      <c r="E371" s="1">
        <v>175</v>
      </c>
      <c r="F371" s="3">
        <f t="shared" si="30"/>
        <v>0.98285714285714287</v>
      </c>
      <c r="G371" s="1">
        <v>172</v>
      </c>
      <c r="H371" s="3">
        <f t="shared" si="31"/>
        <v>0.39534883720930231</v>
      </c>
      <c r="I371" s="1">
        <v>68</v>
      </c>
      <c r="J371" s="1">
        <v>6088</v>
      </c>
      <c r="K371" s="1">
        <f t="shared" si="32"/>
        <v>413984</v>
      </c>
      <c r="L371" s="1">
        <f t="shared" si="33"/>
        <v>1</v>
      </c>
      <c r="M371" s="1">
        <f t="shared" si="34"/>
        <v>10</v>
      </c>
      <c r="N371" s="1">
        <f t="shared" si="35"/>
        <v>2015</v>
      </c>
    </row>
    <row r="372" spans="1:14" hidden="1" x14ac:dyDescent="0.3">
      <c r="A372" s="2">
        <v>42309</v>
      </c>
      <c r="B372" s="4" t="s">
        <v>29</v>
      </c>
      <c r="C372" s="4">
        <v>21194</v>
      </c>
      <c r="D372" s="4">
        <v>249</v>
      </c>
      <c r="E372" s="1">
        <v>85</v>
      </c>
      <c r="F372" s="3">
        <f t="shared" si="30"/>
        <v>1.1764705882352942</v>
      </c>
      <c r="G372" s="1">
        <v>100</v>
      </c>
      <c r="H372" s="3">
        <f t="shared" si="31"/>
        <v>0.35</v>
      </c>
      <c r="I372" s="1">
        <v>35</v>
      </c>
      <c r="J372" s="1">
        <v>4999</v>
      </c>
      <c r="K372" s="1">
        <f t="shared" si="32"/>
        <v>174965</v>
      </c>
      <c r="L372" s="1">
        <f t="shared" si="33"/>
        <v>1</v>
      </c>
      <c r="M372" s="1">
        <f t="shared" si="34"/>
        <v>11</v>
      </c>
      <c r="N372" s="1">
        <f t="shared" si="35"/>
        <v>2015</v>
      </c>
    </row>
    <row r="373" spans="1:14" hidden="1" x14ac:dyDescent="0.3">
      <c r="A373" s="2">
        <v>42339</v>
      </c>
      <c r="B373" s="4" t="s">
        <v>29</v>
      </c>
      <c r="C373" s="4">
        <v>12661</v>
      </c>
      <c r="D373" s="4">
        <v>243</v>
      </c>
      <c r="E373" s="1">
        <v>52</v>
      </c>
      <c r="F373" s="3">
        <f t="shared" si="30"/>
        <v>0.92307692307692313</v>
      </c>
      <c r="G373" s="1">
        <v>48</v>
      </c>
      <c r="H373" s="3">
        <f t="shared" si="31"/>
        <v>0.45833333333333331</v>
      </c>
      <c r="I373" s="1">
        <v>22</v>
      </c>
      <c r="J373" s="1">
        <v>4487</v>
      </c>
      <c r="K373" s="1">
        <f t="shared" si="32"/>
        <v>98714</v>
      </c>
      <c r="L373" s="1">
        <f t="shared" si="33"/>
        <v>1</v>
      </c>
      <c r="M373" s="1">
        <f t="shared" si="34"/>
        <v>12</v>
      </c>
      <c r="N373" s="1">
        <f t="shared" si="35"/>
        <v>2015</v>
      </c>
    </row>
    <row r="374" spans="1:14" hidden="1" x14ac:dyDescent="0.3">
      <c r="A374" s="2">
        <v>42370</v>
      </c>
      <c r="B374" s="4" t="s">
        <v>29</v>
      </c>
      <c r="C374" s="4">
        <v>27146</v>
      </c>
      <c r="D374" s="4">
        <v>339</v>
      </c>
      <c r="E374" s="1">
        <v>80</v>
      </c>
      <c r="F374" s="3">
        <f t="shared" si="30"/>
        <v>1</v>
      </c>
      <c r="G374" s="1">
        <v>80</v>
      </c>
      <c r="H374" s="3">
        <f t="shared" si="31"/>
        <v>0.4</v>
      </c>
      <c r="I374" s="1">
        <v>32</v>
      </c>
      <c r="J374" s="1">
        <v>7426</v>
      </c>
      <c r="K374" s="1">
        <f t="shared" si="32"/>
        <v>237632</v>
      </c>
      <c r="L374" s="1">
        <f t="shared" si="33"/>
        <v>1</v>
      </c>
      <c r="M374" s="1">
        <f t="shared" si="34"/>
        <v>1</v>
      </c>
      <c r="N374" s="1">
        <f t="shared" si="35"/>
        <v>2016</v>
      </c>
    </row>
    <row r="375" spans="1:14" hidden="1" x14ac:dyDescent="0.3">
      <c r="A375" s="2">
        <v>42401</v>
      </c>
      <c r="B375" s="4" t="s">
        <v>29</v>
      </c>
      <c r="C375" s="4">
        <v>50371</v>
      </c>
      <c r="D375" s="4">
        <v>406</v>
      </c>
      <c r="E375" s="1">
        <v>124</v>
      </c>
      <c r="F375" s="3">
        <f t="shared" si="30"/>
        <v>1.0080645161290323</v>
      </c>
      <c r="G375" s="1">
        <v>125</v>
      </c>
      <c r="H375" s="3">
        <f t="shared" si="31"/>
        <v>0.432</v>
      </c>
      <c r="I375" s="1">
        <v>54</v>
      </c>
      <c r="J375" s="1">
        <v>5448</v>
      </c>
      <c r="K375" s="1">
        <f t="shared" si="32"/>
        <v>294192</v>
      </c>
      <c r="L375" s="1">
        <f t="shared" si="33"/>
        <v>1</v>
      </c>
      <c r="M375" s="1">
        <f t="shared" si="34"/>
        <v>2</v>
      </c>
      <c r="N375" s="1">
        <f t="shared" si="35"/>
        <v>2016</v>
      </c>
    </row>
    <row r="376" spans="1:14" hidden="1" x14ac:dyDescent="0.3">
      <c r="A376" s="2">
        <v>42430</v>
      </c>
      <c r="B376" s="4" t="s">
        <v>29</v>
      </c>
      <c r="C376" s="4">
        <v>53370</v>
      </c>
      <c r="D376" s="4">
        <v>310</v>
      </c>
      <c r="E376" s="1">
        <v>172</v>
      </c>
      <c r="F376" s="3">
        <f t="shared" si="30"/>
        <v>0.85465116279069764</v>
      </c>
      <c r="G376" s="1">
        <v>147</v>
      </c>
      <c r="H376" s="3">
        <f t="shared" si="31"/>
        <v>0.38095238095238093</v>
      </c>
      <c r="I376" s="1">
        <v>56</v>
      </c>
      <c r="J376" s="1">
        <v>5856</v>
      </c>
      <c r="K376" s="1">
        <f t="shared" si="32"/>
        <v>327936</v>
      </c>
      <c r="L376" s="1">
        <f t="shared" si="33"/>
        <v>1</v>
      </c>
      <c r="M376" s="1">
        <f t="shared" si="34"/>
        <v>3</v>
      </c>
      <c r="N376" s="1">
        <f t="shared" si="35"/>
        <v>2016</v>
      </c>
    </row>
    <row r="377" spans="1:14" hidden="1" x14ac:dyDescent="0.3">
      <c r="A377" s="2">
        <v>42461</v>
      </c>
      <c r="B377" s="4" t="s">
        <v>29</v>
      </c>
      <c r="C377" s="4">
        <v>42452</v>
      </c>
      <c r="D377" s="4">
        <v>221</v>
      </c>
      <c r="E377" s="1">
        <v>192</v>
      </c>
      <c r="F377" s="3">
        <f t="shared" si="30"/>
        <v>1.1041666666666667</v>
      </c>
      <c r="G377" s="1">
        <v>212</v>
      </c>
      <c r="H377" s="3">
        <f t="shared" si="31"/>
        <v>0.46226415094339623</v>
      </c>
      <c r="I377" s="1">
        <v>98</v>
      </c>
      <c r="J377" s="1">
        <v>6976</v>
      </c>
      <c r="K377" s="1">
        <f t="shared" si="32"/>
        <v>683648</v>
      </c>
      <c r="L377" s="1">
        <f t="shared" si="33"/>
        <v>1</v>
      </c>
      <c r="M377" s="1">
        <f t="shared" si="34"/>
        <v>4</v>
      </c>
      <c r="N377" s="1">
        <f t="shared" si="35"/>
        <v>2016</v>
      </c>
    </row>
    <row r="378" spans="1:14" hidden="1" x14ac:dyDescent="0.3">
      <c r="A378" s="2">
        <v>42491</v>
      </c>
      <c r="B378" s="4" t="s">
        <v>29</v>
      </c>
      <c r="C378" s="4">
        <v>33663</v>
      </c>
      <c r="D378" s="4">
        <v>288</v>
      </c>
      <c r="E378" s="1">
        <v>117</v>
      </c>
      <c r="F378" s="3">
        <f t="shared" si="30"/>
        <v>1</v>
      </c>
      <c r="G378" s="1">
        <v>117</v>
      </c>
      <c r="H378" s="3">
        <f t="shared" si="31"/>
        <v>0.49572649572649574</v>
      </c>
      <c r="I378" s="1">
        <v>58</v>
      </c>
      <c r="J378" s="1">
        <v>6804</v>
      </c>
      <c r="K378" s="1">
        <f t="shared" si="32"/>
        <v>394632</v>
      </c>
      <c r="L378" s="1">
        <f t="shared" si="33"/>
        <v>1</v>
      </c>
      <c r="M378" s="1">
        <f t="shared" si="34"/>
        <v>5</v>
      </c>
      <c r="N378" s="1">
        <f t="shared" si="35"/>
        <v>2016</v>
      </c>
    </row>
    <row r="379" spans="1:14" hidden="1" x14ac:dyDescent="0.3">
      <c r="A379" s="2">
        <v>42522</v>
      </c>
      <c r="B379" s="4" t="s">
        <v>29</v>
      </c>
      <c r="C379" s="4">
        <v>23371</v>
      </c>
      <c r="D379" s="4">
        <v>178</v>
      </c>
      <c r="E379" s="1">
        <v>131</v>
      </c>
      <c r="F379" s="3">
        <f t="shared" si="30"/>
        <v>0.95419847328244278</v>
      </c>
      <c r="G379" s="1">
        <v>125</v>
      </c>
      <c r="H379" s="3">
        <f t="shared" si="31"/>
        <v>0.41599999999999998</v>
      </c>
      <c r="I379" s="1">
        <v>52</v>
      </c>
      <c r="J379" s="1">
        <v>6683</v>
      </c>
      <c r="K379" s="1">
        <f t="shared" si="32"/>
        <v>347516</v>
      </c>
      <c r="L379" s="1">
        <f t="shared" si="33"/>
        <v>1</v>
      </c>
      <c r="M379" s="1">
        <f t="shared" si="34"/>
        <v>6</v>
      </c>
      <c r="N379" s="1">
        <f t="shared" si="35"/>
        <v>2016</v>
      </c>
    </row>
    <row r="380" spans="1:14" hidden="1" x14ac:dyDescent="0.3">
      <c r="A380" s="2">
        <v>42552</v>
      </c>
      <c r="B380" s="4" t="s">
        <v>29</v>
      </c>
      <c r="C380" s="4">
        <v>45377</v>
      </c>
      <c r="D380" s="4">
        <v>307</v>
      </c>
      <c r="E380" s="1">
        <v>148</v>
      </c>
      <c r="F380" s="3">
        <f t="shared" si="30"/>
        <v>0.9932432432432432</v>
      </c>
      <c r="G380" s="1">
        <v>147</v>
      </c>
      <c r="H380" s="3">
        <f t="shared" si="31"/>
        <v>0.47619047619047616</v>
      </c>
      <c r="I380" s="1">
        <v>70</v>
      </c>
      <c r="J380" s="1">
        <v>5764</v>
      </c>
      <c r="K380" s="1">
        <f t="shared" si="32"/>
        <v>403480</v>
      </c>
      <c r="L380" s="1">
        <f t="shared" si="33"/>
        <v>1</v>
      </c>
      <c r="M380" s="1">
        <f t="shared" si="34"/>
        <v>7</v>
      </c>
      <c r="N380" s="1">
        <f t="shared" si="35"/>
        <v>2016</v>
      </c>
    </row>
    <row r="381" spans="1:14" hidden="1" x14ac:dyDescent="0.3">
      <c r="A381" s="2">
        <v>42583</v>
      </c>
      <c r="B381" s="4" t="s">
        <v>29</v>
      </c>
      <c r="C381" s="4">
        <v>34191</v>
      </c>
      <c r="D381" s="4">
        <v>263</v>
      </c>
      <c r="E381" s="1">
        <v>130</v>
      </c>
      <c r="F381" s="3">
        <f t="shared" si="30"/>
        <v>1.0846153846153845</v>
      </c>
      <c r="G381" s="1">
        <v>141</v>
      </c>
      <c r="H381" s="3">
        <f t="shared" si="31"/>
        <v>0.34042553191489361</v>
      </c>
      <c r="I381" s="1">
        <v>48</v>
      </c>
      <c r="J381" s="1">
        <v>7597</v>
      </c>
      <c r="K381" s="1">
        <f t="shared" si="32"/>
        <v>364656</v>
      </c>
      <c r="L381" s="1">
        <f t="shared" si="33"/>
        <v>1</v>
      </c>
      <c r="M381" s="1">
        <f t="shared" si="34"/>
        <v>8</v>
      </c>
      <c r="N381" s="1">
        <f t="shared" si="35"/>
        <v>2016</v>
      </c>
    </row>
    <row r="382" spans="1:14" hidden="1" x14ac:dyDescent="0.3">
      <c r="A382" s="2">
        <v>42614</v>
      </c>
      <c r="B382" s="4" t="s">
        <v>29</v>
      </c>
      <c r="C382" s="4">
        <v>33414</v>
      </c>
      <c r="D382" s="4">
        <v>193</v>
      </c>
      <c r="E382" s="1">
        <v>173</v>
      </c>
      <c r="F382" s="3">
        <f t="shared" si="30"/>
        <v>0.91907514450867056</v>
      </c>
      <c r="G382" s="1">
        <v>159</v>
      </c>
      <c r="H382" s="3">
        <f t="shared" si="31"/>
        <v>0.37106918238993708</v>
      </c>
      <c r="I382" s="1">
        <v>59</v>
      </c>
      <c r="J382" s="1">
        <v>6552</v>
      </c>
      <c r="K382" s="1">
        <f t="shared" si="32"/>
        <v>386568</v>
      </c>
      <c r="L382" s="1">
        <f t="shared" si="33"/>
        <v>1</v>
      </c>
      <c r="M382" s="1">
        <f t="shared" si="34"/>
        <v>9</v>
      </c>
      <c r="N382" s="1">
        <f t="shared" si="35"/>
        <v>2016</v>
      </c>
    </row>
    <row r="383" spans="1:14" hidden="1" x14ac:dyDescent="0.3">
      <c r="A383" s="2">
        <v>42644</v>
      </c>
      <c r="B383" s="4" t="s">
        <v>29</v>
      </c>
      <c r="C383" s="4">
        <v>42765</v>
      </c>
      <c r="D383" s="4">
        <v>230</v>
      </c>
      <c r="E383" s="1">
        <v>186</v>
      </c>
      <c r="F383" s="3">
        <f t="shared" si="30"/>
        <v>1.086021505376344</v>
      </c>
      <c r="G383" s="1">
        <v>202</v>
      </c>
      <c r="H383" s="3">
        <f t="shared" si="31"/>
        <v>0.37128712871287128</v>
      </c>
      <c r="I383" s="1">
        <v>75</v>
      </c>
      <c r="J383" s="1">
        <v>5879</v>
      </c>
      <c r="K383" s="1">
        <f t="shared" si="32"/>
        <v>440925</v>
      </c>
      <c r="L383" s="1">
        <f t="shared" si="33"/>
        <v>1</v>
      </c>
      <c r="M383" s="1">
        <f t="shared" si="34"/>
        <v>10</v>
      </c>
      <c r="N383" s="1">
        <f t="shared" si="35"/>
        <v>2016</v>
      </c>
    </row>
    <row r="384" spans="1:14" hidden="1" x14ac:dyDescent="0.3">
      <c r="A384" s="2">
        <v>42675</v>
      </c>
      <c r="B384" s="4" t="s">
        <v>29</v>
      </c>
      <c r="C384" s="4">
        <v>19683</v>
      </c>
      <c r="D384" s="4">
        <v>270</v>
      </c>
      <c r="E384" s="1">
        <v>73</v>
      </c>
      <c r="F384" s="3">
        <f t="shared" si="30"/>
        <v>1.0684931506849316</v>
      </c>
      <c r="G384" s="1">
        <v>78</v>
      </c>
      <c r="H384" s="3">
        <f t="shared" si="31"/>
        <v>0.38461538461538464</v>
      </c>
      <c r="I384" s="1">
        <v>30</v>
      </c>
      <c r="J384" s="1">
        <v>5989</v>
      </c>
      <c r="K384" s="1">
        <f t="shared" si="32"/>
        <v>179670</v>
      </c>
      <c r="L384" s="1">
        <f t="shared" si="33"/>
        <v>1</v>
      </c>
      <c r="M384" s="1">
        <f t="shared" si="34"/>
        <v>11</v>
      </c>
      <c r="N384" s="1">
        <f t="shared" si="35"/>
        <v>2016</v>
      </c>
    </row>
    <row r="385" spans="1:14" hidden="1" x14ac:dyDescent="0.3">
      <c r="A385" s="2">
        <v>42705</v>
      </c>
      <c r="B385" s="4" t="s">
        <v>29</v>
      </c>
      <c r="C385" s="4">
        <v>12985</v>
      </c>
      <c r="D385" s="4">
        <v>419</v>
      </c>
      <c r="E385" s="1">
        <v>31</v>
      </c>
      <c r="F385" s="3">
        <f t="shared" si="30"/>
        <v>1.1612903225806452</v>
      </c>
      <c r="G385" s="1">
        <v>36</v>
      </c>
      <c r="H385" s="3">
        <f t="shared" si="31"/>
        <v>0.25</v>
      </c>
      <c r="I385" s="1">
        <v>9</v>
      </c>
      <c r="J385" s="1">
        <v>5159</v>
      </c>
      <c r="K385" s="1">
        <f t="shared" si="32"/>
        <v>46431</v>
      </c>
      <c r="L385" s="1">
        <f t="shared" si="33"/>
        <v>1</v>
      </c>
      <c r="M385" s="1">
        <f t="shared" si="34"/>
        <v>12</v>
      </c>
      <c r="N385" s="1">
        <f t="shared" si="35"/>
        <v>2016</v>
      </c>
    </row>
    <row r="386" spans="1:14" hidden="1" x14ac:dyDescent="0.3">
      <c r="A386" s="2">
        <v>42005</v>
      </c>
      <c r="B386" s="4" t="s">
        <v>30</v>
      </c>
      <c r="C386" s="4">
        <v>121546</v>
      </c>
      <c r="D386" s="4">
        <v>321</v>
      </c>
      <c r="E386" s="1">
        <v>379</v>
      </c>
      <c r="F386" s="3">
        <f t="shared" si="30"/>
        <v>0.90237467018469653</v>
      </c>
      <c r="G386" s="1">
        <v>342</v>
      </c>
      <c r="H386" s="3">
        <f t="shared" si="31"/>
        <v>0.38011695906432746</v>
      </c>
      <c r="I386" s="1">
        <v>130</v>
      </c>
      <c r="J386" s="1">
        <v>7261</v>
      </c>
      <c r="K386" s="1">
        <f t="shared" si="32"/>
        <v>943930</v>
      </c>
      <c r="L386" s="1">
        <f t="shared" si="33"/>
        <v>1</v>
      </c>
      <c r="M386" s="1">
        <f t="shared" si="34"/>
        <v>1</v>
      </c>
      <c r="N386" s="1">
        <f t="shared" si="35"/>
        <v>2015</v>
      </c>
    </row>
    <row r="387" spans="1:14" hidden="1" x14ac:dyDescent="0.3">
      <c r="A387" s="2">
        <v>42036</v>
      </c>
      <c r="B387" s="4" t="s">
        <v>30</v>
      </c>
      <c r="C387" s="4">
        <v>141721</v>
      </c>
      <c r="D387" s="4">
        <v>187</v>
      </c>
      <c r="E387" s="1">
        <v>759</v>
      </c>
      <c r="F387" s="3">
        <f t="shared" ref="F387:F450" si="36">G387/E387</f>
        <v>0.76943346508563903</v>
      </c>
      <c r="G387" s="1">
        <v>584</v>
      </c>
      <c r="H387" s="3">
        <f t="shared" ref="H387:H450" si="37">I387/G387</f>
        <v>0.3613013698630137</v>
      </c>
      <c r="I387" s="1">
        <v>211</v>
      </c>
      <c r="J387" s="1">
        <v>8854</v>
      </c>
      <c r="K387" s="1">
        <f t="shared" ref="K387:K450" si="38">I387*J387</f>
        <v>1868194</v>
      </c>
      <c r="L387" s="1">
        <f t="shared" ref="L387:L450" si="39">DAY(A387)</f>
        <v>1</v>
      </c>
      <c r="M387" s="1">
        <f t="shared" ref="M387:M450" si="40">MONTH(A387)</f>
        <v>2</v>
      </c>
      <c r="N387" s="1">
        <f t="shared" ref="N387:N450" si="41">YEAR(A387)</f>
        <v>2015</v>
      </c>
    </row>
    <row r="388" spans="1:14" hidden="1" x14ac:dyDescent="0.3">
      <c r="A388" s="2">
        <v>42064</v>
      </c>
      <c r="B388" s="4" t="s">
        <v>30</v>
      </c>
      <c r="C388" s="4">
        <v>215238</v>
      </c>
      <c r="D388" s="4">
        <v>301</v>
      </c>
      <c r="E388" s="1">
        <v>714</v>
      </c>
      <c r="F388" s="3">
        <f t="shared" si="36"/>
        <v>0.99579831932773111</v>
      </c>
      <c r="G388" s="1">
        <v>711</v>
      </c>
      <c r="H388" s="3">
        <f t="shared" si="37"/>
        <v>0.29254571026722925</v>
      </c>
      <c r="I388" s="1">
        <v>208</v>
      </c>
      <c r="J388" s="1">
        <v>8360</v>
      </c>
      <c r="K388" s="1">
        <f t="shared" si="38"/>
        <v>1738880</v>
      </c>
      <c r="L388" s="1">
        <f t="shared" si="39"/>
        <v>1</v>
      </c>
      <c r="M388" s="1">
        <f t="shared" si="40"/>
        <v>3</v>
      </c>
      <c r="N388" s="1">
        <f t="shared" si="41"/>
        <v>2015</v>
      </c>
    </row>
    <row r="389" spans="1:14" hidden="1" x14ac:dyDescent="0.3">
      <c r="A389" s="2">
        <v>42095</v>
      </c>
      <c r="B389" s="4" t="s">
        <v>30</v>
      </c>
      <c r="C389" s="4">
        <v>261198</v>
      </c>
      <c r="D389" s="4">
        <v>325</v>
      </c>
      <c r="E389" s="1">
        <v>804</v>
      </c>
      <c r="F389" s="3">
        <f t="shared" si="36"/>
        <v>1.1529850746268657</v>
      </c>
      <c r="G389" s="1">
        <v>927</v>
      </c>
      <c r="H389" s="3">
        <f t="shared" si="37"/>
        <v>0.31930960086299892</v>
      </c>
      <c r="I389" s="1">
        <v>296</v>
      </c>
      <c r="J389" s="1">
        <v>7850</v>
      </c>
      <c r="K389" s="1">
        <f t="shared" si="38"/>
        <v>2323600</v>
      </c>
      <c r="L389" s="1">
        <f t="shared" si="39"/>
        <v>1</v>
      </c>
      <c r="M389" s="1">
        <f t="shared" si="40"/>
        <v>4</v>
      </c>
      <c r="N389" s="1">
        <f t="shared" si="41"/>
        <v>2015</v>
      </c>
    </row>
    <row r="390" spans="1:14" hidden="1" x14ac:dyDescent="0.3">
      <c r="A390" s="2">
        <v>42125</v>
      </c>
      <c r="B390" s="4" t="s">
        <v>30</v>
      </c>
      <c r="C390" s="4">
        <v>206123</v>
      </c>
      <c r="D390" s="4">
        <v>345</v>
      </c>
      <c r="E390" s="1">
        <v>597</v>
      </c>
      <c r="F390" s="3">
        <f t="shared" si="36"/>
        <v>0.98827470686767172</v>
      </c>
      <c r="G390" s="1">
        <v>590</v>
      </c>
      <c r="H390" s="3">
        <f t="shared" si="37"/>
        <v>0.30338983050847457</v>
      </c>
      <c r="I390" s="1">
        <v>179</v>
      </c>
      <c r="J390" s="1">
        <v>7988</v>
      </c>
      <c r="K390" s="1">
        <f t="shared" si="38"/>
        <v>1429852</v>
      </c>
      <c r="L390" s="1">
        <f t="shared" si="39"/>
        <v>1</v>
      </c>
      <c r="M390" s="1">
        <f t="shared" si="40"/>
        <v>5</v>
      </c>
      <c r="N390" s="1">
        <f t="shared" si="41"/>
        <v>2015</v>
      </c>
    </row>
    <row r="391" spans="1:14" hidden="1" x14ac:dyDescent="0.3">
      <c r="A391" s="2">
        <v>42156</v>
      </c>
      <c r="B391" s="4" t="s">
        <v>30</v>
      </c>
      <c r="C391" s="4">
        <v>160892</v>
      </c>
      <c r="D391" s="4">
        <v>222</v>
      </c>
      <c r="E391" s="1">
        <v>726</v>
      </c>
      <c r="F391" s="3">
        <f t="shared" si="36"/>
        <v>0.97107438016528924</v>
      </c>
      <c r="G391" s="1">
        <v>705</v>
      </c>
      <c r="H391" s="3">
        <f t="shared" si="37"/>
        <v>0.34893617021276596</v>
      </c>
      <c r="I391" s="1">
        <v>246</v>
      </c>
      <c r="J391" s="1">
        <v>8195</v>
      </c>
      <c r="K391" s="1">
        <f t="shared" si="38"/>
        <v>2015970</v>
      </c>
      <c r="L391" s="1">
        <f t="shared" si="39"/>
        <v>1</v>
      </c>
      <c r="M391" s="1">
        <f t="shared" si="40"/>
        <v>6</v>
      </c>
      <c r="N391" s="1">
        <f t="shared" si="41"/>
        <v>2015</v>
      </c>
    </row>
    <row r="392" spans="1:14" hidden="1" x14ac:dyDescent="0.3">
      <c r="A392" s="2">
        <v>42186</v>
      </c>
      <c r="B392" s="4" t="s">
        <v>30</v>
      </c>
      <c r="C392" s="4">
        <v>204309</v>
      </c>
      <c r="D392" s="4">
        <v>225</v>
      </c>
      <c r="E392" s="1">
        <v>907</v>
      </c>
      <c r="F392" s="3">
        <f t="shared" si="36"/>
        <v>0.99228224917309815</v>
      </c>
      <c r="G392" s="1">
        <v>900</v>
      </c>
      <c r="H392" s="3">
        <f t="shared" si="37"/>
        <v>0.34555555555555556</v>
      </c>
      <c r="I392" s="1">
        <v>311</v>
      </c>
      <c r="J392" s="1">
        <v>8357</v>
      </c>
      <c r="K392" s="1">
        <f t="shared" si="38"/>
        <v>2599027</v>
      </c>
      <c r="L392" s="1">
        <f t="shared" si="39"/>
        <v>1</v>
      </c>
      <c r="M392" s="1">
        <f t="shared" si="40"/>
        <v>7</v>
      </c>
      <c r="N392" s="1">
        <f t="shared" si="41"/>
        <v>2015</v>
      </c>
    </row>
    <row r="393" spans="1:14" hidden="1" x14ac:dyDescent="0.3">
      <c r="A393" s="2">
        <v>42217</v>
      </c>
      <c r="B393" s="4" t="s">
        <v>30</v>
      </c>
      <c r="C393" s="4">
        <v>228373</v>
      </c>
      <c r="D393" s="4">
        <v>316</v>
      </c>
      <c r="E393" s="1">
        <v>723</v>
      </c>
      <c r="F393" s="3">
        <f t="shared" si="36"/>
        <v>1.0290456431535269</v>
      </c>
      <c r="G393" s="1">
        <v>744</v>
      </c>
      <c r="H393" s="3">
        <f t="shared" si="37"/>
        <v>0.33602150537634407</v>
      </c>
      <c r="I393" s="1">
        <v>250</v>
      </c>
      <c r="J393" s="1">
        <v>7974</v>
      </c>
      <c r="K393" s="1">
        <f t="shared" si="38"/>
        <v>1993500</v>
      </c>
      <c r="L393" s="1">
        <f t="shared" si="39"/>
        <v>1</v>
      </c>
      <c r="M393" s="1">
        <f t="shared" si="40"/>
        <v>8</v>
      </c>
      <c r="N393" s="1">
        <f t="shared" si="41"/>
        <v>2015</v>
      </c>
    </row>
    <row r="394" spans="1:14" hidden="1" x14ac:dyDescent="0.3">
      <c r="A394" s="2">
        <v>42248</v>
      </c>
      <c r="B394" s="4" t="s">
        <v>30</v>
      </c>
      <c r="C394" s="4">
        <v>221408</v>
      </c>
      <c r="D394" s="4">
        <v>279</v>
      </c>
      <c r="E394" s="1">
        <v>793</v>
      </c>
      <c r="F394" s="3">
        <f t="shared" si="36"/>
        <v>0.90163934426229508</v>
      </c>
      <c r="G394" s="1">
        <v>715</v>
      </c>
      <c r="H394" s="3">
        <f t="shared" si="37"/>
        <v>0.34825174825174826</v>
      </c>
      <c r="I394" s="1">
        <v>249</v>
      </c>
      <c r="J394" s="1">
        <v>9076</v>
      </c>
      <c r="K394" s="1">
        <f t="shared" si="38"/>
        <v>2259924</v>
      </c>
      <c r="L394" s="1">
        <f t="shared" si="39"/>
        <v>1</v>
      </c>
      <c r="M394" s="1">
        <f t="shared" si="40"/>
        <v>9</v>
      </c>
      <c r="N394" s="1">
        <f t="shared" si="41"/>
        <v>2015</v>
      </c>
    </row>
    <row r="395" spans="1:14" hidden="1" x14ac:dyDescent="0.3">
      <c r="A395" s="2">
        <v>42278</v>
      </c>
      <c r="B395" s="4" t="s">
        <v>30</v>
      </c>
      <c r="C395" s="4">
        <v>216690</v>
      </c>
      <c r="D395" s="4">
        <v>291</v>
      </c>
      <c r="E395" s="1">
        <v>745</v>
      </c>
      <c r="F395" s="3">
        <f t="shared" si="36"/>
        <v>1.1355704697986577</v>
      </c>
      <c r="G395" s="1">
        <v>846</v>
      </c>
      <c r="H395" s="3">
        <f t="shared" si="37"/>
        <v>0.34042553191489361</v>
      </c>
      <c r="I395" s="1">
        <v>288</v>
      </c>
      <c r="J395" s="1">
        <v>8411</v>
      </c>
      <c r="K395" s="1">
        <f t="shared" si="38"/>
        <v>2422368</v>
      </c>
      <c r="L395" s="1">
        <f t="shared" si="39"/>
        <v>1</v>
      </c>
      <c r="M395" s="1">
        <f t="shared" si="40"/>
        <v>10</v>
      </c>
      <c r="N395" s="1">
        <f t="shared" si="41"/>
        <v>2015</v>
      </c>
    </row>
    <row r="396" spans="1:14" hidden="1" x14ac:dyDescent="0.3">
      <c r="A396" s="2">
        <v>42309</v>
      </c>
      <c r="B396" s="4" t="s">
        <v>30</v>
      </c>
      <c r="C396" s="4">
        <v>124934</v>
      </c>
      <c r="D396" s="4">
        <v>292</v>
      </c>
      <c r="E396" s="1">
        <v>428</v>
      </c>
      <c r="F396" s="3">
        <f t="shared" si="36"/>
        <v>1.0677570093457944</v>
      </c>
      <c r="G396" s="1">
        <v>457</v>
      </c>
      <c r="H396" s="3">
        <f t="shared" si="37"/>
        <v>0.33260393873085337</v>
      </c>
      <c r="I396" s="1">
        <v>152</v>
      </c>
      <c r="J396" s="1">
        <v>8333</v>
      </c>
      <c r="K396" s="1">
        <f t="shared" si="38"/>
        <v>1266616</v>
      </c>
      <c r="L396" s="1">
        <f t="shared" si="39"/>
        <v>1</v>
      </c>
      <c r="M396" s="1">
        <f t="shared" si="40"/>
        <v>11</v>
      </c>
      <c r="N396" s="1">
        <f t="shared" si="41"/>
        <v>2015</v>
      </c>
    </row>
    <row r="397" spans="1:14" hidden="1" x14ac:dyDescent="0.3">
      <c r="A397" s="2">
        <v>42339</v>
      </c>
      <c r="B397" s="4" t="s">
        <v>30</v>
      </c>
      <c r="C397" s="4">
        <v>98216</v>
      </c>
      <c r="D397" s="4">
        <v>448</v>
      </c>
      <c r="E397" s="1">
        <v>219</v>
      </c>
      <c r="F397" s="3">
        <f t="shared" si="36"/>
        <v>1.1095890410958904</v>
      </c>
      <c r="G397" s="1">
        <v>243</v>
      </c>
      <c r="H397" s="3">
        <f t="shared" si="37"/>
        <v>0.46090534979423869</v>
      </c>
      <c r="I397" s="1">
        <v>112</v>
      </c>
      <c r="J397" s="1">
        <v>7293</v>
      </c>
      <c r="K397" s="1">
        <f t="shared" si="38"/>
        <v>816816</v>
      </c>
      <c r="L397" s="1">
        <f t="shared" si="39"/>
        <v>1</v>
      </c>
      <c r="M397" s="1">
        <f t="shared" si="40"/>
        <v>12</v>
      </c>
      <c r="N397" s="1">
        <f t="shared" si="41"/>
        <v>2015</v>
      </c>
    </row>
    <row r="398" spans="1:14" hidden="1" x14ac:dyDescent="0.3">
      <c r="A398" s="2">
        <v>42370</v>
      </c>
      <c r="B398" s="4" t="s">
        <v>30</v>
      </c>
      <c r="C398" s="4">
        <v>107903</v>
      </c>
      <c r="D398" s="4">
        <v>337</v>
      </c>
      <c r="E398" s="1">
        <v>320</v>
      </c>
      <c r="F398" s="3">
        <f t="shared" si="36"/>
        <v>0.95937499999999998</v>
      </c>
      <c r="G398" s="1">
        <v>307</v>
      </c>
      <c r="H398" s="3">
        <f t="shared" si="37"/>
        <v>0.37133550488599348</v>
      </c>
      <c r="I398" s="1">
        <v>114</v>
      </c>
      <c r="J398" s="1">
        <v>7179</v>
      </c>
      <c r="K398" s="1">
        <f t="shared" si="38"/>
        <v>818406</v>
      </c>
      <c r="L398" s="1">
        <f t="shared" si="39"/>
        <v>1</v>
      </c>
      <c r="M398" s="1">
        <f t="shared" si="40"/>
        <v>1</v>
      </c>
      <c r="N398" s="1">
        <f t="shared" si="41"/>
        <v>2016</v>
      </c>
    </row>
    <row r="399" spans="1:14" hidden="1" x14ac:dyDescent="0.3">
      <c r="A399" s="2">
        <v>42401</v>
      </c>
      <c r="B399" s="4" t="s">
        <v>30</v>
      </c>
      <c r="C399" s="4">
        <v>222683</v>
      </c>
      <c r="D399" s="4">
        <v>282</v>
      </c>
      <c r="E399" s="1">
        <v>791</v>
      </c>
      <c r="F399" s="3">
        <f t="shared" si="36"/>
        <v>0.89127686472819212</v>
      </c>
      <c r="G399" s="1">
        <v>705</v>
      </c>
      <c r="H399" s="3">
        <f t="shared" si="37"/>
        <v>0.32056737588652484</v>
      </c>
      <c r="I399" s="1">
        <v>226</v>
      </c>
      <c r="J399" s="1">
        <v>9188</v>
      </c>
      <c r="K399" s="1">
        <f t="shared" si="38"/>
        <v>2076488</v>
      </c>
      <c r="L399" s="1">
        <f t="shared" si="39"/>
        <v>1</v>
      </c>
      <c r="M399" s="1">
        <f t="shared" si="40"/>
        <v>2</v>
      </c>
      <c r="N399" s="1">
        <f t="shared" si="41"/>
        <v>2016</v>
      </c>
    </row>
    <row r="400" spans="1:14" hidden="1" x14ac:dyDescent="0.3">
      <c r="A400" s="2">
        <v>42430</v>
      </c>
      <c r="B400" s="4" t="s">
        <v>30</v>
      </c>
      <c r="C400" s="4">
        <v>206900</v>
      </c>
      <c r="D400" s="4">
        <v>342</v>
      </c>
      <c r="E400" s="1">
        <v>605</v>
      </c>
      <c r="F400" s="3">
        <f t="shared" si="36"/>
        <v>0.98347107438016534</v>
      </c>
      <c r="G400" s="1">
        <v>595</v>
      </c>
      <c r="H400" s="3">
        <f t="shared" si="37"/>
        <v>0.29411764705882354</v>
      </c>
      <c r="I400" s="1">
        <v>175</v>
      </c>
      <c r="J400" s="1">
        <v>9177</v>
      </c>
      <c r="K400" s="1">
        <f t="shared" si="38"/>
        <v>1605975</v>
      </c>
      <c r="L400" s="1">
        <f t="shared" si="39"/>
        <v>1</v>
      </c>
      <c r="M400" s="1">
        <f t="shared" si="40"/>
        <v>3</v>
      </c>
      <c r="N400" s="1">
        <f t="shared" si="41"/>
        <v>2016</v>
      </c>
    </row>
    <row r="401" spans="1:14" hidden="1" x14ac:dyDescent="0.3">
      <c r="A401" s="2">
        <v>42461</v>
      </c>
      <c r="B401" s="4" t="s">
        <v>30</v>
      </c>
      <c r="C401" s="4">
        <v>275408</v>
      </c>
      <c r="D401" s="4">
        <v>431</v>
      </c>
      <c r="E401" s="1">
        <v>639</v>
      </c>
      <c r="F401" s="3">
        <f t="shared" si="36"/>
        <v>1.0469483568075117</v>
      </c>
      <c r="G401" s="1">
        <v>669</v>
      </c>
      <c r="H401" s="3">
        <f t="shared" si="37"/>
        <v>0.35426008968609868</v>
      </c>
      <c r="I401" s="1">
        <v>237</v>
      </c>
      <c r="J401" s="1">
        <v>9534</v>
      </c>
      <c r="K401" s="1">
        <f t="shared" si="38"/>
        <v>2259558</v>
      </c>
      <c r="L401" s="1">
        <f t="shared" si="39"/>
        <v>1</v>
      </c>
      <c r="M401" s="1">
        <f t="shared" si="40"/>
        <v>4</v>
      </c>
      <c r="N401" s="1">
        <f t="shared" si="41"/>
        <v>2016</v>
      </c>
    </row>
    <row r="402" spans="1:14" hidden="1" x14ac:dyDescent="0.3">
      <c r="A402" s="2">
        <v>42491</v>
      </c>
      <c r="B402" s="4" t="s">
        <v>30</v>
      </c>
      <c r="C402" s="4">
        <v>220739</v>
      </c>
      <c r="D402" s="4">
        <v>415</v>
      </c>
      <c r="E402" s="1">
        <v>532</v>
      </c>
      <c r="F402" s="3">
        <f t="shared" si="36"/>
        <v>1.0469924812030076</v>
      </c>
      <c r="G402" s="1">
        <v>557</v>
      </c>
      <c r="H402" s="3">
        <f t="shared" si="37"/>
        <v>0.30341113105924594</v>
      </c>
      <c r="I402" s="1">
        <v>169</v>
      </c>
      <c r="J402" s="1">
        <v>8464</v>
      </c>
      <c r="K402" s="1">
        <f t="shared" si="38"/>
        <v>1430416</v>
      </c>
      <c r="L402" s="1">
        <f t="shared" si="39"/>
        <v>1</v>
      </c>
      <c r="M402" s="1">
        <f t="shared" si="40"/>
        <v>5</v>
      </c>
      <c r="N402" s="1">
        <f t="shared" si="41"/>
        <v>2016</v>
      </c>
    </row>
    <row r="403" spans="1:14" hidden="1" x14ac:dyDescent="0.3">
      <c r="A403" s="2">
        <v>42522</v>
      </c>
      <c r="B403" s="4" t="s">
        <v>30</v>
      </c>
      <c r="C403" s="4">
        <v>197276</v>
      </c>
      <c r="D403" s="4">
        <v>299</v>
      </c>
      <c r="E403" s="1">
        <v>660</v>
      </c>
      <c r="F403" s="3">
        <f t="shared" si="36"/>
        <v>0.96818181818181814</v>
      </c>
      <c r="G403" s="1">
        <v>639</v>
      </c>
      <c r="H403" s="3">
        <f t="shared" si="37"/>
        <v>0.31142410015649452</v>
      </c>
      <c r="I403" s="1">
        <v>199</v>
      </c>
      <c r="J403" s="1">
        <v>9229</v>
      </c>
      <c r="K403" s="1">
        <f t="shared" si="38"/>
        <v>1836571</v>
      </c>
      <c r="L403" s="1">
        <f t="shared" si="39"/>
        <v>1</v>
      </c>
      <c r="M403" s="1">
        <f t="shared" si="40"/>
        <v>6</v>
      </c>
      <c r="N403" s="1">
        <f t="shared" si="41"/>
        <v>2016</v>
      </c>
    </row>
    <row r="404" spans="1:14" hidden="1" x14ac:dyDescent="0.3">
      <c r="A404" s="2">
        <v>42552</v>
      </c>
      <c r="B404" s="4" t="s">
        <v>30</v>
      </c>
      <c r="C404" s="4">
        <v>284370</v>
      </c>
      <c r="D404" s="4">
        <v>348</v>
      </c>
      <c r="E404" s="1">
        <v>817</v>
      </c>
      <c r="F404" s="3">
        <f t="shared" si="36"/>
        <v>0.9877600979192166</v>
      </c>
      <c r="G404" s="1">
        <v>807</v>
      </c>
      <c r="H404" s="3">
        <f t="shared" si="37"/>
        <v>0.29863692688971499</v>
      </c>
      <c r="I404" s="1">
        <v>241</v>
      </c>
      <c r="J404" s="1">
        <v>9774</v>
      </c>
      <c r="K404" s="1">
        <f t="shared" si="38"/>
        <v>2355534</v>
      </c>
      <c r="L404" s="1">
        <f t="shared" si="39"/>
        <v>1</v>
      </c>
      <c r="M404" s="1">
        <f t="shared" si="40"/>
        <v>7</v>
      </c>
      <c r="N404" s="1">
        <f t="shared" si="41"/>
        <v>2016</v>
      </c>
    </row>
    <row r="405" spans="1:14" hidden="1" x14ac:dyDescent="0.3">
      <c r="A405" s="2">
        <v>42583</v>
      </c>
      <c r="B405" s="4" t="s">
        <v>30</v>
      </c>
      <c r="C405" s="4">
        <v>246676</v>
      </c>
      <c r="D405" s="4">
        <v>373</v>
      </c>
      <c r="E405" s="1">
        <v>662</v>
      </c>
      <c r="F405" s="3">
        <f t="shared" si="36"/>
        <v>1.012084592145015</v>
      </c>
      <c r="G405" s="1">
        <v>670</v>
      </c>
      <c r="H405" s="3">
        <f t="shared" si="37"/>
        <v>0.31791044776119404</v>
      </c>
      <c r="I405" s="1">
        <v>213</v>
      </c>
      <c r="J405" s="1">
        <v>8512</v>
      </c>
      <c r="K405" s="1">
        <f t="shared" si="38"/>
        <v>1813056</v>
      </c>
      <c r="L405" s="1">
        <f t="shared" si="39"/>
        <v>1</v>
      </c>
      <c r="M405" s="1">
        <f t="shared" si="40"/>
        <v>8</v>
      </c>
      <c r="N405" s="1">
        <f t="shared" si="41"/>
        <v>2016</v>
      </c>
    </row>
    <row r="406" spans="1:14" hidden="1" x14ac:dyDescent="0.3">
      <c r="A406" s="2">
        <v>42614</v>
      </c>
      <c r="B406" s="4" t="s">
        <v>30</v>
      </c>
      <c r="C406" s="4">
        <v>268561</v>
      </c>
      <c r="D406" s="4">
        <v>363</v>
      </c>
      <c r="E406" s="1">
        <v>740</v>
      </c>
      <c r="F406" s="3">
        <f t="shared" si="36"/>
        <v>1.0283783783783784</v>
      </c>
      <c r="G406" s="1">
        <v>761</v>
      </c>
      <c r="H406" s="3">
        <f t="shared" si="37"/>
        <v>0.26281208935611039</v>
      </c>
      <c r="I406" s="1">
        <v>200</v>
      </c>
      <c r="J406" s="1">
        <v>8148</v>
      </c>
      <c r="K406" s="1">
        <f t="shared" si="38"/>
        <v>1629600</v>
      </c>
      <c r="L406" s="1">
        <f t="shared" si="39"/>
        <v>1</v>
      </c>
      <c r="M406" s="1">
        <f t="shared" si="40"/>
        <v>9</v>
      </c>
      <c r="N406" s="1">
        <f t="shared" si="41"/>
        <v>2016</v>
      </c>
    </row>
    <row r="407" spans="1:14" hidden="1" x14ac:dyDescent="0.3">
      <c r="A407" s="2">
        <v>42644</v>
      </c>
      <c r="B407" s="4" t="s">
        <v>30</v>
      </c>
      <c r="C407" s="4">
        <v>263265</v>
      </c>
      <c r="D407" s="4">
        <v>322</v>
      </c>
      <c r="E407" s="1">
        <v>818</v>
      </c>
      <c r="F407" s="3">
        <f t="shared" si="36"/>
        <v>0.9193154034229829</v>
      </c>
      <c r="G407" s="1">
        <v>752</v>
      </c>
      <c r="H407" s="3">
        <f t="shared" si="37"/>
        <v>0.30452127659574468</v>
      </c>
      <c r="I407" s="1">
        <v>229</v>
      </c>
      <c r="J407" s="1">
        <v>7227</v>
      </c>
      <c r="K407" s="1">
        <f t="shared" si="38"/>
        <v>1654983</v>
      </c>
      <c r="L407" s="1">
        <f t="shared" si="39"/>
        <v>1</v>
      </c>
      <c r="M407" s="1">
        <f t="shared" si="40"/>
        <v>10</v>
      </c>
      <c r="N407" s="1">
        <f t="shared" si="41"/>
        <v>2016</v>
      </c>
    </row>
    <row r="408" spans="1:14" hidden="1" x14ac:dyDescent="0.3">
      <c r="A408" s="2">
        <v>42675</v>
      </c>
      <c r="B408" s="4" t="s">
        <v>30</v>
      </c>
      <c r="C408" s="4">
        <v>170214</v>
      </c>
      <c r="D408" s="4">
        <v>466</v>
      </c>
      <c r="E408" s="1">
        <v>365</v>
      </c>
      <c r="F408" s="3">
        <f t="shared" si="36"/>
        <v>1.2575342465753425</v>
      </c>
      <c r="G408" s="1">
        <v>459</v>
      </c>
      <c r="H408" s="3">
        <f t="shared" si="37"/>
        <v>0.31808278867102396</v>
      </c>
      <c r="I408" s="1">
        <v>146</v>
      </c>
      <c r="J408" s="1">
        <v>8094</v>
      </c>
      <c r="K408" s="1">
        <f t="shared" si="38"/>
        <v>1181724</v>
      </c>
      <c r="L408" s="1">
        <f t="shared" si="39"/>
        <v>1</v>
      </c>
      <c r="M408" s="1">
        <f t="shared" si="40"/>
        <v>11</v>
      </c>
      <c r="N408" s="1">
        <f t="shared" si="41"/>
        <v>2016</v>
      </c>
    </row>
    <row r="409" spans="1:14" hidden="1" x14ac:dyDescent="0.3">
      <c r="A409" s="2">
        <v>42705</v>
      </c>
      <c r="B409" s="4" t="s">
        <v>30</v>
      </c>
      <c r="C409" s="4">
        <v>62182</v>
      </c>
      <c r="D409" s="4">
        <v>232</v>
      </c>
      <c r="E409" s="1">
        <v>268</v>
      </c>
      <c r="F409" s="3">
        <f t="shared" si="36"/>
        <v>0.92164179104477617</v>
      </c>
      <c r="G409" s="1">
        <v>247</v>
      </c>
      <c r="H409" s="3">
        <f t="shared" si="37"/>
        <v>0.37651821862348178</v>
      </c>
      <c r="I409" s="1">
        <v>93</v>
      </c>
      <c r="J409" s="1">
        <v>7432</v>
      </c>
      <c r="K409" s="1">
        <f t="shared" si="38"/>
        <v>691176</v>
      </c>
      <c r="L409" s="1">
        <f t="shared" si="39"/>
        <v>1</v>
      </c>
      <c r="M409" s="1">
        <f t="shared" si="40"/>
        <v>12</v>
      </c>
      <c r="N409" s="1">
        <f t="shared" si="41"/>
        <v>2016</v>
      </c>
    </row>
    <row r="410" spans="1:14" hidden="1" x14ac:dyDescent="0.3">
      <c r="A410" s="2">
        <v>42005</v>
      </c>
      <c r="B410" s="4" t="s">
        <v>31</v>
      </c>
      <c r="C410" s="4">
        <v>18040</v>
      </c>
      <c r="D410" s="4">
        <v>269</v>
      </c>
      <c r="E410" s="1">
        <v>67</v>
      </c>
      <c r="F410" s="3">
        <f t="shared" si="36"/>
        <v>0.89552238805970152</v>
      </c>
      <c r="G410" s="1">
        <v>60</v>
      </c>
      <c r="H410" s="3">
        <f t="shared" si="37"/>
        <v>0.4</v>
      </c>
      <c r="I410" s="1">
        <v>24</v>
      </c>
      <c r="J410" s="1">
        <v>5505</v>
      </c>
      <c r="K410" s="1">
        <f t="shared" si="38"/>
        <v>132120</v>
      </c>
      <c r="L410" s="1">
        <f t="shared" si="39"/>
        <v>1</v>
      </c>
      <c r="M410" s="1">
        <f t="shared" si="40"/>
        <v>1</v>
      </c>
      <c r="N410" s="1">
        <f t="shared" si="41"/>
        <v>2015</v>
      </c>
    </row>
    <row r="411" spans="1:14" hidden="1" x14ac:dyDescent="0.3">
      <c r="A411" s="2">
        <v>42036</v>
      </c>
      <c r="B411" s="4" t="s">
        <v>31</v>
      </c>
      <c r="C411" s="4">
        <v>19065</v>
      </c>
      <c r="D411" s="4">
        <v>233</v>
      </c>
      <c r="E411" s="1">
        <v>82</v>
      </c>
      <c r="F411" s="3">
        <f t="shared" si="36"/>
        <v>1.024390243902439</v>
      </c>
      <c r="G411" s="1">
        <v>84</v>
      </c>
      <c r="H411" s="3">
        <f t="shared" si="37"/>
        <v>0.39285714285714285</v>
      </c>
      <c r="I411" s="1">
        <v>33</v>
      </c>
      <c r="J411" s="1">
        <v>7929</v>
      </c>
      <c r="K411" s="1">
        <f t="shared" si="38"/>
        <v>261657</v>
      </c>
      <c r="L411" s="1">
        <f t="shared" si="39"/>
        <v>1</v>
      </c>
      <c r="M411" s="1">
        <f t="shared" si="40"/>
        <v>2</v>
      </c>
      <c r="N411" s="1">
        <f t="shared" si="41"/>
        <v>2015</v>
      </c>
    </row>
    <row r="412" spans="1:14" hidden="1" x14ac:dyDescent="0.3">
      <c r="A412" s="2">
        <v>42064</v>
      </c>
      <c r="B412" s="4" t="s">
        <v>31</v>
      </c>
      <c r="C412" s="4">
        <v>44632</v>
      </c>
      <c r="D412" s="4">
        <v>346</v>
      </c>
      <c r="E412" s="1">
        <v>129</v>
      </c>
      <c r="F412" s="3">
        <f t="shared" si="36"/>
        <v>0.83720930232558144</v>
      </c>
      <c r="G412" s="1">
        <v>108</v>
      </c>
      <c r="H412" s="3">
        <f t="shared" si="37"/>
        <v>0.30555555555555558</v>
      </c>
      <c r="I412" s="1">
        <v>33</v>
      </c>
      <c r="J412" s="1">
        <v>7892</v>
      </c>
      <c r="K412" s="1">
        <f t="shared" si="38"/>
        <v>260436</v>
      </c>
      <c r="L412" s="1">
        <f t="shared" si="39"/>
        <v>1</v>
      </c>
      <c r="M412" s="1">
        <f t="shared" si="40"/>
        <v>3</v>
      </c>
      <c r="N412" s="1">
        <f t="shared" si="41"/>
        <v>2015</v>
      </c>
    </row>
    <row r="413" spans="1:14" hidden="1" x14ac:dyDescent="0.3">
      <c r="A413" s="2">
        <v>42095</v>
      </c>
      <c r="B413" s="4" t="s">
        <v>31</v>
      </c>
      <c r="C413" s="4">
        <v>47453</v>
      </c>
      <c r="D413" s="4">
        <v>245</v>
      </c>
      <c r="E413" s="1">
        <v>194</v>
      </c>
      <c r="F413" s="3">
        <f t="shared" si="36"/>
        <v>0.94329896907216493</v>
      </c>
      <c r="G413" s="1">
        <v>183</v>
      </c>
      <c r="H413" s="3">
        <f t="shared" si="37"/>
        <v>0.4098360655737705</v>
      </c>
      <c r="I413" s="1">
        <v>75</v>
      </c>
      <c r="J413" s="1">
        <v>7259</v>
      </c>
      <c r="K413" s="1">
        <f t="shared" si="38"/>
        <v>544425</v>
      </c>
      <c r="L413" s="1">
        <f t="shared" si="39"/>
        <v>1</v>
      </c>
      <c r="M413" s="1">
        <f t="shared" si="40"/>
        <v>4</v>
      </c>
      <c r="N413" s="1">
        <f t="shared" si="41"/>
        <v>2015</v>
      </c>
    </row>
    <row r="414" spans="1:14" hidden="1" x14ac:dyDescent="0.3">
      <c r="A414" s="2">
        <v>42125</v>
      </c>
      <c r="B414" s="4" t="s">
        <v>31</v>
      </c>
      <c r="C414" s="4">
        <v>37141</v>
      </c>
      <c r="D414" s="4">
        <v>310</v>
      </c>
      <c r="E414" s="1">
        <v>120</v>
      </c>
      <c r="F414" s="3">
        <f t="shared" si="36"/>
        <v>1.1416666666666666</v>
      </c>
      <c r="G414" s="1">
        <v>137</v>
      </c>
      <c r="H414" s="3">
        <f t="shared" si="37"/>
        <v>0.35036496350364965</v>
      </c>
      <c r="I414" s="1">
        <v>48</v>
      </c>
      <c r="J414" s="1">
        <v>8074</v>
      </c>
      <c r="K414" s="1">
        <f t="shared" si="38"/>
        <v>387552</v>
      </c>
      <c r="L414" s="1">
        <f t="shared" si="39"/>
        <v>1</v>
      </c>
      <c r="M414" s="1">
        <f t="shared" si="40"/>
        <v>5</v>
      </c>
      <c r="N414" s="1">
        <f t="shared" si="41"/>
        <v>2015</v>
      </c>
    </row>
    <row r="415" spans="1:14" hidden="1" x14ac:dyDescent="0.3">
      <c r="A415" s="2">
        <v>42156</v>
      </c>
      <c r="B415" s="4" t="s">
        <v>31</v>
      </c>
      <c r="C415" s="4">
        <v>29180</v>
      </c>
      <c r="D415" s="4">
        <v>289</v>
      </c>
      <c r="E415" s="1">
        <v>101</v>
      </c>
      <c r="F415" s="3">
        <f t="shared" si="36"/>
        <v>1.0198019801980198</v>
      </c>
      <c r="G415" s="1">
        <v>103</v>
      </c>
      <c r="H415" s="3">
        <f t="shared" si="37"/>
        <v>0.38834951456310679</v>
      </c>
      <c r="I415" s="1">
        <v>40</v>
      </c>
      <c r="J415" s="1">
        <v>7453</v>
      </c>
      <c r="K415" s="1">
        <f t="shared" si="38"/>
        <v>298120</v>
      </c>
      <c r="L415" s="1">
        <f t="shared" si="39"/>
        <v>1</v>
      </c>
      <c r="M415" s="1">
        <f t="shared" si="40"/>
        <v>6</v>
      </c>
      <c r="N415" s="1">
        <f t="shared" si="41"/>
        <v>2015</v>
      </c>
    </row>
    <row r="416" spans="1:14" hidden="1" x14ac:dyDescent="0.3">
      <c r="A416" s="2">
        <v>42186</v>
      </c>
      <c r="B416" s="4" t="s">
        <v>31</v>
      </c>
      <c r="C416" s="4">
        <v>25890</v>
      </c>
      <c r="D416" s="4">
        <v>190</v>
      </c>
      <c r="E416" s="1">
        <v>136</v>
      </c>
      <c r="F416" s="3">
        <f t="shared" si="36"/>
        <v>1.0441176470588236</v>
      </c>
      <c r="G416" s="1">
        <v>142</v>
      </c>
      <c r="H416" s="3">
        <f t="shared" si="37"/>
        <v>0.38732394366197181</v>
      </c>
      <c r="I416" s="1">
        <v>55</v>
      </c>
      <c r="J416" s="1">
        <v>7368</v>
      </c>
      <c r="K416" s="1">
        <f t="shared" si="38"/>
        <v>405240</v>
      </c>
      <c r="L416" s="1">
        <f t="shared" si="39"/>
        <v>1</v>
      </c>
      <c r="M416" s="1">
        <f t="shared" si="40"/>
        <v>7</v>
      </c>
      <c r="N416" s="1">
        <f t="shared" si="41"/>
        <v>2015</v>
      </c>
    </row>
    <row r="417" spans="1:14" hidden="1" x14ac:dyDescent="0.3">
      <c r="A417" s="2">
        <v>42217</v>
      </c>
      <c r="B417" s="4" t="s">
        <v>31</v>
      </c>
      <c r="C417" s="4">
        <v>26592</v>
      </c>
      <c r="D417" s="4">
        <v>302</v>
      </c>
      <c r="E417" s="1">
        <v>88</v>
      </c>
      <c r="F417" s="3">
        <f t="shared" si="36"/>
        <v>1.1136363636363635</v>
      </c>
      <c r="G417" s="1">
        <v>98</v>
      </c>
      <c r="H417" s="3">
        <f t="shared" si="37"/>
        <v>0.42857142857142855</v>
      </c>
      <c r="I417" s="1">
        <v>42</v>
      </c>
      <c r="J417" s="1">
        <v>7649</v>
      </c>
      <c r="K417" s="1">
        <f t="shared" si="38"/>
        <v>321258</v>
      </c>
      <c r="L417" s="1">
        <f t="shared" si="39"/>
        <v>1</v>
      </c>
      <c r="M417" s="1">
        <f t="shared" si="40"/>
        <v>8</v>
      </c>
      <c r="N417" s="1">
        <f t="shared" si="41"/>
        <v>2015</v>
      </c>
    </row>
    <row r="418" spans="1:14" hidden="1" x14ac:dyDescent="0.3">
      <c r="A418" s="2">
        <v>42248</v>
      </c>
      <c r="B418" s="4" t="s">
        <v>31</v>
      </c>
      <c r="C418" s="4">
        <v>23881</v>
      </c>
      <c r="D418" s="4">
        <v>234</v>
      </c>
      <c r="E418" s="1">
        <v>102</v>
      </c>
      <c r="F418" s="3">
        <f t="shared" si="36"/>
        <v>0.88235294117647056</v>
      </c>
      <c r="G418" s="1">
        <v>90</v>
      </c>
      <c r="H418" s="3">
        <f t="shared" si="37"/>
        <v>0.37777777777777777</v>
      </c>
      <c r="I418" s="1">
        <v>34</v>
      </c>
      <c r="J418" s="1">
        <v>7237</v>
      </c>
      <c r="K418" s="1">
        <f t="shared" si="38"/>
        <v>246058</v>
      </c>
      <c r="L418" s="1">
        <f t="shared" si="39"/>
        <v>1</v>
      </c>
      <c r="M418" s="1">
        <f t="shared" si="40"/>
        <v>9</v>
      </c>
      <c r="N418" s="1">
        <f t="shared" si="41"/>
        <v>2015</v>
      </c>
    </row>
    <row r="419" spans="1:14" hidden="1" x14ac:dyDescent="0.3">
      <c r="A419" s="2">
        <v>42278</v>
      </c>
      <c r="B419" s="4" t="s">
        <v>31</v>
      </c>
      <c r="C419" s="4">
        <v>31324</v>
      </c>
      <c r="D419" s="4">
        <v>255</v>
      </c>
      <c r="E419" s="1">
        <v>123</v>
      </c>
      <c r="F419" s="3">
        <f t="shared" si="36"/>
        <v>1.0487804878048781</v>
      </c>
      <c r="G419" s="1">
        <v>129</v>
      </c>
      <c r="H419" s="3">
        <f t="shared" si="37"/>
        <v>0.37209302325581395</v>
      </c>
      <c r="I419" s="1">
        <v>48</v>
      </c>
      <c r="J419" s="1">
        <v>6245</v>
      </c>
      <c r="K419" s="1">
        <f t="shared" si="38"/>
        <v>299760</v>
      </c>
      <c r="L419" s="1">
        <f t="shared" si="39"/>
        <v>1</v>
      </c>
      <c r="M419" s="1">
        <f t="shared" si="40"/>
        <v>10</v>
      </c>
      <c r="N419" s="1">
        <f t="shared" si="41"/>
        <v>2015</v>
      </c>
    </row>
    <row r="420" spans="1:14" hidden="1" x14ac:dyDescent="0.3">
      <c r="A420" s="2">
        <v>42309</v>
      </c>
      <c r="B420" s="4" t="s">
        <v>31</v>
      </c>
      <c r="C420" s="4">
        <v>20015</v>
      </c>
      <c r="D420" s="4">
        <v>270</v>
      </c>
      <c r="E420" s="1">
        <v>74</v>
      </c>
      <c r="F420" s="3">
        <f t="shared" si="36"/>
        <v>1.027027027027027</v>
      </c>
      <c r="G420" s="1">
        <v>76</v>
      </c>
      <c r="H420" s="3">
        <f t="shared" si="37"/>
        <v>0.35526315789473684</v>
      </c>
      <c r="I420" s="1">
        <v>27</v>
      </c>
      <c r="J420" s="1">
        <v>5386</v>
      </c>
      <c r="K420" s="1">
        <f t="shared" si="38"/>
        <v>145422</v>
      </c>
      <c r="L420" s="1">
        <f t="shared" si="39"/>
        <v>1</v>
      </c>
      <c r="M420" s="1">
        <f t="shared" si="40"/>
        <v>11</v>
      </c>
      <c r="N420" s="1">
        <f t="shared" si="41"/>
        <v>2015</v>
      </c>
    </row>
    <row r="421" spans="1:14" hidden="1" x14ac:dyDescent="0.3">
      <c r="A421" s="2">
        <v>42339</v>
      </c>
      <c r="B421" s="4" t="s">
        <v>31</v>
      </c>
      <c r="C421" s="4">
        <v>9490</v>
      </c>
      <c r="D421" s="4">
        <v>231</v>
      </c>
      <c r="E421" s="1">
        <v>41</v>
      </c>
      <c r="F421" s="3">
        <f t="shared" si="36"/>
        <v>1.1463414634146341</v>
      </c>
      <c r="G421" s="1">
        <v>47</v>
      </c>
      <c r="H421" s="3">
        <f t="shared" si="37"/>
        <v>0.51063829787234039</v>
      </c>
      <c r="I421" s="1">
        <v>24</v>
      </c>
      <c r="J421" s="1">
        <v>4366</v>
      </c>
      <c r="K421" s="1">
        <f t="shared" si="38"/>
        <v>104784</v>
      </c>
      <c r="L421" s="1">
        <f t="shared" si="39"/>
        <v>1</v>
      </c>
      <c r="M421" s="1">
        <f t="shared" si="40"/>
        <v>12</v>
      </c>
      <c r="N421" s="1">
        <f t="shared" si="41"/>
        <v>2015</v>
      </c>
    </row>
    <row r="422" spans="1:14" hidden="1" x14ac:dyDescent="0.3">
      <c r="A422" s="2">
        <v>42370</v>
      </c>
      <c r="B422" s="4" t="s">
        <v>31</v>
      </c>
      <c r="C422" s="4">
        <v>21559</v>
      </c>
      <c r="D422" s="4">
        <v>220</v>
      </c>
      <c r="E422" s="1">
        <v>98</v>
      </c>
      <c r="F422" s="3">
        <f t="shared" si="36"/>
        <v>0.86734693877551017</v>
      </c>
      <c r="G422" s="1">
        <v>85</v>
      </c>
      <c r="H422" s="3">
        <f t="shared" si="37"/>
        <v>0.3411764705882353</v>
      </c>
      <c r="I422" s="1">
        <v>29</v>
      </c>
      <c r="J422" s="1">
        <v>5815</v>
      </c>
      <c r="K422" s="1">
        <f t="shared" si="38"/>
        <v>168635</v>
      </c>
      <c r="L422" s="1">
        <f t="shared" si="39"/>
        <v>1</v>
      </c>
      <c r="M422" s="1">
        <f t="shared" si="40"/>
        <v>1</v>
      </c>
      <c r="N422" s="1">
        <f t="shared" si="41"/>
        <v>2016</v>
      </c>
    </row>
    <row r="423" spans="1:14" hidden="1" x14ac:dyDescent="0.3">
      <c r="A423" s="2">
        <v>42401</v>
      </c>
      <c r="B423" s="4" t="s">
        <v>31</v>
      </c>
      <c r="C423" s="4">
        <v>35375</v>
      </c>
      <c r="D423" s="4">
        <v>357</v>
      </c>
      <c r="E423" s="1">
        <v>99</v>
      </c>
      <c r="F423" s="3">
        <f t="shared" si="36"/>
        <v>0.88888888888888884</v>
      </c>
      <c r="G423" s="1">
        <v>88</v>
      </c>
      <c r="H423" s="3">
        <f t="shared" si="37"/>
        <v>0.53409090909090906</v>
      </c>
      <c r="I423" s="1">
        <v>47</v>
      </c>
      <c r="J423" s="1">
        <v>6860</v>
      </c>
      <c r="K423" s="1">
        <f t="shared" si="38"/>
        <v>322420</v>
      </c>
      <c r="L423" s="1">
        <f t="shared" si="39"/>
        <v>1</v>
      </c>
      <c r="M423" s="1">
        <f t="shared" si="40"/>
        <v>2</v>
      </c>
      <c r="N423" s="1">
        <f t="shared" si="41"/>
        <v>2016</v>
      </c>
    </row>
    <row r="424" spans="1:14" hidden="1" x14ac:dyDescent="0.3">
      <c r="A424" s="2">
        <v>42430</v>
      </c>
      <c r="B424" s="4" t="s">
        <v>31</v>
      </c>
      <c r="C424" s="4">
        <v>24874</v>
      </c>
      <c r="D424" s="4">
        <v>226</v>
      </c>
      <c r="E424" s="1">
        <v>110</v>
      </c>
      <c r="F424" s="3">
        <f t="shared" si="36"/>
        <v>0.9363636363636364</v>
      </c>
      <c r="G424" s="1">
        <v>103</v>
      </c>
      <c r="H424" s="3">
        <f t="shared" si="37"/>
        <v>0.53398058252427183</v>
      </c>
      <c r="I424" s="1">
        <v>55</v>
      </c>
      <c r="J424" s="1">
        <v>8004</v>
      </c>
      <c r="K424" s="1">
        <f t="shared" si="38"/>
        <v>440220</v>
      </c>
      <c r="L424" s="1">
        <f t="shared" si="39"/>
        <v>1</v>
      </c>
      <c r="M424" s="1">
        <f t="shared" si="40"/>
        <v>3</v>
      </c>
      <c r="N424" s="1">
        <f t="shared" si="41"/>
        <v>2016</v>
      </c>
    </row>
    <row r="425" spans="1:14" hidden="1" x14ac:dyDescent="0.3">
      <c r="A425" s="2">
        <v>42461</v>
      </c>
      <c r="B425" s="4" t="s">
        <v>31</v>
      </c>
      <c r="C425" s="4">
        <v>47278</v>
      </c>
      <c r="D425" s="4">
        <v>326</v>
      </c>
      <c r="E425" s="1">
        <v>145</v>
      </c>
      <c r="F425" s="3">
        <f t="shared" si="36"/>
        <v>1.103448275862069</v>
      </c>
      <c r="G425" s="1">
        <v>160</v>
      </c>
      <c r="H425" s="3">
        <f t="shared" si="37"/>
        <v>0.43125000000000002</v>
      </c>
      <c r="I425" s="1">
        <v>69</v>
      </c>
      <c r="J425" s="1">
        <v>7080</v>
      </c>
      <c r="K425" s="1">
        <f t="shared" si="38"/>
        <v>488520</v>
      </c>
      <c r="L425" s="1">
        <f t="shared" si="39"/>
        <v>1</v>
      </c>
      <c r="M425" s="1">
        <f t="shared" si="40"/>
        <v>4</v>
      </c>
      <c r="N425" s="1">
        <f t="shared" si="41"/>
        <v>2016</v>
      </c>
    </row>
    <row r="426" spans="1:14" hidden="1" x14ac:dyDescent="0.3">
      <c r="A426" s="2">
        <v>42491</v>
      </c>
      <c r="B426" s="4" t="s">
        <v>31</v>
      </c>
      <c r="C426" s="4">
        <v>28628</v>
      </c>
      <c r="D426" s="4">
        <v>305</v>
      </c>
      <c r="E426" s="1">
        <v>94</v>
      </c>
      <c r="F426" s="3">
        <f t="shared" si="36"/>
        <v>1.0106382978723405</v>
      </c>
      <c r="G426" s="1">
        <v>95</v>
      </c>
      <c r="H426" s="3">
        <f t="shared" si="37"/>
        <v>0.31578947368421051</v>
      </c>
      <c r="I426" s="1">
        <v>30</v>
      </c>
      <c r="J426" s="1">
        <v>7732</v>
      </c>
      <c r="K426" s="1">
        <f t="shared" si="38"/>
        <v>231960</v>
      </c>
      <c r="L426" s="1">
        <f t="shared" si="39"/>
        <v>1</v>
      </c>
      <c r="M426" s="1">
        <f t="shared" si="40"/>
        <v>5</v>
      </c>
      <c r="N426" s="1">
        <f t="shared" si="41"/>
        <v>2016</v>
      </c>
    </row>
    <row r="427" spans="1:14" hidden="1" x14ac:dyDescent="0.3">
      <c r="A427" s="2">
        <v>42522</v>
      </c>
      <c r="B427" s="4" t="s">
        <v>31</v>
      </c>
      <c r="C427" s="4">
        <v>28090</v>
      </c>
      <c r="D427" s="4">
        <v>299</v>
      </c>
      <c r="E427" s="1">
        <v>94</v>
      </c>
      <c r="F427" s="3">
        <f t="shared" si="36"/>
        <v>1.0319148936170213</v>
      </c>
      <c r="G427" s="1">
        <v>97</v>
      </c>
      <c r="H427" s="3">
        <f t="shared" si="37"/>
        <v>0.37113402061855671</v>
      </c>
      <c r="I427" s="1">
        <v>36</v>
      </c>
      <c r="J427" s="1">
        <v>6900</v>
      </c>
      <c r="K427" s="1">
        <f t="shared" si="38"/>
        <v>248400</v>
      </c>
      <c r="L427" s="1">
        <f t="shared" si="39"/>
        <v>1</v>
      </c>
      <c r="M427" s="1">
        <f t="shared" si="40"/>
        <v>6</v>
      </c>
      <c r="N427" s="1">
        <f t="shared" si="41"/>
        <v>2016</v>
      </c>
    </row>
    <row r="428" spans="1:14" hidden="1" x14ac:dyDescent="0.3">
      <c r="A428" s="2">
        <v>42552</v>
      </c>
      <c r="B428" s="4" t="s">
        <v>31</v>
      </c>
      <c r="C428" s="4">
        <v>46226</v>
      </c>
      <c r="D428" s="4">
        <v>337</v>
      </c>
      <c r="E428" s="1">
        <v>137</v>
      </c>
      <c r="F428" s="3">
        <f t="shared" si="36"/>
        <v>0.89051094890510951</v>
      </c>
      <c r="G428" s="1">
        <v>122</v>
      </c>
      <c r="H428" s="3">
        <f t="shared" si="37"/>
        <v>0.35245901639344263</v>
      </c>
      <c r="I428" s="1">
        <v>43</v>
      </c>
      <c r="J428" s="1">
        <v>9143</v>
      </c>
      <c r="K428" s="1">
        <f t="shared" si="38"/>
        <v>393149</v>
      </c>
      <c r="L428" s="1">
        <f t="shared" si="39"/>
        <v>1</v>
      </c>
      <c r="M428" s="1">
        <f t="shared" si="40"/>
        <v>7</v>
      </c>
      <c r="N428" s="1">
        <f t="shared" si="41"/>
        <v>2016</v>
      </c>
    </row>
    <row r="429" spans="1:14" hidden="1" x14ac:dyDescent="0.3">
      <c r="A429" s="2">
        <v>42583</v>
      </c>
      <c r="B429" s="4" t="s">
        <v>31</v>
      </c>
      <c r="C429" s="4">
        <v>33212</v>
      </c>
      <c r="D429" s="4">
        <v>332</v>
      </c>
      <c r="E429" s="1">
        <v>100</v>
      </c>
      <c r="F429" s="3">
        <f t="shared" si="36"/>
        <v>1.1200000000000001</v>
      </c>
      <c r="G429" s="1">
        <v>112</v>
      </c>
      <c r="H429" s="3">
        <f t="shared" si="37"/>
        <v>0.35714285714285715</v>
      </c>
      <c r="I429" s="1">
        <v>40</v>
      </c>
      <c r="J429" s="1">
        <v>8782</v>
      </c>
      <c r="K429" s="1">
        <f t="shared" si="38"/>
        <v>351280</v>
      </c>
      <c r="L429" s="1">
        <f t="shared" si="39"/>
        <v>1</v>
      </c>
      <c r="M429" s="1">
        <f t="shared" si="40"/>
        <v>8</v>
      </c>
      <c r="N429" s="1">
        <f t="shared" si="41"/>
        <v>2016</v>
      </c>
    </row>
    <row r="430" spans="1:14" hidden="1" x14ac:dyDescent="0.3">
      <c r="A430" s="2">
        <v>42614</v>
      </c>
      <c r="B430" s="4" t="s">
        <v>31</v>
      </c>
      <c r="C430" s="4">
        <v>29511</v>
      </c>
      <c r="D430" s="4">
        <v>304</v>
      </c>
      <c r="E430" s="1">
        <v>97</v>
      </c>
      <c r="F430" s="3">
        <f t="shared" si="36"/>
        <v>1.0206185567010309</v>
      </c>
      <c r="G430" s="1">
        <v>99</v>
      </c>
      <c r="H430" s="3">
        <f t="shared" si="37"/>
        <v>0.41414141414141414</v>
      </c>
      <c r="I430" s="1">
        <v>41</v>
      </c>
      <c r="J430" s="1">
        <v>7009</v>
      </c>
      <c r="K430" s="1">
        <f t="shared" si="38"/>
        <v>287369</v>
      </c>
      <c r="L430" s="1">
        <f t="shared" si="39"/>
        <v>1</v>
      </c>
      <c r="M430" s="1">
        <f t="shared" si="40"/>
        <v>9</v>
      </c>
      <c r="N430" s="1">
        <f t="shared" si="41"/>
        <v>2016</v>
      </c>
    </row>
    <row r="431" spans="1:14" hidden="1" x14ac:dyDescent="0.3">
      <c r="A431" s="2">
        <v>42644</v>
      </c>
      <c r="B431" s="4" t="s">
        <v>31</v>
      </c>
      <c r="C431" s="4">
        <v>43787</v>
      </c>
      <c r="D431" s="4">
        <v>348</v>
      </c>
      <c r="E431" s="1">
        <v>126</v>
      </c>
      <c r="F431" s="3">
        <f t="shared" si="36"/>
        <v>0.95238095238095233</v>
      </c>
      <c r="G431" s="1">
        <v>120</v>
      </c>
      <c r="H431" s="3">
        <f t="shared" si="37"/>
        <v>0.39166666666666666</v>
      </c>
      <c r="I431" s="1">
        <v>47</v>
      </c>
      <c r="J431" s="1">
        <v>7443</v>
      </c>
      <c r="K431" s="1">
        <f t="shared" si="38"/>
        <v>349821</v>
      </c>
      <c r="L431" s="1">
        <f t="shared" si="39"/>
        <v>1</v>
      </c>
      <c r="M431" s="1">
        <f t="shared" si="40"/>
        <v>10</v>
      </c>
      <c r="N431" s="1">
        <f t="shared" si="41"/>
        <v>2016</v>
      </c>
    </row>
    <row r="432" spans="1:14" hidden="1" x14ac:dyDescent="0.3">
      <c r="A432" s="2">
        <v>42675</v>
      </c>
      <c r="B432" s="4" t="s">
        <v>31</v>
      </c>
      <c r="C432" s="4">
        <v>11576</v>
      </c>
      <c r="D432" s="4">
        <v>223</v>
      </c>
      <c r="E432" s="1">
        <v>52</v>
      </c>
      <c r="F432" s="3">
        <f t="shared" si="36"/>
        <v>1.4615384615384615</v>
      </c>
      <c r="G432" s="1">
        <v>76</v>
      </c>
      <c r="H432" s="3">
        <f t="shared" si="37"/>
        <v>0.43421052631578949</v>
      </c>
      <c r="I432" s="1">
        <v>33</v>
      </c>
      <c r="J432" s="1">
        <v>5887</v>
      </c>
      <c r="K432" s="1">
        <f t="shared" si="38"/>
        <v>194271</v>
      </c>
      <c r="L432" s="1">
        <f t="shared" si="39"/>
        <v>1</v>
      </c>
      <c r="M432" s="1">
        <f t="shared" si="40"/>
        <v>11</v>
      </c>
      <c r="N432" s="1">
        <f t="shared" si="41"/>
        <v>2016</v>
      </c>
    </row>
    <row r="433" spans="1:14" hidden="1" x14ac:dyDescent="0.3">
      <c r="A433" s="2">
        <v>42705</v>
      </c>
      <c r="B433" s="4" t="s">
        <v>31</v>
      </c>
      <c r="C433" s="4">
        <v>6911</v>
      </c>
      <c r="D433" s="4">
        <v>157</v>
      </c>
      <c r="E433" s="1">
        <v>44</v>
      </c>
      <c r="F433" s="3">
        <f t="shared" si="36"/>
        <v>1.0227272727272727</v>
      </c>
      <c r="G433" s="1">
        <v>45</v>
      </c>
      <c r="H433" s="3">
        <f t="shared" si="37"/>
        <v>0.44444444444444442</v>
      </c>
      <c r="I433" s="1">
        <v>20</v>
      </c>
      <c r="J433" s="1">
        <v>6083</v>
      </c>
      <c r="K433" s="1">
        <f t="shared" si="38"/>
        <v>121660</v>
      </c>
      <c r="L433" s="1">
        <f t="shared" si="39"/>
        <v>1</v>
      </c>
      <c r="M433" s="1">
        <f t="shared" si="40"/>
        <v>12</v>
      </c>
      <c r="N433" s="1">
        <f t="shared" si="41"/>
        <v>2016</v>
      </c>
    </row>
    <row r="434" spans="1:14" hidden="1" x14ac:dyDescent="0.3">
      <c r="A434" s="2">
        <v>42005</v>
      </c>
      <c r="B434" s="4" t="s">
        <v>32</v>
      </c>
      <c r="C434" s="4">
        <v>70987</v>
      </c>
      <c r="D434" s="4">
        <v>370</v>
      </c>
      <c r="E434" s="1">
        <v>192</v>
      </c>
      <c r="F434" s="3">
        <f t="shared" si="36"/>
        <v>0.89583333333333337</v>
      </c>
      <c r="G434" s="1">
        <v>172</v>
      </c>
      <c r="H434" s="3">
        <f t="shared" si="37"/>
        <v>0.36627906976744184</v>
      </c>
      <c r="I434" s="1">
        <v>63</v>
      </c>
      <c r="J434" s="1">
        <v>9874</v>
      </c>
      <c r="K434" s="1">
        <f t="shared" si="38"/>
        <v>622062</v>
      </c>
      <c r="L434" s="1">
        <f t="shared" si="39"/>
        <v>1</v>
      </c>
      <c r="M434" s="1">
        <f t="shared" si="40"/>
        <v>1</v>
      </c>
      <c r="N434" s="1">
        <f t="shared" si="41"/>
        <v>2015</v>
      </c>
    </row>
    <row r="435" spans="1:14" hidden="1" x14ac:dyDescent="0.3">
      <c r="A435" s="2">
        <v>42036</v>
      </c>
      <c r="B435" s="4" t="s">
        <v>32</v>
      </c>
      <c r="C435" s="4">
        <v>101286</v>
      </c>
      <c r="D435" s="4">
        <v>399</v>
      </c>
      <c r="E435" s="1">
        <v>254</v>
      </c>
      <c r="F435" s="3">
        <f t="shared" si="36"/>
        <v>0.93307086614173229</v>
      </c>
      <c r="G435" s="1">
        <v>237</v>
      </c>
      <c r="H435" s="3">
        <f t="shared" si="37"/>
        <v>0.4050632911392405</v>
      </c>
      <c r="I435" s="1">
        <v>96</v>
      </c>
      <c r="J435" s="1">
        <v>9120</v>
      </c>
      <c r="K435" s="1">
        <f t="shared" si="38"/>
        <v>875520</v>
      </c>
      <c r="L435" s="1">
        <f t="shared" si="39"/>
        <v>1</v>
      </c>
      <c r="M435" s="1">
        <f t="shared" si="40"/>
        <v>2</v>
      </c>
      <c r="N435" s="1">
        <f t="shared" si="41"/>
        <v>2015</v>
      </c>
    </row>
    <row r="436" spans="1:14" hidden="1" x14ac:dyDescent="0.3">
      <c r="A436" s="2">
        <v>42064</v>
      </c>
      <c r="B436" s="4" t="s">
        <v>32</v>
      </c>
      <c r="C436" s="4">
        <v>140758</v>
      </c>
      <c r="D436" s="4">
        <v>326</v>
      </c>
      <c r="E436" s="1">
        <v>432</v>
      </c>
      <c r="F436" s="3">
        <f t="shared" si="36"/>
        <v>0.77777777777777779</v>
      </c>
      <c r="G436" s="1">
        <v>336</v>
      </c>
      <c r="H436" s="3">
        <f t="shared" si="37"/>
        <v>0.31845238095238093</v>
      </c>
      <c r="I436" s="1">
        <v>107</v>
      </c>
      <c r="J436" s="1">
        <v>8116</v>
      </c>
      <c r="K436" s="1">
        <f t="shared" si="38"/>
        <v>868412</v>
      </c>
      <c r="L436" s="1">
        <f t="shared" si="39"/>
        <v>1</v>
      </c>
      <c r="M436" s="1">
        <f t="shared" si="40"/>
        <v>3</v>
      </c>
      <c r="N436" s="1">
        <f t="shared" si="41"/>
        <v>2015</v>
      </c>
    </row>
    <row r="437" spans="1:14" hidden="1" x14ac:dyDescent="0.3">
      <c r="A437" s="2">
        <v>42095</v>
      </c>
      <c r="B437" s="4" t="s">
        <v>32</v>
      </c>
      <c r="C437" s="4">
        <v>178952</v>
      </c>
      <c r="D437" s="4">
        <v>462</v>
      </c>
      <c r="E437" s="1">
        <v>387</v>
      </c>
      <c r="F437" s="3">
        <f t="shared" si="36"/>
        <v>1.1860465116279071</v>
      </c>
      <c r="G437" s="1">
        <v>459</v>
      </c>
      <c r="H437" s="3">
        <f t="shared" si="37"/>
        <v>0.37037037037037035</v>
      </c>
      <c r="I437" s="1">
        <v>170</v>
      </c>
      <c r="J437" s="1">
        <v>9290</v>
      </c>
      <c r="K437" s="1">
        <f t="shared" si="38"/>
        <v>1579300</v>
      </c>
      <c r="L437" s="1">
        <f t="shared" si="39"/>
        <v>1</v>
      </c>
      <c r="M437" s="1">
        <f t="shared" si="40"/>
        <v>4</v>
      </c>
      <c r="N437" s="1">
        <f t="shared" si="41"/>
        <v>2015</v>
      </c>
    </row>
    <row r="438" spans="1:14" hidden="1" x14ac:dyDescent="0.3">
      <c r="A438" s="2">
        <v>42125</v>
      </c>
      <c r="B438" s="4" t="s">
        <v>32</v>
      </c>
      <c r="C438" s="4">
        <v>160397</v>
      </c>
      <c r="D438" s="4">
        <v>694</v>
      </c>
      <c r="E438" s="1">
        <v>231</v>
      </c>
      <c r="F438" s="3">
        <f t="shared" si="36"/>
        <v>1.2121212121212122</v>
      </c>
      <c r="G438" s="1">
        <v>280</v>
      </c>
      <c r="H438" s="3">
        <f t="shared" si="37"/>
        <v>0.44285714285714284</v>
      </c>
      <c r="I438" s="1">
        <v>124</v>
      </c>
      <c r="J438" s="1">
        <v>8320</v>
      </c>
      <c r="K438" s="1">
        <f t="shared" si="38"/>
        <v>1031680</v>
      </c>
      <c r="L438" s="1">
        <f t="shared" si="39"/>
        <v>1</v>
      </c>
      <c r="M438" s="1">
        <f t="shared" si="40"/>
        <v>5</v>
      </c>
      <c r="N438" s="1">
        <f t="shared" si="41"/>
        <v>2015</v>
      </c>
    </row>
    <row r="439" spans="1:14" hidden="1" x14ac:dyDescent="0.3">
      <c r="A439" s="2">
        <v>42156</v>
      </c>
      <c r="B439" s="4" t="s">
        <v>32</v>
      </c>
      <c r="C439" s="4">
        <v>132880</v>
      </c>
      <c r="D439" s="4">
        <v>391</v>
      </c>
      <c r="E439" s="1">
        <v>340</v>
      </c>
      <c r="F439" s="3">
        <f t="shared" si="36"/>
        <v>0.85</v>
      </c>
      <c r="G439" s="1">
        <v>289</v>
      </c>
      <c r="H439" s="3">
        <f t="shared" si="37"/>
        <v>0.42560553633217996</v>
      </c>
      <c r="I439" s="1">
        <v>123</v>
      </c>
      <c r="J439" s="1">
        <v>8442</v>
      </c>
      <c r="K439" s="1">
        <f t="shared" si="38"/>
        <v>1038366</v>
      </c>
      <c r="L439" s="1">
        <f t="shared" si="39"/>
        <v>1</v>
      </c>
      <c r="M439" s="1">
        <f t="shared" si="40"/>
        <v>6</v>
      </c>
      <c r="N439" s="1">
        <f t="shared" si="41"/>
        <v>2015</v>
      </c>
    </row>
    <row r="440" spans="1:14" hidden="1" x14ac:dyDescent="0.3">
      <c r="A440" s="2">
        <v>42186</v>
      </c>
      <c r="B440" s="4" t="s">
        <v>32</v>
      </c>
      <c r="C440" s="4">
        <v>137594</v>
      </c>
      <c r="D440" s="4">
        <v>305</v>
      </c>
      <c r="E440" s="1">
        <v>451</v>
      </c>
      <c r="F440" s="3">
        <f t="shared" si="36"/>
        <v>1.0443458980044347</v>
      </c>
      <c r="G440" s="1">
        <v>471</v>
      </c>
      <c r="H440" s="3">
        <f t="shared" si="37"/>
        <v>0.44585987261146498</v>
      </c>
      <c r="I440" s="1">
        <v>210</v>
      </c>
      <c r="J440" s="1">
        <v>8387</v>
      </c>
      <c r="K440" s="1">
        <f t="shared" si="38"/>
        <v>1761270</v>
      </c>
      <c r="L440" s="1">
        <f t="shared" si="39"/>
        <v>1</v>
      </c>
      <c r="M440" s="1">
        <f t="shared" si="40"/>
        <v>7</v>
      </c>
      <c r="N440" s="1">
        <f t="shared" si="41"/>
        <v>2015</v>
      </c>
    </row>
    <row r="441" spans="1:14" hidden="1" x14ac:dyDescent="0.3">
      <c r="A441" s="2">
        <v>42217</v>
      </c>
      <c r="B441" s="4" t="s">
        <v>32</v>
      </c>
      <c r="C441" s="4">
        <v>141835</v>
      </c>
      <c r="D441" s="4">
        <v>432</v>
      </c>
      <c r="E441" s="1">
        <v>328</v>
      </c>
      <c r="F441" s="3">
        <f t="shared" si="36"/>
        <v>1.0304878048780488</v>
      </c>
      <c r="G441" s="1">
        <v>338</v>
      </c>
      <c r="H441" s="3">
        <f t="shared" si="37"/>
        <v>0.39644970414201186</v>
      </c>
      <c r="I441" s="1">
        <v>134</v>
      </c>
      <c r="J441" s="1">
        <v>9913</v>
      </c>
      <c r="K441" s="1">
        <f t="shared" si="38"/>
        <v>1328342</v>
      </c>
      <c r="L441" s="1">
        <f t="shared" si="39"/>
        <v>1</v>
      </c>
      <c r="M441" s="1">
        <f t="shared" si="40"/>
        <v>8</v>
      </c>
      <c r="N441" s="1">
        <f t="shared" si="41"/>
        <v>2015</v>
      </c>
    </row>
    <row r="442" spans="1:14" hidden="1" x14ac:dyDescent="0.3">
      <c r="A442" s="2">
        <v>42248</v>
      </c>
      <c r="B442" s="4" t="s">
        <v>32</v>
      </c>
      <c r="C442" s="4">
        <v>125659</v>
      </c>
      <c r="D442" s="4">
        <v>420</v>
      </c>
      <c r="E442" s="1">
        <v>299</v>
      </c>
      <c r="F442" s="3">
        <f t="shared" si="36"/>
        <v>0.99665551839464883</v>
      </c>
      <c r="G442" s="1">
        <v>298</v>
      </c>
      <c r="H442" s="3">
        <f t="shared" si="37"/>
        <v>0.5</v>
      </c>
      <c r="I442" s="1">
        <v>149</v>
      </c>
      <c r="J442" s="1">
        <v>8305</v>
      </c>
      <c r="K442" s="1">
        <f t="shared" si="38"/>
        <v>1237445</v>
      </c>
      <c r="L442" s="1">
        <f t="shared" si="39"/>
        <v>1</v>
      </c>
      <c r="M442" s="1">
        <f t="shared" si="40"/>
        <v>9</v>
      </c>
      <c r="N442" s="1">
        <f t="shared" si="41"/>
        <v>2015</v>
      </c>
    </row>
    <row r="443" spans="1:14" hidden="1" x14ac:dyDescent="0.3">
      <c r="A443" s="2">
        <v>42278</v>
      </c>
      <c r="B443" s="4" t="s">
        <v>32</v>
      </c>
      <c r="C443" s="4">
        <v>156692</v>
      </c>
      <c r="D443" s="4">
        <v>466</v>
      </c>
      <c r="E443" s="1">
        <v>336</v>
      </c>
      <c r="F443" s="3">
        <f t="shared" si="36"/>
        <v>1.0297619047619047</v>
      </c>
      <c r="G443" s="1">
        <v>346</v>
      </c>
      <c r="H443" s="3">
        <f t="shared" si="37"/>
        <v>0.40173410404624277</v>
      </c>
      <c r="I443" s="1">
        <v>139</v>
      </c>
      <c r="J443" s="1">
        <v>7775</v>
      </c>
      <c r="K443" s="1">
        <f t="shared" si="38"/>
        <v>1080725</v>
      </c>
      <c r="L443" s="1">
        <f t="shared" si="39"/>
        <v>1</v>
      </c>
      <c r="M443" s="1">
        <f t="shared" si="40"/>
        <v>10</v>
      </c>
      <c r="N443" s="1">
        <f t="shared" si="41"/>
        <v>2015</v>
      </c>
    </row>
    <row r="444" spans="1:14" hidden="1" x14ac:dyDescent="0.3">
      <c r="A444" s="2">
        <v>42309</v>
      </c>
      <c r="B444" s="4" t="s">
        <v>32</v>
      </c>
      <c r="C444" s="4">
        <v>46282</v>
      </c>
      <c r="D444" s="4">
        <v>274</v>
      </c>
      <c r="E444" s="1">
        <v>169</v>
      </c>
      <c r="F444" s="3">
        <f t="shared" si="36"/>
        <v>1.165680473372781</v>
      </c>
      <c r="G444" s="1">
        <v>197</v>
      </c>
      <c r="H444" s="3">
        <f t="shared" si="37"/>
        <v>0.39593908629441626</v>
      </c>
      <c r="I444" s="1">
        <v>78</v>
      </c>
      <c r="J444" s="1">
        <v>7990</v>
      </c>
      <c r="K444" s="1">
        <f t="shared" si="38"/>
        <v>623220</v>
      </c>
      <c r="L444" s="1">
        <f t="shared" si="39"/>
        <v>1</v>
      </c>
      <c r="M444" s="1">
        <f t="shared" si="40"/>
        <v>11</v>
      </c>
      <c r="N444" s="1">
        <f t="shared" si="41"/>
        <v>2015</v>
      </c>
    </row>
    <row r="445" spans="1:14" hidden="1" x14ac:dyDescent="0.3">
      <c r="A445" s="2">
        <v>42339</v>
      </c>
      <c r="B445" s="4" t="s">
        <v>32</v>
      </c>
      <c r="C445" s="4">
        <v>49513</v>
      </c>
      <c r="D445" s="4">
        <v>521</v>
      </c>
      <c r="E445" s="1">
        <v>95</v>
      </c>
      <c r="F445" s="3">
        <f t="shared" si="36"/>
        <v>1.0736842105263158</v>
      </c>
      <c r="G445" s="1">
        <v>102</v>
      </c>
      <c r="H445" s="3">
        <f t="shared" si="37"/>
        <v>0.62745098039215685</v>
      </c>
      <c r="I445" s="1">
        <v>64</v>
      </c>
      <c r="J445" s="1">
        <v>8054</v>
      </c>
      <c r="K445" s="1">
        <f t="shared" si="38"/>
        <v>515456</v>
      </c>
      <c r="L445" s="1">
        <f t="shared" si="39"/>
        <v>1</v>
      </c>
      <c r="M445" s="1">
        <f t="shared" si="40"/>
        <v>12</v>
      </c>
      <c r="N445" s="1">
        <f t="shared" si="41"/>
        <v>2015</v>
      </c>
    </row>
    <row r="446" spans="1:14" hidden="1" x14ac:dyDescent="0.3">
      <c r="A446" s="2">
        <v>42370</v>
      </c>
      <c r="B446" s="4" t="s">
        <v>32</v>
      </c>
      <c r="C446" s="4">
        <v>65957</v>
      </c>
      <c r="D446" s="4">
        <v>428</v>
      </c>
      <c r="E446" s="1">
        <v>154</v>
      </c>
      <c r="F446" s="3">
        <f t="shared" si="36"/>
        <v>0.83116883116883122</v>
      </c>
      <c r="G446" s="1">
        <v>128</v>
      </c>
      <c r="H446" s="3">
        <f t="shared" si="37"/>
        <v>0.5546875</v>
      </c>
      <c r="I446" s="1">
        <v>71</v>
      </c>
      <c r="J446" s="1">
        <v>9681</v>
      </c>
      <c r="K446" s="1">
        <f t="shared" si="38"/>
        <v>687351</v>
      </c>
      <c r="L446" s="1">
        <f t="shared" si="39"/>
        <v>1</v>
      </c>
      <c r="M446" s="1">
        <f t="shared" si="40"/>
        <v>1</v>
      </c>
      <c r="N446" s="1">
        <f t="shared" si="41"/>
        <v>2016</v>
      </c>
    </row>
    <row r="447" spans="1:14" hidden="1" x14ac:dyDescent="0.3">
      <c r="A447" s="2">
        <v>42401</v>
      </c>
      <c r="B447" s="4" t="s">
        <v>32</v>
      </c>
      <c r="C447" s="4">
        <v>96727</v>
      </c>
      <c r="D447" s="4">
        <v>398</v>
      </c>
      <c r="E447" s="1">
        <v>243</v>
      </c>
      <c r="F447" s="3">
        <f t="shared" si="36"/>
        <v>0.93415637860082301</v>
      </c>
      <c r="G447" s="1">
        <v>227</v>
      </c>
      <c r="H447" s="3">
        <f t="shared" si="37"/>
        <v>0.38766519823788548</v>
      </c>
      <c r="I447" s="1">
        <v>88</v>
      </c>
      <c r="J447" s="1">
        <v>8541</v>
      </c>
      <c r="K447" s="1">
        <f t="shared" si="38"/>
        <v>751608</v>
      </c>
      <c r="L447" s="1">
        <f t="shared" si="39"/>
        <v>1</v>
      </c>
      <c r="M447" s="1">
        <f t="shared" si="40"/>
        <v>2</v>
      </c>
      <c r="N447" s="1">
        <f t="shared" si="41"/>
        <v>2016</v>
      </c>
    </row>
    <row r="448" spans="1:14" hidden="1" x14ac:dyDescent="0.3">
      <c r="A448" s="2">
        <v>42430</v>
      </c>
      <c r="B448" s="4" t="s">
        <v>32</v>
      </c>
      <c r="C448" s="4">
        <v>107390</v>
      </c>
      <c r="D448" s="4">
        <v>314</v>
      </c>
      <c r="E448" s="1">
        <v>342</v>
      </c>
      <c r="F448" s="3">
        <f t="shared" si="36"/>
        <v>0.92105263157894735</v>
      </c>
      <c r="G448" s="1">
        <v>315</v>
      </c>
      <c r="H448" s="3">
        <f t="shared" si="37"/>
        <v>0.34285714285714286</v>
      </c>
      <c r="I448" s="1">
        <v>108</v>
      </c>
      <c r="J448" s="1">
        <v>8129</v>
      </c>
      <c r="K448" s="1">
        <f t="shared" si="38"/>
        <v>877932</v>
      </c>
      <c r="L448" s="1">
        <f t="shared" si="39"/>
        <v>1</v>
      </c>
      <c r="M448" s="1">
        <f t="shared" si="40"/>
        <v>3</v>
      </c>
      <c r="N448" s="1">
        <f t="shared" si="41"/>
        <v>2016</v>
      </c>
    </row>
    <row r="449" spans="1:14" hidden="1" x14ac:dyDescent="0.3">
      <c r="A449" s="2">
        <v>42461</v>
      </c>
      <c r="B449" s="4" t="s">
        <v>32</v>
      </c>
      <c r="C449" s="4">
        <v>154180</v>
      </c>
      <c r="D449" s="4">
        <v>499</v>
      </c>
      <c r="E449" s="1">
        <v>309</v>
      </c>
      <c r="F449" s="3">
        <f t="shared" si="36"/>
        <v>1.058252427184466</v>
      </c>
      <c r="G449" s="1">
        <v>327</v>
      </c>
      <c r="H449" s="3">
        <f t="shared" si="37"/>
        <v>0.43730886850152906</v>
      </c>
      <c r="I449" s="1">
        <v>143</v>
      </c>
      <c r="J449" s="1">
        <v>8502</v>
      </c>
      <c r="K449" s="1">
        <f t="shared" si="38"/>
        <v>1215786</v>
      </c>
      <c r="L449" s="1">
        <f t="shared" si="39"/>
        <v>1</v>
      </c>
      <c r="M449" s="1">
        <f t="shared" si="40"/>
        <v>4</v>
      </c>
      <c r="N449" s="1">
        <f t="shared" si="41"/>
        <v>2016</v>
      </c>
    </row>
    <row r="450" spans="1:14" hidden="1" x14ac:dyDescent="0.3">
      <c r="A450" s="2">
        <v>42491</v>
      </c>
      <c r="B450" s="4" t="s">
        <v>32</v>
      </c>
      <c r="C450" s="4">
        <v>120521</v>
      </c>
      <c r="D450" s="4">
        <v>555</v>
      </c>
      <c r="E450" s="1">
        <v>217</v>
      </c>
      <c r="F450" s="3">
        <f t="shared" si="36"/>
        <v>1.0691244239631337</v>
      </c>
      <c r="G450" s="1">
        <v>232</v>
      </c>
      <c r="H450" s="3">
        <f t="shared" si="37"/>
        <v>0.40086206896551724</v>
      </c>
      <c r="I450" s="1">
        <v>93</v>
      </c>
      <c r="J450" s="1">
        <v>8032</v>
      </c>
      <c r="K450" s="1">
        <f t="shared" si="38"/>
        <v>746976</v>
      </c>
      <c r="L450" s="1">
        <f t="shared" si="39"/>
        <v>1</v>
      </c>
      <c r="M450" s="1">
        <f t="shared" si="40"/>
        <v>5</v>
      </c>
      <c r="N450" s="1">
        <f t="shared" si="41"/>
        <v>2016</v>
      </c>
    </row>
    <row r="451" spans="1:14" hidden="1" x14ac:dyDescent="0.3">
      <c r="A451" s="2">
        <v>42522</v>
      </c>
      <c r="B451" s="4" t="s">
        <v>32</v>
      </c>
      <c r="C451" s="4">
        <v>93313</v>
      </c>
      <c r="D451" s="4">
        <v>362</v>
      </c>
      <c r="E451" s="1">
        <v>258</v>
      </c>
      <c r="F451" s="3">
        <f t="shared" ref="F451:F514" si="42">G451/E451</f>
        <v>1.0077519379844961</v>
      </c>
      <c r="G451" s="1">
        <v>260</v>
      </c>
      <c r="H451" s="3">
        <f t="shared" ref="H451:H514" si="43">I451/G451</f>
        <v>0.40769230769230769</v>
      </c>
      <c r="I451" s="1">
        <v>106</v>
      </c>
      <c r="J451" s="1">
        <v>7693</v>
      </c>
      <c r="K451" s="1">
        <f t="shared" ref="K451:K514" si="44">I451*J451</f>
        <v>815458</v>
      </c>
      <c r="L451" s="1">
        <f t="shared" ref="L451:L514" si="45">DAY(A451)</f>
        <v>1</v>
      </c>
      <c r="M451" s="1">
        <f t="shared" ref="M451:M514" si="46">MONTH(A451)</f>
        <v>6</v>
      </c>
      <c r="N451" s="1">
        <f t="shared" ref="N451:N514" si="47">YEAR(A451)</f>
        <v>2016</v>
      </c>
    </row>
    <row r="452" spans="1:14" hidden="1" x14ac:dyDescent="0.3">
      <c r="A452" s="2">
        <v>42552</v>
      </c>
      <c r="B452" s="4" t="s">
        <v>32</v>
      </c>
      <c r="C452" s="4">
        <v>142036</v>
      </c>
      <c r="D452" s="4">
        <v>423</v>
      </c>
      <c r="E452" s="1">
        <v>336</v>
      </c>
      <c r="F452" s="3">
        <f t="shared" si="42"/>
        <v>0.9285714285714286</v>
      </c>
      <c r="G452" s="1">
        <v>312</v>
      </c>
      <c r="H452" s="3">
        <f t="shared" si="43"/>
        <v>0.41025641025641024</v>
      </c>
      <c r="I452" s="1">
        <v>128</v>
      </c>
      <c r="J452" s="1">
        <v>7450</v>
      </c>
      <c r="K452" s="1">
        <f t="shared" si="44"/>
        <v>953600</v>
      </c>
      <c r="L452" s="1">
        <f t="shared" si="45"/>
        <v>1</v>
      </c>
      <c r="M452" s="1">
        <f t="shared" si="46"/>
        <v>7</v>
      </c>
      <c r="N452" s="1">
        <f t="shared" si="47"/>
        <v>2016</v>
      </c>
    </row>
    <row r="453" spans="1:14" hidden="1" x14ac:dyDescent="0.3">
      <c r="A453" s="2">
        <v>42583</v>
      </c>
      <c r="B453" s="4" t="s">
        <v>32</v>
      </c>
      <c r="C453" s="4">
        <v>147908</v>
      </c>
      <c r="D453" s="4">
        <v>480</v>
      </c>
      <c r="E453" s="1">
        <v>308</v>
      </c>
      <c r="F453" s="3">
        <f t="shared" si="42"/>
        <v>1.0129870129870129</v>
      </c>
      <c r="G453" s="1">
        <v>312</v>
      </c>
      <c r="H453" s="3">
        <f t="shared" si="43"/>
        <v>0.50320512820512819</v>
      </c>
      <c r="I453" s="1">
        <v>157</v>
      </c>
      <c r="J453" s="1">
        <v>7614</v>
      </c>
      <c r="K453" s="1">
        <f t="shared" si="44"/>
        <v>1195398</v>
      </c>
      <c r="L453" s="1">
        <f t="shared" si="45"/>
        <v>1</v>
      </c>
      <c r="M453" s="1">
        <f t="shared" si="46"/>
        <v>8</v>
      </c>
      <c r="N453" s="1">
        <f t="shared" si="47"/>
        <v>2016</v>
      </c>
    </row>
    <row r="454" spans="1:14" hidden="1" x14ac:dyDescent="0.3">
      <c r="A454" s="2">
        <v>42614</v>
      </c>
      <c r="B454" s="4" t="s">
        <v>32</v>
      </c>
      <c r="C454" s="4">
        <v>115112</v>
      </c>
      <c r="D454" s="4">
        <v>444</v>
      </c>
      <c r="E454" s="1">
        <v>259</v>
      </c>
      <c r="F454" s="3">
        <f t="shared" si="42"/>
        <v>0.92277992277992282</v>
      </c>
      <c r="G454" s="1">
        <v>239</v>
      </c>
      <c r="H454" s="3">
        <f t="shared" si="43"/>
        <v>0.44769874476987448</v>
      </c>
      <c r="I454" s="1">
        <v>107</v>
      </c>
      <c r="J454" s="1">
        <v>7647</v>
      </c>
      <c r="K454" s="1">
        <f t="shared" si="44"/>
        <v>818229</v>
      </c>
      <c r="L454" s="1">
        <f t="shared" si="45"/>
        <v>1</v>
      </c>
      <c r="M454" s="1">
        <f t="shared" si="46"/>
        <v>9</v>
      </c>
      <c r="N454" s="1">
        <f t="shared" si="47"/>
        <v>2016</v>
      </c>
    </row>
    <row r="455" spans="1:14" hidden="1" x14ac:dyDescent="0.3">
      <c r="A455" s="2">
        <v>42644</v>
      </c>
      <c r="B455" s="4" t="s">
        <v>32</v>
      </c>
      <c r="C455" s="4">
        <v>132227</v>
      </c>
      <c r="D455" s="4">
        <v>462</v>
      </c>
      <c r="E455" s="1">
        <v>286</v>
      </c>
      <c r="F455" s="3">
        <f t="shared" si="42"/>
        <v>1.1328671328671329</v>
      </c>
      <c r="G455" s="1">
        <v>324</v>
      </c>
      <c r="H455" s="3">
        <f t="shared" si="43"/>
        <v>0.4228395061728395</v>
      </c>
      <c r="I455" s="1">
        <v>137</v>
      </c>
      <c r="J455" s="1">
        <v>8186</v>
      </c>
      <c r="K455" s="1">
        <f t="shared" si="44"/>
        <v>1121482</v>
      </c>
      <c r="L455" s="1">
        <f t="shared" si="45"/>
        <v>1</v>
      </c>
      <c r="M455" s="1">
        <f t="shared" si="46"/>
        <v>10</v>
      </c>
      <c r="N455" s="1">
        <f t="shared" si="47"/>
        <v>2016</v>
      </c>
    </row>
    <row r="456" spans="1:14" hidden="1" x14ac:dyDescent="0.3">
      <c r="A456" s="2">
        <v>42675</v>
      </c>
      <c r="B456" s="4" t="s">
        <v>32</v>
      </c>
      <c r="C456" s="4">
        <v>81785</v>
      </c>
      <c r="D456" s="4">
        <v>634</v>
      </c>
      <c r="E456" s="1">
        <v>129</v>
      </c>
      <c r="F456" s="3">
        <f t="shared" si="42"/>
        <v>1.1860465116279071</v>
      </c>
      <c r="G456" s="1">
        <v>153</v>
      </c>
      <c r="H456" s="3">
        <f t="shared" si="43"/>
        <v>0.42483660130718953</v>
      </c>
      <c r="I456" s="1">
        <v>65</v>
      </c>
      <c r="J456" s="1">
        <v>7707</v>
      </c>
      <c r="K456" s="1">
        <f t="shared" si="44"/>
        <v>500955</v>
      </c>
      <c r="L456" s="1">
        <f t="shared" si="45"/>
        <v>1</v>
      </c>
      <c r="M456" s="1">
        <f t="shared" si="46"/>
        <v>11</v>
      </c>
      <c r="N456" s="1">
        <f t="shared" si="47"/>
        <v>2016</v>
      </c>
    </row>
    <row r="457" spans="1:14" hidden="1" x14ac:dyDescent="0.3">
      <c r="A457" s="2">
        <v>42705</v>
      </c>
      <c r="B457" s="4" t="s">
        <v>32</v>
      </c>
      <c r="C457" s="4">
        <v>67079</v>
      </c>
      <c r="D457" s="4">
        <v>799</v>
      </c>
      <c r="E457" s="1">
        <v>84</v>
      </c>
      <c r="F457" s="3">
        <f t="shared" si="42"/>
        <v>1.1190476190476191</v>
      </c>
      <c r="G457" s="1">
        <v>94</v>
      </c>
      <c r="H457" s="3">
        <f t="shared" si="43"/>
        <v>0.39361702127659576</v>
      </c>
      <c r="I457" s="1">
        <v>37</v>
      </c>
      <c r="J457" s="1">
        <v>9307</v>
      </c>
      <c r="K457" s="1">
        <f t="shared" si="44"/>
        <v>344359</v>
      </c>
      <c r="L457" s="1">
        <f t="shared" si="45"/>
        <v>1</v>
      </c>
      <c r="M457" s="1">
        <f t="shared" si="46"/>
        <v>12</v>
      </c>
      <c r="N457" s="1">
        <f t="shared" si="47"/>
        <v>2016</v>
      </c>
    </row>
    <row r="458" spans="1:14" hidden="1" x14ac:dyDescent="0.3">
      <c r="A458" s="2">
        <v>42005</v>
      </c>
      <c r="B458" s="4" t="s">
        <v>33</v>
      </c>
      <c r="C458" s="4">
        <v>40687</v>
      </c>
      <c r="D458" s="4">
        <v>210</v>
      </c>
      <c r="E458" s="1">
        <v>194</v>
      </c>
      <c r="F458" s="3">
        <f t="shared" si="42"/>
        <v>0.9329896907216495</v>
      </c>
      <c r="G458" s="1">
        <v>181</v>
      </c>
      <c r="H458" s="3">
        <f t="shared" si="43"/>
        <v>0.22651933701657459</v>
      </c>
      <c r="I458" s="1">
        <v>41</v>
      </c>
      <c r="J458" s="1">
        <v>7323</v>
      </c>
      <c r="K458" s="1">
        <f t="shared" si="44"/>
        <v>300243</v>
      </c>
      <c r="L458" s="1">
        <f t="shared" si="45"/>
        <v>1</v>
      </c>
      <c r="M458" s="1">
        <f t="shared" si="46"/>
        <v>1</v>
      </c>
      <c r="N458" s="1">
        <f t="shared" si="47"/>
        <v>2015</v>
      </c>
    </row>
    <row r="459" spans="1:14" hidden="1" x14ac:dyDescent="0.3">
      <c r="A459" s="2">
        <v>42036</v>
      </c>
      <c r="B459" s="4" t="s">
        <v>33</v>
      </c>
      <c r="C459" s="4">
        <v>66535</v>
      </c>
      <c r="D459" s="4">
        <v>245</v>
      </c>
      <c r="E459" s="1">
        <v>272</v>
      </c>
      <c r="F459" s="3">
        <f t="shared" si="42"/>
        <v>0.92647058823529416</v>
      </c>
      <c r="G459" s="1">
        <v>252</v>
      </c>
      <c r="H459" s="3">
        <f t="shared" si="43"/>
        <v>0.22222222222222221</v>
      </c>
      <c r="I459" s="1">
        <v>56</v>
      </c>
      <c r="J459" s="1">
        <v>8344</v>
      </c>
      <c r="K459" s="1">
        <f t="shared" si="44"/>
        <v>467264</v>
      </c>
      <c r="L459" s="1">
        <f t="shared" si="45"/>
        <v>1</v>
      </c>
      <c r="M459" s="1">
        <f t="shared" si="46"/>
        <v>2</v>
      </c>
      <c r="N459" s="1">
        <f t="shared" si="47"/>
        <v>2015</v>
      </c>
    </row>
    <row r="460" spans="1:14" hidden="1" x14ac:dyDescent="0.3">
      <c r="A460" s="2">
        <v>42064</v>
      </c>
      <c r="B460" s="4" t="s">
        <v>33</v>
      </c>
      <c r="C460" s="4">
        <v>90026</v>
      </c>
      <c r="D460" s="4">
        <v>236</v>
      </c>
      <c r="E460" s="1">
        <v>381</v>
      </c>
      <c r="F460" s="3">
        <f t="shared" si="42"/>
        <v>0.87139107611548561</v>
      </c>
      <c r="G460" s="1">
        <v>332</v>
      </c>
      <c r="H460" s="3">
        <f t="shared" si="43"/>
        <v>0.16566265060240964</v>
      </c>
      <c r="I460" s="1">
        <v>55</v>
      </c>
      <c r="J460" s="1">
        <v>9067</v>
      </c>
      <c r="K460" s="1">
        <f t="shared" si="44"/>
        <v>498685</v>
      </c>
      <c r="L460" s="1">
        <f t="shared" si="45"/>
        <v>1</v>
      </c>
      <c r="M460" s="1">
        <f t="shared" si="46"/>
        <v>3</v>
      </c>
      <c r="N460" s="1">
        <f t="shared" si="47"/>
        <v>2015</v>
      </c>
    </row>
    <row r="461" spans="1:14" hidden="1" x14ac:dyDescent="0.3">
      <c r="A461" s="2">
        <v>42095</v>
      </c>
      <c r="B461" s="4" t="s">
        <v>33</v>
      </c>
      <c r="C461" s="4">
        <v>91230</v>
      </c>
      <c r="D461" s="4">
        <v>223</v>
      </c>
      <c r="E461" s="1">
        <v>410</v>
      </c>
      <c r="F461" s="3">
        <f t="shared" si="42"/>
        <v>1.0878048780487806</v>
      </c>
      <c r="G461" s="1">
        <v>446</v>
      </c>
      <c r="H461" s="3">
        <f t="shared" si="43"/>
        <v>0.15022421524663676</v>
      </c>
      <c r="I461" s="1">
        <v>67</v>
      </c>
      <c r="J461" s="1">
        <v>9893</v>
      </c>
      <c r="K461" s="1">
        <f t="shared" si="44"/>
        <v>662831</v>
      </c>
      <c r="L461" s="1">
        <f t="shared" si="45"/>
        <v>1</v>
      </c>
      <c r="M461" s="1">
        <f t="shared" si="46"/>
        <v>4</v>
      </c>
      <c r="N461" s="1">
        <f t="shared" si="47"/>
        <v>2015</v>
      </c>
    </row>
    <row r="462" spans="1:14" hidden="1" x14ac:dyDescent="0.3">
      <c r="A462" s="2">
        <v>42125</v>
      </c>
      <c r="B462" s="4" t="s">
        <v>33</v>
      </c>
      <c r="C462" s="4">
        <v>70146</v>
      </c>
      <c r="D462" s="4">
        <v>260</v>
      </c>
      <c r="E462" s="1">
        <v>270</v>
      </c>
      <c r="F462" s="3">
        <f t="shared" si="42"/>
        <v>1.1296296296296295</v>
      </c>
      <c r="G462" s="1">
        <v>305</v>
      </c>
      <c r="H462" s="3">
        <f t="shared" si="43"/>
        <v>0.21639344262295082</v>
      </c>
      <c r="I462" s="1">
        <v>66</v>
      </c>
      <c r="J462" s="1">
        <v>10117</v>
      </c>
      <c r="K462" s="1">
        <f t="shared" si="44"/>
        <v>667722</v>
      </c>
      <c r="L462" s="1">
        <f t="shared" si="45"/>
        <v>1</v>
      </c>
      <c r="M462" s="1">
        <f t="shared" si="46"/>
        <v>5</v>
      </c>
      <c r="N462" s="1">
        <f t="shared" si="47"/>
        <v>2015</v>
      </c>
    </row>
    <row r="463" spans="1:14" hidden="1" x14ac:dyDescent="0.3">
      <c r="A463" s="2">
        <v>42156</v>
      </c>
      <c r="B463" s="4" t="s">
        <v>33</v>
      </c>
      <c r="C463" s="4">
        <v>23760</v>
      </c>
      <c r="D463" s="4">
        <v>86</v>
      </c>
      <c r="E463" s="1">
        <v>276</v>
      </c>
      <c r="F463" s="3">
        <f t="shared" si="42"/>
        <v>1.0615942028985508</v>
      </c>
      <c r="G463" s="1">
        <v>293</v>
      </c>
      <c r="H463" s="3">
        <f t="shared" si="43"/>
        <v>0.17747440273037543</v>
      </c>
      <c r="I463" s="1">
        <v>52</v>
      </c>
      <c r="J463" s="1">
        <v>10028</v>
      </c>
      <c r="K463" s="1">
        <f t="shared" si="44"/>
        <v>521456</v>
      </c>
      <c r="L463" s="1">
        <f t="shared" si="45"/>
        <v>1</v>
      </c>
      <c r="M463" s="1">
        <f t="shared" si="46"/>
        <v>6</v>
      </c>
      <c r="N463" s="1">
        <f t="shared" si="47"/>
        <v>2015</v>
      </c>
    </row>
    <row r="464" spans="1:14" hidden="1" x14ac:dyDescent="0.3">
      <c r="A464" s="2">
        <v>42186</v>
      </c>
      <c r="B464" s="4" t="s">
        <v>33</v>
      </c>
      <c r="C464" s="4">
        <v>-5762</v>
      </c>
      <c r="D464" s="4">
        <v>-20</v>
      </c>
      <c r="E464" s="1">
        <v>289</v>
      </c>
      <c r="F464" s="3">
        <f t="shared" si="42"/>
        <v>0.96885813148788924</v>
      </c>
      <c r="G464" s="1">
        <v>280</v>
      </c>
      <c r="H464" s="3">
        <f t="shared" si="43"/>
        <v>0.22142857142857142</v>
      </c>
      <c r="I464" s="1">
        <v>62</v>
      </c>
      <c r="J464" s="1">
        <v>8103</v>
      </c>
      <c r="K464" s="1">
        <f t="shared" si="44"/>
        <v>502386</v>
      </c>
      <c r="L464" s="1">
        <f t="shared" si="45"/>
        <v>1</v>
      </c>
      <c r="M464" s="1">
        <f t="shared" si="46"/>
        <v>7</v>
      </c>
      <c r="N464" s="1">
        <f t="shared" si="47"/>
        <v>2015</v>
      </c>
    </row>
    <row r="465" spans="1:14" hidden="1" x14ac:dyDescent="0.3">
      <c r="A465" s="2">
        <v>42217</v>
      </c>
      <c r="B465" s="4" t="s">
        <v>33</v>
      </c>
      <c r="C465" s="4">
        <v>-1088</v>
      </c>
      <c r="D465" s="4">
        <v>-4</v>
      </c>
      <c r="E465" s="1">
        <v>264</v>
      </c>
      <c r="F465" s="3">
        <f t="shared" si="42"/>
        <v>0.96590909090909094</v>
      </c>
      <c r="G465" s="1">
        <v>255</v>
      </c>
      <c r="H465" s="3">
        <f t="shared" si="43"/>
        <v>0.17254901960784313</v>
      </c>
      <c r="I465" s="1">
        <v>44</v>
      </c>
      <c r="J465" s="1">
        <v>11043</v>
      </c>
      <c r="K465" s="1">
        <f t="shared" si="44"/>
        <v>485892</v>
      </c>
      <c r="L465" s="1">
        <f t="shared" si="45"/>
        <v>1</v>
      </c>
      <c r="M465" s="1">
        <f t="shared" si="46"/>
        <v>8</v>
      </c>
      <c r="N465" s="1">
        <f t="shared" si="47"/>
        <v>2015</v>
      </c>
    </row>
    <row r="466" spans="1:14" hidden="1" x14ac:dyDescent="0.3">
      <c r="A466" s="2">
        <v>42248</v>
      </c>
      <c r="B466" s="4" t="s">
        <v>33</v>
      </c>
      <c r="C466" s="4">
        <v>15517</v>
      </c>
      <c r="D466" s="4">
        <v>78</v>
      </c>
      <c r="E466" s="1">
        <v>199</v>
      </c>
      <c r="F466" s="3">
        <f t="shared" si="42"/>
        <v>1</v>
      </c>
      <c r="G466" s="1">
        <v>199</v>
      </c>
      <c r="H466" s="3">
        <f t="shared" si="43"/>
        <v>0.16080402010050251</v>
      </c>
      <c r="I466" s="1">
        <v>32</v>
      </c>
      <c r="J466" s="1">
        <v>8605</v>
      </c>
      <c r="K466" s="1">
        <f t="shared" si="44"/>
        <v>275360</v>
      </c>
      <c r="L466" s="1">
        <f t="shared" si="45"/>
        <v>1</v>
      </c>
      <c r="M466" s="1">
        <f t="shared" si="46"/>
        <v>9</v>
      </c>
      <c r="N466" s="1">
        <f t="shared" si="47"/>
        <v>2015</v>
      </c>
    </row>
    <row r="467" spans="1:14" hidden="1" x14ac:dyDescent="0.3">
      <c r="A467" s="2">
        <v>42278</v>
      </c>
      <c r="B467" s="4" t="s">
        <v>33</v>
      </c>
      <c r="C467" s="4">
        <v>901544</v>
      </c>
      <c r="D467" s="4">
        <v>3467</v>
      </c>
      <c r="E467" s="1">
        <v>260</v>
      </c>
      <c r="F467" s="3">
        <f t="shared" si="42"/>
        <v>0.9884615384615385</v>
      </c>
      <c r="G467" s="1">
        <v>257</v>
      </c>
      <c r="H467" s="3">
        <f t="shared" si="43"/>
        <v>0.23346303501945526</v>
      </c>
      <c r="I467" s="1">
        <v>60</v>
      </c>
      <c r="J467" s="1">
        <v>9960</v>
      </c>
      <c r="K467" s="1">
        <f t="shared" si="44"/>
        <v>597600</v>
      </c>
      <c r="L467" s="1">
        <f t="shared" si="45"/>
        <v>1</v>
      </c>
      <c r="M467" s="1">
        <f t="shared" si="46"/>
        <v>10</v>
      </c>
      <c r="N467" s="1">
        <f t="shared" si="47"/>
        <v>2015</v>
      </c>
    </row>
    <row r="468" spans="1:14" hidden="1" x14ac:dyDescent="0.3">
      <c r="A468" s="2">
        <v>42309</v>
      </c>
      <c r="B468" s="4" t="s">
        <v>33</v>
      </c>
      <c r="C468" s="4">
        <v>66231</v>
      </c>
      <c r="D468" s="4">
        <v>368</v>
      </c>
      <c r="E468" s="1">
        <v>180</v>
      </c>
      <c r="F468" s="3">
        <f t="shared" si="42"/>
        <v>0.92222222222222228</v>
      </c>
      <c r="G468" s="1">
        <v>166</v>
      </c>
      <c r="H468" s="3">
        <f t="shared" si="43"/>
        <v>0.34337349397590361</v>
      </c>
      <c r="I468" s="1">
        <v>57</v>
      </c>
      <c r="J468" s="1">
        <v>7354</v>
      </c>
      <c r="K468" s="1">
        <f t="shared" si="44"/>
        <v>419178</v>
      </c>
      <c r="L468" s="1">
        <f t="shared" si="45"/>
        <v>1</v>
      </c>
      <c r="M468" s="1">
        <f t="shared" si="46"/>
        <v>11</v>
      </c>
      <c r="N468" s="1">
        <f t="shared" si="47"/>
        <v>2015</v>
      </c>
    </row>
    <row r="469" spans="1:14" hidden="1" x14ac:dyDescent="0.3">
      <c r="A469" s="2">
        <v>42339</v>
      </c>
      <c r="B469" s="4" t="s">
        <v>33</v>
      </c>
      <c r="C469" s="4">
        <v>41874</v>
      </c>
      <c r="D469" s="4">
        <v>364</v>
      </c>
      <c r="E469" s="1">
        <v>115</v>
      </c>
      <c r="F469" s="3">
        <f t="shared" si="42"/>
        <v>1.3217391304347825</v>
      </c>
      <c r="G469" s="1">
        <v>152</v>
      </c>
      <c r="H469" s="3">
        <f t="shared" si="43"/>
        <v>0.33552631578947367</v>
      </c>
      <c r="I469" s="1">
        <v>51</v>
      </c>
      <c r="J469" s="1">
        <v>9615</v>
      </c>
      <c r="K469" s="1">
        <f t="shared" si="44"/>
        <v>490365</v>
      </c>
      <c r="L469" s="1">
        <f t="shared" si="45"/>
        <v>1</v>
      </c>
      <c r="M469" s="1">
        <f t="shared" si="46"/>
        <v>12</v>
      </c>
      <c r="N469" s="1">
        <f t="shared" si="47"/>
        <v>2015</v>
      </c>
    </row>
    <row r="470" spans="1:14" hidden="1" x14ac:dyDescent="0.3">
      <c r="A470" s="2">
        <v>42370</v>
      </c>
      <c r="B470" s="4" t="s">
        <v>33</v>
      </c>
      <c r="C470" s="4">
        <v>77609</v>
      </c>
      <c r="D470" s="4">
        <v>346</v>
      </c>
      <c r="E470" s="1">
        <v>224</v>
      </c>
      <c r="F470" s="3">
        <f t="shared" si="42"/>
        <v>0.8303571428571429</v>
      </c>
      <c r="G470" s="1">
        <v>186</v>
      </c>
      <c r="H470" s="3">
        <f t="shared" si="43"/>
        <v>0.27419354838709675</v>
      </c>
      <c r="I470" s="1">
        <v>51</v>
      </c>
      <c r="J470" s="1">
        <v>9110</v>
      </c>
      <c r="K470" s="1">
        <f t="shared" si="44"/>
        <v>464610</v>
      </c>
      <c r="L470" s="1">
        <f t="shared" si="45"/>
        <v>1</v>
      </c>
      <c r="M470" s="1">
        <f t="shared" si="46"/>
        <v>1</v>
      </c>
      <c r="N470" s="1">
        <f t="shared" si="47"/>
        <v>2016</v>
      </c>
    </row>
    <row r="471" spans="1:14" hidden="1" x14ac:dyDescent="0.3">
      <c r="A471" s="2">
        <v>42401</v>
      </c>
      <c r="B471" s="4" t="s">
        <v>33</v>
      </c>
      <c r="C471" s="4">
        <v>111271</v>
      </c>
      <c r="D471" s="4">
        <v>418</v>
      </c>
      <c r="E471" s="1">
        <v>266</v>
      </c>
      <c r="F471" s="3">
        <f t="shared" si="42"/>
        <v>0.95112781954887216</v>
      </c>
      <c r="G471" s="1">
        <v>253</v>
      </c>
      <c r="H471" s="3">
        <f t="shared" si="43"/>
        <v>0.21739130434782608</v>
      </c>
      <c r="I471" s="1">
        <v>55</v>
      </c>
      <c r="J471" s="1">
        <v>8231</v>
      </c>
      <c r="K471" s="1">
        <f t="shared" si="44"/>
        <v>452705</v>
      </c>
      <c r="L471" s="1">
        <f t="shared" si="45"/>
        <v>1</v>
      </c>
      <c r="M471" s="1">
        <f t="shared" si="46"/>
        <v>2</v>
      </c>
      <c r="N471" s="1">
        <f t="shared" si="47"/>
        <v>2016</v>
      </c>
    </row>
    <row r="472" spans="1:14" hidden="1" x14ac:dyDescent="0.3">
      <c r="A472" s="2">
        <v>42430</v>
      </c>
      <c r="B472" s="4" t="s">
        <v>33</v>
      </c>
      <c r="C472" s="4">
        <v>87679</v>
      </c>
      <c r="D472" s="4">
        <v>326</v>
      </c>
      <c r="E472" s="1">
        <v>269</v>
      </c>
      <c r="F472" s="3">
        <f t="shared" si="42"/>
        <v>1.0855018587360594</v>
      </c>
      <c r="G472" s="1">
        <v>292</v>
      </c>
      <c r="H472" s="3">
        <f t="shared" si="43"/>
        <v>0.2636986301369863</v>
      </c>
      <c r="I472" s="1">
        <v>77</v>
      </c>
      <c r="J472" s="1">
        <v>8930</v>
      </c>
      <c r="K472" s="1">
        <f t="shared" si="44"/>
        <v>687610</v>
      </c>
      <c r="L472" s="1">
        <f t="shared" si="45"/>
        <v>1</v>
      </c>
      <c r="M472" s="1">
        <f t="shared" si="46"/>
        <v>3</v>
      </c>
      <c r="N472" s="1">
        <f t="shared" si="47"/>
        <v>2016</v>
      </c>
    </row>
    <row r="473" spans="1:14" hidden="1" x14ac:dyDescent="0.3">
      <c r="A473" s="2">
        <v>42461</v>
      </c>
      <c r="B473" s="4" t="s">
        <v>33</v>
      </c>
      <c r="C473" s="4">
        <v>103842</v>
      </c>
      <c r="D473" s="4">
        <v>296</v>
      </c>
      <c r="E473" s="1">
        <v>351</v>
      </c>
      <c r="F473" s="3">
        <f t="shared" si="42"/>
        <v>0.93162393162393164</v>
      </c>
      <c r="G473" s="1">
        <v>327</v>
      </c>
      <c r="H473" s="3">
        <f t="shared" si="43"/>
        <v>0.23853211009174313</v>
      </c>
      <c r="I473" s="1">
        <v>78</v>
      </c>
      <c r="J473" s="1">
        <v>9359</v>
      </c>
      <c r="K473" s="1">
        <f t="shared" si="44"/>
        <v>730002</v>
      </c>
      <c r="L473" s="1">
        <f t="shared" si="45"/>
        <v>1</v>
      </c>
      <c r="M473" s="1">
        <f t="shared" si="46"/>
        <v>4</v>
      </c>
      <c r="N473" s="1">
        <f t="shared" si="47"/>
        <v>2016</v>
      </c>
    </row>
    <row r="474" spans="1:14" hidden="1" x14ac:dyDescent="0.3">
      <c r="A474" s="2">
        <v>42491</v>
      </c>
      <c r="B474" s="4" t="s">
        <v>33</v>
      </c>
      <c r="C474" s="4">
        <v>113444</v>
      </c>
      <c r="D474" s="4">
        <v>477</v>
      </c>
      <c r="E474" s="1">
        <v>238</v>
      </c>
      <c r="F474" s="3">
        <f t="shared" si="42"/>
        <v>1.1008403361344539</v>
      </c>
      <c r="G474" s="1">
        <v>262</v>
      </c>
      <c r="H474" s="3">
        <f t="shared" si="43"/>
        <v>0.18702290076335878</v>
      </c>
      <c r="I474" s="1">
        <v>49</v>
      </c>
      <c r="J474" s="1">
        <v>8765</v>
      </c>
      <c r="K474" s="1">
        <f t="shared" si="44"/>
        <v>429485</v>
      </c>
      <c r="L474" s="1">
        <f t="shared" si="45"/>
        <v>1</v>
      </c>
      <c r="M474" s="1">
        <f t="shared" si="46"/>
        <v>5</v>
      </c>
      <c r="N474" s="1">
        <f t="shared" si="47"/>
        <v>2016</v>
      </c>
    </row>
    <row r="475" spans="1:14" hidden="1" x14ac:dyDescent="0.3">
      <c r="A475" s="2">
        <v>42522</v>
      </c>
      <c r="B475" s="4" t="s">
        <v>33</v>
      </c>
      <c r="C475" s="4">
        <v>104623</v>
      </c>
      <c r="D475" s="4">
        <v>395</v>
      </c>
      <c r="E475" s="1">
        <v>265</v>
      </c>
      <c r="F475" s="3">
        <f t="shared" si="42"/>
        <v>1.0339622641509434</v>
      </c>
      <c r="G475" s="1">
        <v>274</v>
      </c>
      <c r="H475" s="3">
        <f t="shared" si="43"/>
        <v>0.18613138686131386</v>
      </c>
      <c r="I475" s="1">
        <v>51</v>
      </c>
      <c r="J475" s="1">
        <v>7451</v>
      </c>
      <c r="K475" s="1">
        <f t="shared" si="44"/>
        <v>380001</v>
      </c>
      <c r="L475" s="1">
        <f t="shared" si="45"/>
        <v>1</v>
      </c>
      <c r="M475" s="1">
        <f t="shared" si="46"/>
        <v>6</v>
      </c>
      <c r="N475" s="1">
        <f t="shared" si="47"/>
        <v>2016</v>
      </c>
    </row>
    <row r="476" spans="1:14" hidden="1" x14ac:dyDescent="0.3">
      <c r="A476" s="2">
        <v>42552</v>
      </c>
      <c r="B476" s="4" t="s">
        <v>33</v>
      </c>
      <c r="C476" s="4">
        <v>86069</v>
      </c>
      <c r="D476" s="4">
        <v>360</v>
      </c>
      <c r="E476" s="1">
        <v>239</v>
      </c>
      <c r="F476" s="3">
        <f t="shared" si="42"/>
        <v>0.94560669456066948</v>
      </c>
      <c r="G476" s="1">
        <v>226</v>
      </c>
      <c r="H476" s="3">
        <f t="shared" si="43"/>
        <v>0.24336283185840707</v>
      </c>
      <c r="I476" s="1">
        <v>55</v>
      </c>
      <c r="J476" s="1">
        <v>8640</v>
      </c>
      <c r="K476" s="1">
        <f t="shared" si="44"/>
        <v>475200</v>
      </c>
      <c r="L476" s="1">
        <f t="shared" si="45"/>
        <v>1</v>
      </c>
      <c r="M476" s="1">
        <f t="shared" si="46"/>
        <v>7</v>
      </c>
      <c r="N476" s="1">
        <f t="shared" si="47"/>
        <v>2016</v>
      </c>
    </row>
    <row r="477" spans="1:14" hidden="1" x14ac:dyDescent="0.3">
      <c r="A477" s="2">
        <v>42583</v>
      </c>
      <c r="B477" s="4" t="s">
        <v>33</v>
      </c>
      <c r="C477" s="4">
        <v>90322</v>
      </c>
      <c r="D477" s="4">
        <v>486</v>
      </c>
      <c r="E477" s="1">
        <v>186</v>
      </c>
      <c r="F477" s="3">
        <f t="shared" si="42"/>
        <v>1.021505376344086</v>
      </c>
      <c r="G477" s="1">
        <v>190</v>
      </c>
      <c r="H477" s="3">
        <f t="shared" si="43"/>
        <v>0.18421052631578946</v>
      </c>
      <c r="I477" s="1">
        <v>35</v>
      </c>
      <c r="J477" s="1">
        <v>6441</v>
      </c>
      <c r="K477" s="1">
        <f t="shared" si="44"/>
        <v>225435</v>
      </c>
      <c r="L477" s="1">
        <f t="shared" si="45"/>
        <v>1</v>
      </c>
      <c r="M477" s="1">
        <f t="shared" si="46"/>
        <v>8</v>
      </c>
      <c r="N477" s="1">
        <f t="shared" si="47"/>
        <v>2016</v>
      </c>
    </row>
    <row r="478" spans="1:14" hidden="1" x14ac:dyDescent="0.3">
      <c r="A478" s="2">
        <v>42614</v>
      </c>
      <c r="B478" s="4" t="s">
        <v>33</v>
      </c>
      <c r="C478" s="4">
        <v>106905</v>
      </c>
      <c r="D478" s="4">
        <v>400</v>
      </c>
      <c r="E478" s="1">
        <v>267</v>
      </c>
      <c r="F478" s="3">
        <f t="shared" si="42"/>
        <v>0.8651685393258427</v>
      </c>
      <c r="G478" s="1">
        <v>231</v>
      </c>
      <c r="H478" s="3">
        <f t="shared" si="43"/>
        <v>0.18614718614718614</v>
      </c>
      <c r="I478" s="1">
        <v>43</v>
      </c>
      <c r="J478" s="1">
        <v>8696</v>
      </c>
      <c r="K478" s="1">
        <f t="shared" si="44"/>
        <v>373928</v>
      </c>
      <c r="L478" s="1">
        <f t="shared" si="45"/>
        <v>1</v>
      </c>
      <c r="M478" s="1">
        <f t="shared" si="46"/>
        <v>9</v>
      </c>
      <c r="N478" s="1">
        <f t="shared" si="47"/>
        <v>2016</v>
      </c>
    </row>
    <row r="479" spans="1:14" hidden="1" x14ac:dyDescent="0.3">
      <c r="A479" s="2">
        <v>42644</v>
      </c>
      <c r="B479" s="4" t="s">
        <v>33</v>
      </c>
      <c r="C479" s="4">
        <v>116365</v>
      </c>
      <c r="D479" s="4">
        <v>455</v>
      </c>
      <c r="E479" s="1">
        <v>256</v>
      </c>
      <c r="F479" s="3">
        <f t="shared" si="42"/>
        <v>1.10546875</v>
      </c>
      <c r="G479" s="1">
        <v>283</v>
      </c>
      <c r="H479" s="3">
        <f t="shared" si="43"/>
        <v>0.19081272084805653</v>
      </c>
      <c r="I479" s="1">
        <v>54</v>
      </c>
      <c r="J479" s="1">
        <v>8908</v>
      </c>
      <c r="K479" s="1">
        <f t="shared" si="44"/>
        <v>481032</v>
      </c>
      <c r="L479" s="1">
        <f t="shared" si="45"/>
        <v>1</v>
      </c>
      <c r="M479" s="1">
        <f t="shared" si="46"/>
        <v>10</v>
      </c>
      <c r="N479" s="1">
        <f t="shared" si="47"/>
        <v>2016</v>
      </c>
    </row>
    <row r="480" spans="1:14" hidden="1" x14ac:dyDescent="0.3">
      <c r="A480" s="2">
        <v>42675</v>
      </c>
      <c r="B480" s="4" t="s">
        <v>33</v>
      </c>
      <c r="C480" s="4">
        <v>68890</v>
      </c>
      <c r="D480" s="4">
        <v>453</v>
      </c>
      <c r="E480" s="1">
        <v>152</v>
      </c>
      <c r="F480" s="3">
        <f t="shared" si="42"/>
        <v>1.1052631578947369</v>
      </c>
      <c r="G480" s="1">
        <v>168</v>
      </c>
      <c r="H480" s="3">
        <f t="shared" si="43"/>
        <v>0.2857142857142857</v>
      </c>
      <c r="I480" s="1">
        <v>48</v>
      </c>
      <c r="J480" s="1">
        <v>6884</v>
      </c>
      <c r="K480" s="1">
        <f t="shared" si="44"/>
        <v>330432</v>
      </c>
      <c r="L480" s="1">
        <f t="shared" si="45"/>
        <v>1</v>
      </c>
      <c r="M480" s="1">
        <f t="shared" si="46"/>
        <v>11</v>
      </c>
      <c r="N480" s="1">
        <f t="shared" si="47"/>
        <v>2016</v>
      </c>
    </row>
    <row r="481" spans="1:14" hidden="1" x14ac:dyDescent="0.3">
      <c r="A481" s="2">
        <v>42705</v>
      </c>
      <c r="B481" s="4" t="s">
        <v>33</v>
      </c>
      <c r="C481" s="4">
        <v>50557</v>
      </c>
      <c r="D481" s="4">
        <v>418</v>
      </c>
      <c r="E481" s="1">
        <v>121</v>
      </c>
      <c r="F481" s="3">
        <f t="shared" si="42"/>
        <v>1.140495867768595</v>
      </c>
      <c r="G481" s="1">
        <v>138</v>
      </c>
      <c r="H481" s="3">
        <f t="shared" si="43"/>
        <v>0.25362318840579712</v>
      </c>
      <c r="I481" s="1">
        <v>35</v>
      </c>
      <c r="J481" s="1">
        <v>8390</v>
      </c>
      <c r="K481" s="1">
        <f t="shared" si="44"/>
        <v>293650</v>
      </c>
      <c r="L481" s="1">
        <f t="shared" si="45"/>
        <v>1</v>
      </c>
      <c r="M481" s="1">
        <f t="shared" si="46"/>
        <v>12</v>
      </c>
      <c r="N481" s="1">
        <f t="shared" si="47"/>
        <v>2016</v>
      </c>
    </row>
    <row r="482" spans="1:14" hidden="1" x14ac:dyDescent="0.3">
      <c r="A482" s="2">
        <v>42005</v>
      </c>
      <c r="B482" s="4" t="s">
        <v>34</v>
      </c>
      <c r="C482" s="4">
        <v>8712</v>
      </c>
      <c r="D482" s="4">
        <v>235</v>
      </c>
      <c r="E482" s="1">
        <v>37</v>
      </c>
      <c r="F482" s="3">
        <f t="shared" si="42"/>
        <v>0.94594594594594594</v>
      </c>
      <c r="G482" s="1">
        <v>35</v>
      </c>
      <c r="H482" s="3">
        <f t="shared" si="43"/>
        <v>0.34285714285714286</v>
      </c>
      <c r="I482" s="1">
        <v>12</v>
      </c>
      <c r="J482" s="1">
        <v>4663</v>
      </c>
      <c r="K482" s="1">
        <f t="shared" si="44"/>
        <v>55956</v>
      </c>
      <c r="L482" s="1">
        <f t="shared" si="45"/>
        <v>1</v>
      </c>
      <c r="M482" s="1">
        <f t="shared" si="46"/>
        <v>1</v>
      </c>
      <c r="N482" s="1">
        <f t="shared" si="47"/>
        <v>2015</v>
      </c>
    </row>
    <row r="483" spans="1:14" hidden="1" x14ac:dyDescent="0.3">
      <c r="A483" s="2">
        <v>42036</v>
      </c>
      <c r="B483" s="4" t="s">
        <v>34</v>
      </c>
      <c r="C483" s="4">
        <v>16970</v>
      </c>
      <c r="D483" s="4">
        <v>499</v>
      </c>
      <c r="E483" s="1">
        <v>34</v>
      </c>
      <c r="F483" s="3">
        <f t="shared" si="42"/>
        <v>1.088235294117647</v>
      </c>
      <c r="G483" s="1">
        <v>37</v>
      </c>
      <c r="H483" s="3">
        <f t="shared" si="43"/>
        <v>0.21621621621621623</v>
      </c>
      <c r="I483" s="1">
        <v>8</v>
      </c>
      <c r="J483" s="1">
        <v>8521</v>
      </c>
      <c r="K483" s="1">
        <f t="shared" si="44"/>
        <v>68168</v>
      </c>
      <c r="L483" s="1">
        <f t="shared" si="45"/>
        <v>1</v>
      </c>
      <c r="M483" s="1">
        <f t="shared" si="46"/>
        <v>2</v>
      </c>
      <c r="N483" s="1">
        <f t="shared" si="47"/>
        <v>2015</v>
      </c>
    </row>
    <row r="484" spans="1:14" hidden="1" x14ac:dyDescent="0.3">
      <c r="A484" s="2">
        <v>42064</v>
      </c>
      <c r="B484" s="4" t="s">
        <v>34</v>
      </c>
      <c r="C484" s="4">
        <v>38460</v>
      </c>
      <c r="D484" s="4">
        <v>388</v>
      </c>
      <c r="E484" s="1">
        <v>99</v>
      </c>
      <c r="F484" s="3">
        <f t="shared" si="42"/>
        <v>0.71717171717171713</v>
      </c>
      <c r="G484" s="1">
        <v>71</v>
      </c>
      <c r="H484" s="3">
        <f t="shared" si="43"/>
        <v>0.21126760563380281</v>
      </c>
      <c r="I484" s="1">
        <v>15</v>
      </c>
      <c r="J484" s="1">
        <v>9173</v>
      </c>
      <c r="K484" s="1">
        <f t="shared" si="44"/>
        <v>137595</v>
      </c>
      <c r="L484" s="1">
        <f t="shared" si="45"/>
        <v>1</v>
      </c>
      <c r="M484" s="1">
        <f t="shared" si="46"/>
        <v>3</v>
      </c>
      <c r="N484" s="1">
        <f t="shared" si="47"/>
        <v>2015</v>
      </c>
    </row>
    <row r="485" spans="1:14" hidden="1" x14ac:dyDescent="0.3">
      <c r="A485" s="2">
        <v>42095</v>
      </c>
      <c r="B485" s="4" t="s">
        <v>34</v>
      </c>
      <c r="C485" s="4">
        <v>35527</v>
      </c>
      <c r="D485" s="4">
        <v>243</v>
      </c>
      <c r="E485" s="1">
        <v>146</v>
      </c>
      <c r="F485" s="3">
        <f t="shared" si="42"/>
        <v>1.0821917808219179</v>
      </c>
      <c r="G485" s="1">
        <v>158</v>
      </c>
      <c r="H485" s="3">
        <f t="shared" si="43"/>
        <v>0.24683544303797469</v>
      </c>
      <c r="I485" s="1">
        <v>39</v>
      </c>
      <c r="J485" s="1">
        <v>7343</v>
      </c>
      <c r="K485" s="1">
        <f t="shared" si="44"/>
        <v>286377</v>
      </c>
      <c r="L485" s="1">
        <f t="shared" si="45"/>
        <v>1</v>
      </c>
      <c r="M485" s="1">
        <f t="shared" si="46"/>
        <v>4</v>
      </c>
      <c r="N485" s="1">
        <f t="shared" si="47"/>
        <v>2015</v>
      </c>
    </row>
    <row r="486" spans="1:14" hidden="1" x14ac:dyDescent="0.3">
      <c r="A486" s="2">
        <v>42125</v>
      </c>
      <c r="B486" s="4" t="s">
        <v>34</v>
      </c>
      <c r="C486" s="4">
        <v>30369</v>
      </c>
      <c r="D486" s="4">
        <v>257</v>
      </c>
      <c r="E486" s="1">
        <v>118</v>
      </c>
      <c r="F486" s="3">
        <f t="shared" si="42"/>
        <v>0.94915254237288138</v>
      </c>
      <c r="G486" s="1">
        <v>112</v>
      </c>
      <c r="H486" s="3">
        <f t="shared" si="43"/>
        <v>0.24107142857142858</v>
      </c>
      <c r="I486" s="1">
        <v>27</v>
      </c>
      <c r="J486" s="1">
        <v>7682</v>
      </c>
      <c r="K486" s="1">
        <f t="shared" si="44"/>
        <v>207414</v>
      </c>
      <c r="L486" s="1">
        <f t="shared" si="45"/>
        <v>1</v>
      </c>
      <c r="M486" s="1">
        <f t="shared" si="46"/>
        <v>5</v>
      </c>
      <c r="N486" s="1">
        <f t="shared" si="47"/>
        <v>2015</v>
      </c>
    </row>
    <row r="487" spans="1:14" hidden="1" x14ac:dyDescent="0.3">
      <c r="A487" s="2">
        <v>42156</v>
      </c>
      <c r="B487" s="4" t="s">
        <v>34</v>
      </c>
      <c r="C487" s="4">
        <v>25164</v>
      </c>
      <c r="D487" s="4">
        <v>225</v>
      </c>
      <c r="E487" s="1">
        <v>112</v>
      </c>
      <c r="F487" s="3">
        <f t="shared" si="42"/>
        <v>1.0892857142857142</v>
      </c>
      <c r="G487" s="1">
        <v>122</v>
      </c>
      <c r="H487" s="3">
        <f t="shared" si="43"/>
        <v>0.22131147540983606</v>
      </c>
      <c r="I487" s="1">
        <v>27</v>
      </c>
      <c r="J487" s="1">
        <v>6848</v>
      </c>
      <c r="K487" s="1">
        <f t="shared" si="44"/>
        <v>184896</v>
      </c>
      <c r="L487" s="1">
        <f t="shared" si="45"/>
        <v>1</v>
      </c>
      <c r="M487" s="1">
        <f t="shared" si="46"/>
        <v>6</v>
      </c>
      <c r="N487" s="1">
        <f t="shared" si="47"/>
        <v>2015</v>
      </c>
    </row>
    <row r="488" spans="1:14" hidden="1" x14ac:dyDescent="0.3">
      <c r="A488" s="2">
        <v>42186</v>
      </c>
      <c r="B488" s="4" t="s">
        <v>34</v>
      </c>
      <c r="C488" s="4">
        <v>27550</v>
      </c>
      <c r="D488" s="4">
        <v>226</v>
      </c>
      <c r="E488" s="1">
        <v>122</v>
      </c>
      <c r="F488" s="3">
        <f t="shared" si="42"/>
        <v>1.040983606557377</v>
      </c>
      <c r="G488" s="1">
        <v>127</v>
      </c>
      <c r="H488" s="3">
        <f t="shared" si="43"/>
        <v>0.32283464566929132</v>
      </c>
      <c r="I488" s="1">
        <v>41</v>
      </c>
      <c r="J488" s="1">
        <v>6403</v>
      </c>
      <c r="K488" s="1">
        <f t="shared" si="44"/>
        <v>262523</v>
      </c>
      <c r="L488" s="1">
        <f t="shared" si="45"/>
        <v>1</v>
      </c>
      <c r="M488" s="1">
        <f t="shared" si="46"/>
        <v>7</v>
      </c>
      <c r="N488" s="1">
        <f t="shared" si="47"/>
        <v>2015</v>
      </c>
    </row>
    <row r="489" spans="1:14" hidden="1" x14ac:dyDescent="0.3">
      <c r="A489" s="2">
        <v>42217</v>
      </c>
      <c r="B489" s="4" t="s">
        <v>34</v>
      </c>
      <c r="C489" s="4">
        <v>30354</v>
      </c>
      <c r="D489" s="4">
        <v>307</v>
      </c>
      <c r="E489" s="1">
        <v>99</v>
      </c>
      <c r="F489" s="3">
        <f t="shared" si="42"/>
        <v>1.0202020202020201</v>
      </c>
      <c r="G489" s="1">
        <v>101</v>
      </c>
      <c r="H489" s="3">
        <f t="shared" si="43"/>
        <v>0.33663366336633666</v>
      </c>
      <c r="I489" s="1">
        <v>34</v>
      </c>
      <c r="J489" s="1">
        <v>8052</v>
      </c>
      <c r="K489" s="1">
        <f t="shared" si="44"/>
        <v>273768</v>
      </c>
      <c r="L489" s="1">
        <f t="shared" si="45"/>
        <v>1</v>
      </c>
      <c r="M489" s="1">
        <f t="shared" si="46"/>
        <v>8</v>
      </c>
      <c r="N489" s="1">
        <f t="shared" si="47"/>
        <v>2015</v>
      </c>
    </row>
    <row r="490" spans="1:14" hidden="1" x14ac:dyDescent="0.3">
      <c r="A490" s="2">
        <v>42248</v>
      </c>
      <c r="B490" s="4" t="s">
        <v>34</v>
      </c>
      <c r="C490" s="4">
        <v>24579</v>
      </c>
      <c r="D490" s="4">
        <v>270</v>
      </c>
      <c r="E490" s="1">
        <v>91</v>
      </c>
      <c r="F490" s="3">
        <f t="shared" si="42"/>
        <v>0.90109890109890112</v>
      </c>
      <c r="G490" s="1">
        <v>82</v>
      </c>
      <c r="H490" s="3">
        <f t="shared" si="43"/>
        <v>0.26829268292682928</v>
      </c>
      <c r="I490" s="1">
        <v>22</v>
      </c>
      <c r="J490" s="1">
        <v>6332</v>
      </c>
      <c r="K490" s="1">
        <f t="shared" si="44"/>
        <v>139304</v>
      </c>
      <c r="L490" s="1">
        <f t="shared" si="45"/>
        <v>1</v>
      </c>
      <c r="M490" s="1">
        <f t="shared" si="46"/>
        <v>9</v>
      </c>
      <c r="N490" s="1">
        <f t="shared" si="47"/>
        <v>2015</v>
      </c>
    </row>
    <row r="491" spans="1:14" hidden="1" x14ac:dyDescent="0.3">
      <c r="A491" s="2">
        <v>42278</v>
      </c>
      <c r="B491" s="4" t="s">
        <v>34</v>
      </c>
      <c r="C491" s="4">
        <v>25442</v>
      </c>
      <c r="D491" s="4">
        <v>252</v>
      </c>
      <c r="E491" s="1">
        <v>101</v>
      </c>
      <c r="F491" s="3">
        <f t="shared" si="42"/>
        <v>1.0990099009900991</v>
      </c>
      <c r="G491" s="1">
        <v>111</v>
      </c>
      <c r="H491" s="3">
        <f t="shared" si="43"/>
        <v>0.36036036036036034</v>
      </c>
      <c r="I491" s="1">
        <v>40</v>
      </c>
      <c r="J491" s="1">
        <v>5159</v>
      </c>
      <c r="K491" s="1">
        <f t="shared" si="44"/>
        <v>206360</v>
      </c>
      <c r="L491" s="1">
        <f t="shared" si="45"/>
        <v>1</v>
      </c>
      <c r="M491" s="1">
        <f t="shared" si="46"/>
        <v>10</v>
      </c>
      <c r="N491" s="1">
        <f t="shared" si="47"/>
        <v>2015</v>
      </c>
    </row>
    <row r="492" spans="1:14" hidden="1" x14ac:dyDescent="0.3">
      <c r="A492" s="2">
        <v>42309</v>
      </c>
      <c r="B492" s="4" t="s">
        <v>34</v>
      </c>
      <c r="C492" s="4">
        <v>16866</v>
      </c>
      <c r="D492" s="4">
        <v>281</v>
      </c>
      <c r="E492" s="1">
        <v>60</v>
      </c>
      <c r="F492" s="3">
        <f t="shared" si="42"/>
        <v>1.0333333333333334</v>
      </c>
      <c r="G492" s="1">
        <v>62</v>
      </c>
      <c r="H492" s="3">
        <f t="shared" si="43"/>
        <v>0.29032258064516131</v>
      </c>
      <c r="I492" s="1">
        <v>18</v>
      </c>
      <c r="J492" s="1">
        <v>3878</v>
      </c>
      <c r="K492" s="1">
        <f t="shared" si="44"/>
        <v>69804</v>
      </c>
      <c r="L492" s="1">
        <f t="shared" si="45"/>
        <v>1</v>
      </c>
      <c r="M492" s="1">
        <f t="shared" si="46"/>
        <v>11</v>
      </c>
      <c r="N492" s="1">
        <f t="shared" si="47"/>
        <v>2015</v>
      </c>
    </row>
    <row r="493" spans="1:14" hidden="1" x14ac:dyDescent="0.3">
      <c r="A493" s="2">
        <v>42339</v>
      </c>
      <c r="B493" s="4" t="s">
        <v>34</v>
      </c>
      <c r="C493" s="4">
        <v>6394</v>
      </c>
      <c r="D493" s="4">
        <v>304</v>
      </c>
      <c r="E493" s="1">
        <v>21</v>
      </c>
      <c r="F493" s="3">
        <f t="shared" si="42"/>
        <v>1.1428571428571428</v>
      </c>
      <c r="G493" s="1">
        <v>24</v>
      </c>
      <c r="H493" s="3">
        <f t="shared" si="43"/>
        <v>0.54166666666666663</v>
      </c>
      <c r="I493" s="1">
        <v>13</v>
      </c>
      <c r="J493" s="1">
        <v>6231</v>
      </c>
      <c r="K493" s="1">
        <f t="shared" si="44"/>
        <v>81003</v>
      </c>
      <c r="L493" s="1">
        <f t="shared" si="45"/>
        <v>1</v>
      </c>
      <c r="M493" s="1">
        <f t="shared" si="46"/>
        <v>12</v>
      </c>
      <c r="N493" s="1">
        <f t="shared" si="47"/>
        <v>2015</v>
      </c>
    </row>
    <row r="494" spans="1:14" hidden="1" x14ac:dyDescent="0.3">
      <c r="A494" s="2">
        <v>42370</v>
      </c>
      <c r="B494" s="4" t="s">
        <v>34</v>
      </c>
      <c r="C494" s="4">
        <v>22345</v>
      </c>
      <c r="D494" s="4">
        <v>447</v>
      </c>
      <c r="E494" s="1">
        <v>50</v>
      </c>
      <c r="F494" s="3">
        <f t="shared" si="42"/>
        <v>0.96</v>
      </c>
      <c r="G494" s="1">
        <v>48</v>
      </c>
      <c r="H494" s="3">
        <f t="shared" si="43"/>
        <v>0.22916666666666666</v>
      </c>
      <c r="I494" s="1">
        <v>11</v>
      </c>
      <c r="J494" s="1">
        <v>7357</v>
      </c>
      <c r="K494" s="1">
        <f t="shared" si="44"/>
        <v>80927</v>
      </c>
      <c r="L494" s="1">
        <f t="shared" si="45"/>
        <v>1</v>
      </c>
      <c r="M494" s="1">
        <f t="shared" si="46"/>
        <v>1</v>
      </c>
      <c r="N494" s="1">
        <f t="shared" si="47"/>
        <v>2016</v>
      </c>
    </row>
    <row r="495" spans="1:14" hidden="1" x14ac:dyDescent="0.3">
      <c r="A495" s="2">
        <v>42401</v>
      </c>
      <c r="B495" s="4" t="s">
        <v>34</v>
      </c>
      <c r="C495" s="4">
        <v>30416</v>
      </c>
      <c r="D495" s="4">
        <v>507</v>
      </c>
      <c r="E495" s="1">
        <v>60</v>
      </c>
      <c r="F495" s="3">
        <f t="shared" si="42"/>
        <v>0.91666666666666663</v>
      </c>
      <c r="G495" s="1">
        <v>55</v>
      </c>
      <c r="H495" s="3">
        <f t="shared" si="43"/>
        <v>0.2</v>
      </c>
      <c r="I495" s="1">
        <v>11</v>
      </c>
      <c r="J495" s="1">
        <v>7817</v>
      </c>
      <c r="K495" s="1">
        <f t="shared" si="44"/>
        <v>85987</v>
      </c>
      <c r="L495" s="1">
        <f t="shared" si="45"/>
        <v>1</v>
      </c>
      <c r="M495" s="1">
        <f t="shared" si="46"/>
        <v>2</v>
      </c>
      <c r="N495" s="1">
        <f t="shared" si="47"/>
        <v>2016</v>
      </c>
    </row>
    <row r="496" spans="1:14" hidden="1" x14ac:dyDescent="0.3">
      <c r="A496" s="2">
        <v>42430</v>
      </c>
      <c r="B496" s="4" t="s">
        <v>34</v>
      </c>
      <c r="C496" s="4">
        <v>29657</v>
      </c>
      <c r="D496" s="4">
        <v>285</v>
      </c>
      <c r="E496" s="1">
        <v>104</v>
      </c>
      <c r="F496" s="3">
        <f t="shared" si="42"/>
        <v>0.84615384615384615</v>
      </c>
      <c r="G496" s="1">
        <v>88</v>
      </c>
      <c r="H496" s="3">
        <f t="shared" si="43"/>
        <v>0.40909090909090912</v>
      </c>
      <c r="I496" s="1">
        <v>36</v>
      </c>
      <c r="J496" s="1">
        <v>7932</v>
      </c>
      <c r="K496" s="1">
        <f t="shared" si="44"/>
        <v>285552</v>
      </c>
      <c r="L496" s="1">
        <f t="shared" si="45"/>
        <v>1</v>
      </c>
      <c r="M496" s="1">
        <f t="shared" si="46"/>
        <v>3</v>
      </c>
      <c r="N496" s="1">
        <f t="shared" si="47"/>
        <v>2016</v>
      </c>
    </row>
    <row r="497" spans="1:14" hidden="1" x14ac:dyDescent="0.3">
      <c r="A497" s="2">
        <v>42461</v>
      </c>
      <c r="B497" s="4" t="s">
        <v>34</v>
      </c>
      <c r="C497" s="4">
        <v>33864</v>
      </c>
      <c r="D497" s="4">
        <v>244</v>
      </c>
      <c r="E497" s="1">
        <v>139</v>
      </c>
      <c r="F497" s="3">
        <f t="shared" si="42"/>
        <v>1.0215827338129497</v>
      </c>
      <c r="G497" s="1">
        <v>142</v>
      </c>
      <c r="H497" s="3">
        <f t="shared" si="43"/>
        <v>0.34507042253521125</v>
      </c>
      <c r="I497" s="1">
        <v>49</v>
      </c>
      <c r="J497" s="1">
        <v>7269</v>
      </c>
      <c r="K497" s="1">
        <f t="shared" si="44"/>
        <v>356181</v>
      </c>
      <c r="L497" s="1">
        <f t="shared" si="45"/>
        <v>1</v>
      </c>
      <c r="M497" s="1">
        <f t="shared" si="46"/>
        <v>4</v>
      </c>
      <c r="N497" s="1">
        <f t="shared" si="47"/>
        <v>2016</v>
      </c>
    </row>
    <row r="498" spans="1:14" hidden="1" x14ac:dyDescent="0.3">
      <c r="A498" s="2">
        <v>42491</v>
      </c>
      <c r="B498" s="4" t="s">
        <v>34</v>
      </c>
      <c r="C498" s="4">
        <v>34363</v>
      </c>
      <c r="D498" s="4">
        <v>400</v>
      </c>
      <c r="E498" s="1">
        <v>86</v>
      </c>
      <c r="F498" s="3">
        <f t="shared" si="42"/>
        <v>1.0465116279069768</v>
      </c>
      <c r="G498" s="1">
        <v>90</v>
      </c>
      <c r="H498" s="3">
        <f t="shared" si="43"/>
        <v>0.34444444444444444</v>
      </c>
      <c r="I498" s="1">
        <v>31</v>
      </c>
      <c r="J498" s="1">
        <v>8559</v>
      </c>
      <c r="K498" s="1">
        <f t="shared" si="44"/>
        <v>265329</v>
      </c>
      <c r="L498" s="1">
        <f t="shared" si="45"/>
        <v>1</v>
      </c>
      <c r="M498" s="1">
        <f t="shared" si="46"/>
        <v>5</v>
      </c>
      <c r="N498" s="1">
        <f t="shared" si="47"/>
        <v>2016</v>
      </c>
    </row>
    <row r="499" spans="1:14" hidden="1" x14ac:dyDescent="0.3">
      <c r="A499" s="2">
        <v>42522</v>
      </c>
      <c r="B499" s="4" t="s">
        <v>34</v>
      </c>
      <c r="C499" s="4">
        <v>22453</v>
      </c>
      <c r="D499" s="4">
        <v>330</v>
      </c>
      <c r="E499" s="1">
        <v>68</v>
      </c>
      <c r="F499" s="3">
        <f t="shared" si="42"/>
        <v>0.91176470588235292</v>
      </c>
      <c r="G499" s="1">
        <v>62</v>
      </c>
      <c r="H499" s="3">
        <f t="shared" si="43"/>
        <v>0.20967741935483872</v>
      </c>
      <c r="I499" s="1">
        <v>13</v>
      </c>
      <c r="J499" s="1">
        <v>4944</v>
      </c>
      <c r="K499" s="1">
        <f t="shared" si="44"/>
        <v>64272</v>
      </c>
      <c r="L499" s="1">
        <f t="shared" si="45"/>
        <v>1</v>
      </c>
      <c r="M499" s="1">
        <f t="shared" si="46"/>
        <v>6</v>
      </c>
      <c r="N499" s="1">
        <f t="shared" si="47"/>
        <v>2016</v>
      </c>
    </row>
    <row r="500" spans="1:14" hidden="1" x14ac:dyDescent="0.3">
      <c r="A500" s="2">
        <v>42552</v>
      </c>
      <c r="B500" s="4" t="s">
        <v>34</v>
      </c>
      <c r="C500" s="4">
        <v>34345</v>
      </c>
      <c r="D500" s="4">
        <v>409</v>
      </c>
      <c r="E500" s="1">
        <v>84</v>
      </c>
      <c r="F500" s="3">
        <f t="shared" si="42"/>
        <v>1.2142857142857142</v>
      </c>
      <c r="G500" s="1">
        <v>102</v>
      </c>
      <c r="H500" s="3">
        <f t="shared" si="43"/>
        <v>0.30392156862745096</v>
      </c>
      <c r="I500" s="1">
        <v>31</v>
      </c>
      <c r="J500" s="1">
        <v>7054</v>
      </c>
      <c r="K500" s="1">
        <f t="shared" si="44"/>
        <v>218674</v>
      </c>
      <c r="L500" s="1">
        <f t="shared" si="45"/>
        <v>1</v>
      </c>
      <c r="M500" s="1">
        <f t="shared" si="46"/>
        <v>7</v>
      </c>
      <c r="N500" s="1">
        <f t="shared" si="47"/>
        <v>2016</v>
      </c>
    </row>
    <row r="501" spans="1:14" hidden="1" x14ac:dyDescent="0.3">
      <c r="A501" s="2">
        <v>42583</v>
      </c>
      <c r="B501" s="4" t="s">
        <v>34</v>
      </c>
      <c r="C501" s="4">
        <v>23300</v>
      </c>
      <c r="D501" s="4">
        <v>295</v>
      </c>
      <c r="E501" s="1">
        <v>79</v>
      </c>
      <c r="F501" s="3">
        <f t="shared" si="42"/>
        <v>0.94936708860759489</v>
      </c>
      <c r="G501" s="1">
        <v>75</v>
      </c>
      <c r="H501" s="3">
        <f t="shared" si="43"/>
        <v>0.33333333333333331</v>
      </c>
      <c r="I501" s="1">
        <v>25</v>
      </c>
      <c r="J501" s="1">
        <v>9360</v>
      </c>
      <c r="K501" s="1">
        <f t="shared" si="44"/>
        <v>234000</v>
      </c>
      <c r="L501" s="1">
        <f t="shared" si="45"/>
        <v>1</v>
      </c>
      <c r="M501" s="1">
        <f t="shared" si="46"/>
        <v>8</v>
      </c>
      <c r="N501" s="1">
        <f t="shared" si="47"/>
        <v>2016</v>
      </c>
    </row>
    <row r="502" spans="1:14" hidden="1" x14ac:dyDescent="0.3">
      <c r="A502" s="2">
        <v>42614</v>
      </c>
      <c r="B502" s="4" t="s">
        <v>34</v>
      </c>
      <c r="C502" s="4">
        <v>27892</v>
      </c>
      <c r="D502" s="4">
        <v>268</v>
      </c>
      <c r="E502" s="1">
        <v>104</v>
      </c>
      <c r="F502" s="3">
        <f t="shared" si="42"/>
        <v>0.93269230769230771</v>
      </c>
      <c r="G502" s="1">
        <v>97</v>
      </c>
      <c r="H502" s="3">
        <f t="shared" si="43"/>
        <v>0.44329896907216493</v>
      </c>
      <c r="I502" s="1">
        <v>43</v>
      </c>
      <c r="J502" s="1">
        <v>7727</v>
      </c>
      <c r="K502" s="1">
        <f t="shared" si="44"/>
        <v>332261</v>
      </c>
      <c r="L502" s="1">
        <f t="shared" si="45"/>
        <v>1</v>
      </c>
      <c r="M502" s="1">
        <f t="shared" si="46"/>
        <v>9</v>
      </c>
      <c r="N502" s="1">
        <f t="shared" si="47"/>
        <v>2016</v>
      </c>
    </row>
    <row r="503" spans="1:14" hidden="1" x14ac:dyDescent="0.3">
      <c r="A503" s="2">
        <v>42644</v>
      </c>
      <c r="B503" s="4" t="s">
        <v>34</v>
      </c>
      <c r="C503" s="4">
        <v>32265</v>
      </c>
      <c r="D503" s="4">
        <v>310</v>
      </c>
      <c r="E503" s="1">
        <v>104</v>
      </c>
      <c r="F503" s="3">
        <f t="shared" si="42"/>
        <v>1.1057692307692308</v>
      </c>
      <c r="G503" s="1">
        <v>115</v>
      </c>
      <c r="H503" s="3">
        <f t="shared" si="43"/>
        <v>0.46086956521739131</v>
      </c>
      <c r="I503" s="1">
        <v>53</v>
      </c>
      <c r="J503" s="1">
        <v>6932</v>
      </c>
      <c r="K503" s="1">
        <f t="shared" si="44"/>
        <v>367396</v>
      </c>
      <c r="L503" s="1">
        <f t="shared" si="45"/>
        <v>1</v>
      </c>
      <c r="M503" s="1">
        <f t="shared" si="46"/>
        <v>10</v>
      </c>
      <c r="N503" s="1">
        <f t="shared" si="47"/>
        <v>2016</v>
      </c>
    </row>
    <row r="504" spans="1:14" hidden="1" x14ac:dyDescent="0.3">
      <c r="A504" s="2">
        <v>42675</v>
      </c>
      <c r="B504" s="4" t="s">
        <v>34</v>
      </c>
      <c r="C504" s="4">
        <v>14851</v>
      </c>
      <c r="D504" s="4">
        <v>309</v>
      </c>
      <c r="E504" s="1">
        <v>48</v>
      </c>
      <c r="F504" s="3">
        <f t="shared" si="42"/>
        <v>0.97916666666666663</v>
      </c>
      <c r="G504" s="1">
        <v>47</v>
      </c>
      <c r="H504" s="3">
        <f t="shared" si="43"/>
        <v>0.53191489361702127</v>
      </c>
      <c r="I504" s="1">
        <v>25</v>
      </c>
      <c r="J504" s="1">
        <v>6312</v>
      </c>
      <c r="K504" s="1">
        <f t="shared" si="44"/>
        <v>157800</v>
      </c>
      <c r="L504" s="1">
        <f t="shared" si="45"/>
        <v>1</v>
      </c>
      <c r="M504" s="1">
        <f t="shared" si="46"/>
        <v>11</v>
      </c>
      <c r="N504" s="1">
        <f t="shared" si="47"/>
        <v>2016</v>
      </c>
    </row>
    <row r="505" spans="1:14" hidden="1" x14ac:dyDescent="0.3">
      <c r="A505" s="2">
        <v>42705</v>
      </c>
      <c r="B505" s="4" t="s">
        <v>34</v>
      </c>
      <c r="C505" s="4">
        <v>11698</v>
      </c>
      <c r="D505" s="4">
        <v>433</v>
      </c>
      <c r="E505" s="1">
        <v>27</v>
      </c>
      <c r="F505" s="3">
        <f t="shared" si="42"/>
        <v>1.1851851851851851</v>
      </c>
      <c r="G505" s="1">
        <v>32</v>
      </c>
      <c r="H505" s="3">
        <f t="shared" si="43"/>
        <v>0.5</v>
      </c>
      <c r="I505" s="1">
        <v>16</v>
      </c>
      <c r="J505" s="1">
        <v>4714</v>
      </c>
      <c r="K505" s="1">
        <f t="shared" si="44"/>
        <v>75424</v>
      </c>
      <c r="L505" s="1">
        <f t="shared" si="45"/>
        <v>1</v>
      </c>
      <c r="M505" s="1">
        <f t="shared" si="46"/>
        <v>12</v>
      </c>
      <c r="N505" s="1">
        <f t="shared" si="47"/>
        <v>2016</v>
      </c>
    </row>
    <row r="506" spans="1:14" hidden="1" x14ac:dyDescent="0.3">
      <c r="A506" s="2">
        <v>42005</v>
      </c>
      <c r="B506" s="4" t="s">
        <v>35</v>
      </c>
      <c r="C506" s="4">
        <v>23643</v>
      </c>
      <c r="D506" s="4">
        <v>296</v>
      </c>
      <c r="E506" s="1">
        <v>80</v>
      </c>
      <c r="F506" s="3">
        <f t="shared" si="42"/>
        <v>0.83750000000000002</v>
      </c>
      <c r="G506" s="1">
        <v>67</v>
      </c>
      <c r="H506" s="3">
        <f t="shared" si="43"/>
        <v>0.43283582089552236</v>
      </c>
      <c r="I506" s="1">
        <v>29</v>
      </c>
      <c r="J506" s="1">
        <v>9822</v>
      </c>
      <c r="K506" s="1">
        <f t="shared" si="44"/>
        <v>284838</v>
      </c>
      <c r="L506" s="1">
        <f t="shared" si="45"/>
        <v>1</v>
      </c>
      <c r="M506" s="1">
        <f t="shared" si="46"/>
        <v>1</v>
      </c>
      <c r="N506" s="1">
        <f t="shared" si="47"/>
        <v>2015</v>
      </c>
    </row>
    <row r="507" spans="1:14" hidden="1" x14ac:dyDescent="0.3">
      <c r="A507" s="2">
        <v>42036</v>
      </c>
      <c r="B507" s="4" t="s">
        <v>35</v>
      </c>
      <c r="C507" s="4">
        <v>40285</v>
      </c>
      <c r="D507" s="4">
        <v>411</v>
      </c>
      <c r="E507" s="1">
        <v>98</v>
      </c>
      <c r="F507" s="3">
        <f t="shared" si="42"/>
        <v>0.91836734693877553</v>
      </c>
      <c r="G507" s="1">
        <v>90</v>
      </c>
      <c r="H507" s="3">
        <f t="shared" si="43"/>
        <v>0.61111111111111116</v>
      </c>
      <c r="I507" s="1">
        <v>55</v>
      </c>
      <c r="J507" s="1">
        <v>8745</v>
      </c>
      <c r="K507" s="1">
        <f t="shared" si="44"/>
        <v>480975</v>
      </c>
      <c r="L507" s="1">
        <f t="shared" si="45"/>
        <v>1</v>
      </c>
      <c r="M507" s="1">
        <f t="shared" si="46"/>
        <v>2</v>
      </c>
      <c r="N507" s="1">
        <f t="shared" si="47"/>
        <v>2015</v>
      </c>
    </row>
    <row r="508" spans="1:14" hidden="1" x14ac:dyDescent="0.3">
      <c r="A508" s="2">
        <v>42064</v>
      </c>
      <c r="B508" s="4" t="s">
        <v>35</v>
      </c>
      <c r="C508" s="4">
        <v>66088</v>
      </c>
      <c r="D508" s="4">
        <v>290</v>
      </c>
      <c r="E508" s="1">
        <v>228</v>
      </c>
      <c r="F508" s="3">
        <f t="shared" si="42"/>
        <v>0.76754385964912286</v>
      </c>
      <c r="G508" s="1">
        <v>175</v>
      </c>
      <c r="H508" s="3">
        <f t="shared" si="43"/>
        <v>0.2742857142857143</v>
      </c>
      <c r="I508" s="1">
        <v>48</v>
      </c>
      <c r="J508" s="1">
        <v>12240</v>
      </c>
      <c r="K508" s="1">
        <f t="shared" si="44"/>
        <v>587520</v>
      </c>
      <c r="L508" s="1">
        <f t="shared" si="45"/>
        <v>1</v>
      </c>
      <c r="M508" s="1">
        <f t="shared" si="46"/>
        <v>3</v>
      </c>
      <c r="N508" s="1">
        <f t="shared" si="47"/>
        <v>2015</v>
      </c>
    </row>
    <row r="509" spans="1:14" hidden="1" x14ac:dyDescent="0.3">
      <c r="A509" s="2">
        <v>42095</v>
      </c>
      <c r="B509" s="4" t="s">
        <v>35</v>
      </c>
      <c r="C509" s="4">
        <v>66920</v>
      </c>
      <c r="D509" s="4">
        <v>335</v>
      </c>
      <c r="E509" s="1">
        <v>200</v>
      </c>
      <c r="F509" s="3">
        <f t="shared" si="42"/>
        <v>1.23</v>
      </c>
      <c r="G509" s="1">
        <v>246</v>
      </c>
      <c r="H509" s="3">
        <f t="shared" si="43"/>
        <v>0.24796747967479674</v>
      </c>
      <c r="I509" s="1">
        <v>61</v>
      </c>
      <c r="J509" s="1">
        <v>9511</v>
      </c>
      <c r="K509" s="1">
        <f t="shared" si="44"/>
        <v>580171</v>
      </c>
      <c r="L509" s="1">
        <f t="shared" si="45"/>
        <v>1</v>
      </c>
      <c r="M509" s="1">
        <f t="shared" si="46"/>
        <v>4</v>
      </c>
      <c r="N509" s="1">
        <f t="shared" si="47"/>
        <v>2015</v>
      </c>
    </row>
    <row r="510" spans="1:14" hidden="1" x14ac:dyDescent="0.3">
      <c r="A510" s="2">
        <v>42125</v>
      </c>
      <c r="B510" s="4" t="s">
        <v>35</v>
      </c>
      <c r="C510" s="4">
        <v>60733</v>
      </c>
      <c r="D510" s="4">
        <v>515</v>
      </c>
      <c r="E510" s="1">
        <v>118</v>
      </c>
      <c r="F510" s="3">
        <f t="shared" si="42"/>
        <v>1.1949152542372881</v>
      </c>
      <c r="G510" s="1">
        <v>141</v>
      </c>
      <c r="H510" s="3">
        <f t="shared" si="43"/>
        <v>0.39007092198581561</v>
      </c>
      <c r="I510" s="1">
        <v>55</v>
      </c>
      <c r="J510" s="1">
        <v>9071</v>
      </c>
      <c r="K510" s="1">
        <f t="shared" si="44"/>
        <v>498905</v>
      </c>
      <c r="L510" s="1">
        <f t="shared" si="45"/>
        <v>1</v>
      </c>
      <c r="M510" s="1">
        <f t="shared" si="46"/>
        <v>5</v>
      </c>
      <c r="N510" s="1">
        <f t="shared" si="47"/>
        <v>2015</v>
      </c>
    </row>
    <row r="511" spans="1:14" hidden="1" x14ac:dyDescent="0.3">
      <c r="A511" s="2">
        <v>42156</v>
      </c>
      <c r="B511" s="4" t="s">
        <v>35</v>
      </c>
      <c r="C511" s="4">
        <v>45204</v>
      </c>
      <c r="D511" s="4">
        <v>332</v>
      </c>
      <c r="E511" s="1">
        <v>136</v>
      </c>
      <c r="F511" s="3">
        <f t="shared" si="42"/>
        <v>0.9779411764705882</v>
      </c>
      <c r="G511" s="1">
        <v>133</v>
      </c>
      <c r="H511" s="3">
        <f t="shared" si="43"/>
        <v>0.3007518796992481</v>
      </c>
      <c r="I511" s="1">
        <v>40</v>
      </c>
      <c r="J511" s="1">
        <v>9152</v>
      </c>
      <c r="K511" s="1">
        <f t="shared" si="44"/>
        <v>366080</v>
      </c>
      <c r="L511" s="1">
        <f t="shared" si="45"/>
        <v>1</v>
      </c>
      <c r="M511" s="1">
        <f t="shared" si="46"/>
        <v>6</v>
      </c>
      <c r="N511" s="1">
        <f t="shared" si="47"/>
        <v>2015</v>
      </c>
    </row>
    <row r="512" spans="1:14" hidden="1" x14ac:dyDescent="0.3">
      <c r="A512" s="2">
        <v>42186</v>
      </c>
      <c r="B512" s="4" t="s">
        <v>35</v>
      </c>
      <c r="C512" s="4">
        <v>47540</v>
      </c>
      <c r="D512" s="4">
        <v>315</v>
      </c>
      <c r="E512" s="1">
        <v>151</v>
      </c>
      <c r="F512" s="3">
        <f t="shared" si="42"/>
        <v>1.0264900662251655</v>
      </c>
      <c r="G512" s="1">
        <v>155</v>
      </c>
      <c r="H512" s="3">
        <f t="shared" si="43"/>
        <v>0.36129032258064514</v>
      </c>
      <c r="I512" s="1">
        <v>56</v>
      </c>
      <c r="J512" s="1">
        <v>10602</v>
      </c>
      <c r="K512" s="1">
        <f t="shared" si="44"/>
        <v>593712</v>
      </c>
      <c r="L512" s="1">
        <f t="shared" si="45"/>
        <v>1</v>
      </c>
      <c r="M512" s="1">
        <f t="shared" si="46"/>
        <v>7</v>
      </c>
      <c r="N512" s="1">
        <f t="shared" si="47"/>
        <v>2015</v>
      </c>
    </row>
    <row r="513" spans="1:14" hidden="1" x14ac:dyDescent="0.3">
      <c r="A513" s="2">
        <v>42217</v>
      </c>
      <c r="B513" s="4" t="s">
        <v>35</v>
      </c>
      <c r="C513" s="4">
        <v>52656</v>
      </c>
      <c r="D513" s="4">
        <v>382</v>
      </c>
      <c r="E513" s="1">
        <v>138</v>
      </c>
      <c r="F513" s="3">
        <f t="shared" si="42"/>
        <v>0.98550724637681164</v>
      </c>
      <c r="G513" s="1">
        <v>136</v>
      </c>
      <c r="H513" s="3">
        <f t="shared" si="43"/>
        <v>0.38235294117647056</v>
      </c>
      <c r="I513" s="1">
        <v>52</v>
      </c>
      <c r="J513" s="1">
        <v>9489</v>
      </c>
      <c r="K513" s="1">
        <f t="shared" si="44"/>
        <v>493428</v>
      </c>
      <c r="L513" s="1">
        <f t="shared" si="45"/>
        <v>1</v>
      </c>
      <c r="M513" s="1">
        <f t="shared" si="46"/>
        <v>8</v>
      </c>
      <c r="N513" s="1">
        <f t="shared" si="47"/>
        <v>2015</v>
      </c>
    </row>
    <row r="514" spans="1:14" hidden="1" x14ac:dyDescent="0.3">
      <c r="A514" s="2">
        <v>42248</v>
      </c>
      <c r="B514" s="4" t="s">
        <v>35</v>
      </c>
      <c r="C514" s="4">
        <v>50069</v>
      </c>
      <c r="D514" s="4">
        <v>355</v>
      </c>
      <c r="E514" s="1">
        <v>141</v>
      </c>
      <c r="F514" s="3">
        <f t="shared" si="42"/>
        <v>0.95744680851063835</v>
      </c>
      <c r="G514" s="1">
        <v>135</v>
      </c>
      <c r="H514" s="3">
        <f t="shared" si="43"/>
        <v>0.46666666666666667</v>
      </c>
      <c r="I514" s="1">
        <v>63</v>
      </c>
      <c r="J514" s="1">
        <v>11349</v>
      </c>
      <c r="K514" s="1">
        <f t="shared" si="44"/>
        <v>714987</v>
      </c>
      <c r="L514" s="1">
        <f t="shared" si="45"/>
        <v>1</v>
      </c>
      <c r="M514" s="1">
        <f t="shared" si="46"/>
        <v>9</v>
      </c>
      <c r="N514" s="1">
        <f t="shared" si="47"/>
        <v>2015</v>
      </c>
    </row>
    <row r="515" spans="1:14" hidden="1" x14ac:dyDescent="0.3">
      <c r="A515" s="2">
        <v>42278</v>
      </c>
      <c r="B515" s="4" t="s">
        <v>35</v>
      </c>
      <c r="C515" s="4">
        <v>54168</v>
      </c>
      <c r="D515" s="4">
        <v>356</v>
      </c>
      <c r="E515" s="1">
        <v>152</v>
      </c>
      <c r="F515" s="3">
        <f t="shared" ref="F515:F578" si="48">G515/E515</f>
        <v>1.0460526315789473</v>
      </c>
      <c r="G515" s="1">
        <v>159</v>
      </c>
      <c r="H515" s="3">
        <f t="shared" ref="H515:H578" si="49">I515/G515</f>
        <v>0.28930817610062892</v>
      </c>
      <c r="I515" s="1">
        <v>46</v>
      </c>
      <c r="J515" s="1">
        <v>11307</v>
      </c>
      <c r="K515" s="1">
        <f t="shared" ref="K515:K578" si="50">I515*J515</f>
        <v>520122</v>
      </c>
      <c r="L515" s="1">
        <f t="shared" ref="L515:L578" si="51">DAY(A515)</f>
        <v>1</v>
      </c>
      <c r="M515" s="1">
        <f t="shared" ref="M515:M578" si="52">MONTH(A515)</f>
        <v>10</v>
      </c>
      <c r="N515" s="1">
        <f t="shared" ref="N515:N578" si="53">YEAR(A515)</f>
        <v>2015</v>
      </c>
    </row>
    <row r="516" spans="1:14" hidden="1" x14ac:dyDescent="0.3">
      <c r="A516" s="2">
        <v>42309</v>
      </c>
      <c r="B516" s="4" t="s">
        <v>35</v>
      </c>
      <c r="C516" s="4">
        <v>21325</v>
      </c>
      <c r="D516" s="4">
        <v>270</v>
      </c>
      <c r="E516" s="1">
        <v>79</v>
      </c>
      <c r="F516" s="3">
        <f t="shared" si="48"/>
        <v>1.0759493670886076</v>
      </c>
      <c r="G516" s="1">
        <v>85</v>
      </c>
      <c r="H516" s="3">
        <f t="shared" si="49"/>
        <v>0.41176470588235292</v>
      </c>
      <c r="I516" s="1">
        <v>35</v>
      </c>
      <c r="J516" s="1">
        <v>9932</v>
      </c>
      <c r="K516" s="1">
        <f t="shared" si="50"/>
        <v>347620</v>
      </c>
      <c r="L516" s="1">
        <f t="shared" si="51"/>
        <v>1</v>
      </c>
      <c r="M516" s="1">
        <f t="shared" si="52"/>
        <v>11</v>
      </c>
      <c r="N516" s="1">
        <f t="shared" si="53"/>
        <v>2015</v>
      </c>
    </row>
    <row r="517" spans="1:14" hidden="1" x14ac:dyDescent="0.3">
      <c r="A517" s="2">
        <v>42339</v>
      </c>
      <c r="B517" s="4" t="s">
        <v>35</v>
      </c>
      <c r="C517" s="4">
        <v>14367</v>
      </c>
      <c r="D517" s="4">
        <v>211</v>
      </c>
      <c r="E517" s="1">
        <v>68</v>
      </c>
      <c r="F517" s="3">
        <f t="shared" si="48"/>
        <v>1.0735294117647058</v>
      </c>
      <c r="G517" s="1">
        <v>73</v>
      </c>
      <c r="H517" s="3">
        <f t="shared" si="49"/>
        <v>0.54794520547945202</v>
      </c>
      <c r="I517" s="1">
        <v>40</v>
      </c>
      <c r="J517" s="1">
        <v>8848</v>
      </c>
      <c r="K517" s="1">
        <f t="shared" si="50"/>
        <v>353920</v>
      </c>
      <c r="L517" s="1">
        <f t="shared" si="51"/>
        <v>1</v>
      </c>
      <c r="M517" s="1">
        <f t="shared" si="52"/>
        <v>12</v>
      </c>
      <c r="N517" s="1">
        <f t="shared" si="53"/>
        <v>2015</v>
      </c>
    </row>
    <row r="518" spans="1:14" hidden="1" x14ac:dyDescent="0.3">
      <c r="A518" s="2">
        <v>42370</v>
      </c>
      <c r="B518" s="4" t="s">
        <v>35</v>
      </c>
      <c r="C518" s="4">
        <v>50589</v>
      </c>
      <c r="D518" s="4">
        <v>477</v>
      </c>
      <c r="E518" s="1">
        <v>106</v>
      </c>
      <c r="F518" s="3">
        <f t="shared" si="48"/>
        <v>0.87735849056603776</v>
      </c>
      <c r="G518" s="1">
        <v>93</v>
      </c>
      <c r="H518" s="3">
        <f t="shared" si="49"/>
        <v>0.41935483870967744</v>
      </c>
      <c r="I518" s="1">
        <v>39</v>
      </c>
      <c r="J518" s="1">
        <v>7981</v>
      </c>
      <c r="K518" s="1">
        <f t="shared" si="50"/>
        <v>311259</v>
      </c>
      <c r="L518" s="1">
        <f t="shared" si="51"/>
        <v>1</v>
      </c>
      <c r="M518" s="1">
        <f t="shared" si="52"/>
        <v>1</v>
      </c>
      <c r="N518" s="1">
        <f t="shared" si="53"/>
        <v>2016</v>
      </c>
    </row>
    <row r="519" spans="1:14" hidden="1" x14ac:dyDescent="0.3">
      <c r="A519" s="2">
        <v>42401</v>
      </c>
      <c r="B519" s="4" t="s">
        <v>35</v>
      </c>
      <c r="C519" s="4">
        <v>57406</v>
      </c>
      <c r="D519" s="4">
        <v>422</v>
      </c>
      <c r="E519" s="1">
        <v>136</v>
      </c>
      <c r="F519" s="3">
        <f t="shared" si="48"/>
        <v>0.8970588235294118</v>
      </c>
      <c r="G519" s="1">
        <v>122</v>
      </c>
      <c r="H519" s="3">
        <f t="shared" si="49"/>
        <v>0.36065573770491804</v>
      </c>
      <c r="I519" s="1">
        <v>44</v>
      </c>
      <c r="J519" s="1">
        <v>11720</v>
      </c>
      <c r="K519" s="1">
        <f t="shared" si="50"/>
        <v>515680</v>
      </c>
      <c r="L519" s="1">
        <f t="shared" si="51"/>
        <v>1</v>
      </c>
      <c r="M519" s="1">
        <f t="shared" si="52"/>
        <v>2</v>
      </c>
      <c r="N519" s="1">
        <f t="shared" si="53"/>
        <v>2016</v>
      </c>
    </row>
    <row r="520" spans="1:14" hidden="1" x14ac:dyDescent="0.3">
      <c r="A520" s="2">
        <v>42430</v>
      </c>
      <c r="B520" s="4" t="s">
        <v>35</v>
      </c>
      <c r="C520" s="4">
        <v>54904</v>
      </c>
      <c r="D520" s="4">
        <v>317</v>
      </c>
      <c r="E520" s="1">
        <v>173</v>
      </c>
      <c r="F520" s="3">
        <f t="shared" si="48"/>
        <v>0.86705202312138729</v>
      </c>
      <c r="G520" s="1">
        <v>150</v>
      </c>
      <c r="H520" s="3">
        <f t="shared" si="49"/>
        <v>0.21333333333333335</v>
      </c>
      <c r="I520" s="1">
        <v>32</v>
      </c>
      <c r="J520" s="1">
        <v>13520</v>
      </c>
      <c r="K520" s="1">
        <f t="shared" si="50"/>
        <v>432640</v>
      </c>
      <c r="L520" s="1">
        <f t="shared" si="51"/>
        <v>1</v>
      </c>
      <c r="M520" s="1">
        <f t="shared" si="52"/>
        <v>3</v>
      </c>
      <c r="N520" s="1">
        <f t="shared" si="53"/>
        <v>2016</v>
      </c>
    </row>
    <row r="521" spans="1:14" hidden="1" x14ac:dyDescent="0.3">
      <c r="A521" s="2">
        <v>42461</v>
      </c>
      <c r="B521" s="4" t="s">
        <v>35</v>
      </c>
      <c r="C521" s="4">
        <v>60925</v>
      </c>
      <c r="D521" s="4">
        <v>272</v>
      </c>
      <c r="E521" s="1">
        <v>224</v>
      </c>
      <c r="F521" s="3">
        <f t="shared" si="48"/>
        <v>1.0714285714285714</v>
      </c>
      <c r="G521" s="1">
        <v>240</v>
      </c>
      <c r="H521" s="3">
        <f t="shared" si="49"/>
        <v>0.32500000000000001</v>
      </c>
      <c r="I521" s="1">
        <v>78</v>
      </c>
      <c r="J521" s="1">
        <v>8631</v>
      </c>
      <c r="K521" s="1">
        <f t="shared" si="50"/>
        <v>673218</v>
      </c>
      <c r="L521" s="1">
        <f t="shared" si="51"/>
        <v>1</v>
      </c>
      <c r="M521" s="1">
        <f t="shared" si="52"/>
        <v>4</v>
      </c>
      <c r="N521" s="1">
        <f t="shared" si="53"/>
        <v>2016</v>
      </c>
    </row>
    <row r="522" spans="1:14" hidden="1" x14ac:dyDescent="0.3">
      <c r="A522" s="2">
        <v>42491</v>
      </c>
      <c r="B522" s="4" t="s">
        <v>35</v>
      </c>
      <c r="C522" s="4">
        <v>51426</v>
      </c>
      <c r="D522" s="4">
        <v>323</v>
      </c>
      <c r="E522" s="1">
        <v>159</v>
      </c>
      <c r="F522" s="3">
        <f t="shared" si="48"/>
        <v>1.0628930817610063</v>
      </c>
      <c r="G522" s="1">
        <v>169</v>
      </c>
      <c r="H522" s="3">
        <f t="shared" si="49"/>
        <v>0.36094674556213019</v>
      </c>
      <c r="I522" s="1">
        <v>61</v>
      </c>
      <c r="J522" s="1">
        <v>13689</v>
      </c>
      <c r="K522" s="1">
        <f t="shared" si="50"/>
        <v>835029</v>
      </c>
      <c r="L522" s="1">
        <f t="shared" si="51"/>
        <v>1</v>
      </c>
      <c r="M522" s="1">
        <f t="shared" si="52"/>
        <v>5</v>
      </c>
      <c r="N522" s="1">
        <f t="shared" si="53"/>
        <v>2016</v>
      </c>
    </row>
    <row r="523" spans="1:14" hidden="1" x14ac:dyDescent="0.3">
      <c r="A523" s="2">
        <v>42522</v>
      </c>
      <c r="B523" s="4" t="s">
        <v>35</v>
      </c>
      <c r="C523" s="4">
        <v>48235</v>
      </c>
      <c r="D523" s="4">
        <v>350</v>
      </c>
      <c r="E523" s="1">
        <v>138</v>
      </c>
      <c r="F523" s="3">
        <f t="shared" si="48"/>
        <v>1.0869565217391304</v>
      </c>
      <c r="G523" s="1">
        <v>150</v>
      </c>
      <c r="H523" s="3">
        <f t="shared" si="49"/>
        <v>0.26666666666666666</v>
      </c>
      <c r="I523" s="1">
        <v>40</v>
      </c>
      <c r="J523" s="1">
        <v>10844</v>
      </c>
      <c r="K523" s="1">
        <f t="shared" si="50"/>
        <v>433760</v>
      </c>
      <c r="L523" s="1">
        <f t="shared" si="51"/>
        <v>1</v>
      </c>
      <c r="M523" s="1">
        <f t="shared" si="52"/>
        <v>6</v>
      </c>
      <c r="N523" s="1">
        <f t="shared" si="53"/>
        <v>2016</v>
      </c>
    </row>
    <row r="524" spans="1:14" hidden="1" x14ac:dyDescent="0.3">
      <c r="A524" s="2">
        <v>42552</v>
      </c>
      <c r="B524" s="4" t="s">
        <v>35</v>
      </c>
      <c r="C524" s="4">
        <v>56056</v>
      </c>
      <c r="D524" s="4">
        <v>311</v>
      </c>
      <c r="E524" s="1">
        <v>180</v>
      </c>
      <c r="F524" s="3">
        <f t="shared" si="48"/>
        <v>0.92777777777777781</v>
      </c>
      <c r="G524" s="1">
        <v>167</v>
      </c>
      <c r="H524" s="3">
        <f t="shared" si="49"/>
        <v>0.26347305389221559</v>
      </c>
      <c r="I524" s="1">
        <v>44</v>
      </c>
      <c r="J524" s="1">
        <v>10089</v>
      </c>
      <c r="K524" s="1">
        <f t="shared" si="50"/>
        <v>443916</v>
      </c>
      <c r="L524" s="1">
        <f t="shared" si="51"/>
        <v>1</v>
      </c>
      <c r="M524" s="1">
        <f t="shared" si="52"/>
        <v>7</v>
      </c>
      <c r="N524" s="1">
        <f t="shared" si="53"/>
        <v>2016</v>
      </c>
    </row>
    <row r="525" spans="1:14" hidden="1" x14ac:dyDescent="0.3">
      <c r="A525" s="2">
        <v>42583</v>
      </c>
      <c r="B525" s="4" t="s">
        <v>35</v>
      </c>
      <c r="C525" s="4">
        <v>46441</v>
      </c>
      <c r="D525" s="4">
        <v>318</v>
      </c>
      <c r="E525" s="1">
        <v>146</v>
      </c>
      <c r="F525" s="3">
        <f t="shared" si="48"/>
        <v>1.0547945205479452</v>
      </c>
      <c r="G525" s="1">
        <v>154</v>
      </c>
      <c r="H525" s="3">
        <f t="shared" si="49"/>
        <v>0.35064935064935066</v>
      </c>
      <c r="I525" s="1">
        <v>54</v>
      </c>
      <c r="J525" s="1">
        <v>11728</v>
      </c>
      <c r="K525" s="1">
        <f t="shared" si="50"/>
        <v>633312</v>
      </c>
      <c r="L525" s="1">
        <f t="shared" si="51"/>
        <v>1</v>
      </c>
      <c r="M525" s="1">
        <f t="shared" si="52"/>
        <v>8</v>
      </c>
      <c r="N525" s="1">
        <f t="shared" si="53"/>
        <v>2016</v>
      </c>
    </row>
    <row r="526" spans="1:14" hidden="1" x14ac:dyDescent="0.3">
      <c r="A526" s="2">
        <v>42614</v>
      </c>
      <c r="B526" s="4" t="s">
        <v>35</v>
      </c>
      <c r="C526" s="4">
        <v>44435</v>
      </c>
      <c r="D526" s="4">
        <v>251</v>
      </c>
      <c r="E526" s="1">
        <v>177</v>
      </c>
      <c r="F526" s="3">
        <f t="shared" si="48"/>
        <v>0.89830508474576276</v>
      </c>
      <c r="G526" s="1">
        <v>159</v>
      </c>
      <c r="H526" s="3">
        <f t="shared" si="49"/>
        <v>0.23270440251572327</v>
      </c>
      <c r="I526" s="1">
        <v>37</v>
      </c>
      <c r="J526" s="1">
        <v>10085</v>
      </c>
      <c r="K526" s="1">
        <f t="shared" si="50"/>
        <v>373145</v>
      </c>
      <c r="L526" s="1">
        <f t="shared" si="51"/>
        <v>1</v>
      </c>
      <c r="M526" s="1">
        <f t="shared" si="52"/>
        <v>9</v>
      </c>
      <c r="N526" s="1">
        <f t="shared" si="53"/>
        <v>2016</v>
      </c>
    </row>
    <row r="527" spans="1:14" hidden="1" x14ac:dyDescent="0.3">
      <c r="A527" s="2">
        <v>42644</v>
      </c>
      <c r="B527" s="4" t="s">
        <v>35</v>
      </c>
      <c r="C527" s="4">
        <v>65455</v>
      </c>
      <c r="D527" s="4">
        <v>245</v>
      </c>
      <c r="E527" s="1">
        <v>267</v>
      </c>
      <c r="F527" s="3">
        <f t="shared" si="48"/>
        <v>0.97752808988764039</v>
      </c>
      <c r="G527" s="1">
        <v>261</v>
      </c>
      <c r="H527" s="3">
        <f t="shared" si="49"/>
        <v>0.23371647509578544</v>
      </c>
      <c r="I527" s="1">
        <v>61</v>
      </c>
      <c r="J527" s="1">
        <v>10930</v>
      </c>
      <c r="K527" s="1">
        <f t="shared" si="50"/>
        <v>666730</v>
      </c>
      <c r="L527" s="1">
        <f t="shared" si="51"/>
        <v>1</v>
      </c>
      <c r="M527" s="1">
        <f t="shared" si="52"/>
        <v>10</v>
      </c>
      <c r="N527" s="1">
        <f t="shared" si="53"/>
        <v>2016</v>
      </c>
    </row>
    <row r="528" spans="1:14" hidden="1" x14ac:dyDescent="0.3">
      <c r="A528" s="2">
        <v>42675</v>
      </c>
      <c r="B528" s="4" t="s">
        <v>35</v>
      </c>
      <c r="C528" s="4">
        <v>32190</v>
      </c>
      <c r="D528" s="4">
        <v>350</v>
      </c>
      <c r="E528" s="1">
        <v>92</v>
      </c>
      <c r="F528" s="3">
        <f t="shared" si="48"/>
        <v>1.25</v>
      </c>
      <c r="G528" s="1">
        <v>115</v>
      </c>
      <c r="H528" s="3">
        <f t="shared" si="49"/>
        <v>0.29565217391304349</v>
      </c>
      <c r="I528" s="1">
        <v>34</v>
      </c>
      <c r="J528" s="1">
        <v>11693</v>
      </c>
      <c r="K528" s="1">
        <f t="shared" si="50"/>
        <v>397562</v>
      </c>
      <c r="L528" s="1">
        <f t="shared" si="51"/>
        <v>1</v>
      </c>
      <c r="M528" s="1">
        <f t="shared" si="52"/>
        <v>11</v>
      </c>
      <c r="N528" s="1">
        <f t="shared" si="53"/>
        <v>2016</v>
      </c>
    </row>
    <row r="529" spans="1:14" hidden="1" x14ac:dyDescent="0.3">
      <c r="A529" s="2">
        <v>42705</v>
      </c>
      <c r="B529" s="4" t="s">
        <v>35</v>
      </c>
      <c r="C529" s="4">
        <v>20562</v>
      </c>
      <c r="D529" s="4">
        <v>286</v>
      </c>
      <c r="E529" s="1">
        <v>72</v>
      </c>
      <c r="F529" s="3">
        <f t="shared" si="48"/>
        <v>0.94444444444444442</v>
      </c>
      <c r="G529" s="1">
        <v>68</v>
      </c>
      <c r="H529" s="3">
        <f t="shared" si="49"/>
        <v>0.30882352941176472</v>
      </c>
      <c r="I529" s="1">
        <v>21</v>
      </c>
      <c r="J529" s="1">
        <v>12969</v>
      </c>
      <c r="K529" s="1">
        <f t="shared" si="50"/>
        <v>272349</v>
      </c>
      <c r="L529" s="1">
        <f t="shared" si="51"/>
        <v>1</v>
      </c>
      <c r="M529" s="1">
        <f t="shared" si="52"/>
        <v>12</v>
      </c>
      <c r="N529" s="1">
        <f t="shared" si="53"/>
        <v>2016</v>
      </c>
    </row>
    <row r="530" spans="1:14" hidden="1" x14ac:dyDescent="0.3">
      <c r="A530" s="2">
        <v>42005</v>
      </c>
      <c r="B530" s="4" t="s">
        <v>36</v>
      </c>
      <c r="C530" s="4">
        <v>28873</v>
      </c>
      <c r="D530" s="4">
        <v>418</v>
      </c>
      <c r="E530" s="1">
        <v>69</v>
      </c>
      <c r="F530" s="3">
        <f t="shared" si="48"/>
        <v>0.88405797101449279</v>
      </c>
      <c r="G530" s="1">
        <v>61</v>
      </c>
      <c r="H530" s="3">
        <f t="shared" si="49"/>
        <v>0.29508196721311475</v>
      </c>
      <c r="I530" s="1">
        <v>18</v>
      </c>
      <c r="J530" s="1">
        <v>7717</v>
      </c>
      <c r="K530" s="1">
        <f t="shared" si="50"/>
        <v>138906</v>
      </c>
      <c r="L530" s="1">
        <f t="shared" si="51"/>
        <v>1</v>
      </c>
      <c r="M530" s="1">
        <f t="shared" si="52"/>
        <v>1</v>
      </c>
      <c r="N530" s="1">
        <f t="shared" si="53"/>
        <v>2015</v>
      </c>
    </row>
    <row r="531" spans="1:14" hidden="1" x14ac:dyDescent="0.3">
      <c r="A531" s="2">
        <v>42036</v>
      </c>
      <c r="B531" s="4" t="s">
        <v>36</v>
      </c>
      <c r="C531" s="4">
        <v>35837</v>
      </c>
      <c r="D531" s="4">
        <v>390</v>
      </c>
      <c r="E531" s="1">
        <v>92</v>
      </c>
      <c r="F531" s="3">
        <f t="shared" si="48"/>
        <v>1.0217391304347827</v>
      </c>
      <c r="G531" s="1">
        <v>94</v>
      </c>
      <c r="H531" s="3">
        <f t="shared" si="49"/>
        <v>0.24468085106382978</v>
      </c>
      <c r="I531" s="1">
        <v>23</v>
      </c>
      <c r="J531" s="1">
        <v>7640</v>
      </c>
      <c r="K531" s="1">
        <f t="shared" si="50"/>
        <v>175720</v>
      </c>
      <c r="L531" s="1">
        <f t="shared" si="51"/>
        <v>1</v>
      </c>
      <c r="M531" s="1">
        <f t="shared" si="52"/>
        <v>2</v>
      </c>
      <c r="N531" s="1">
        <f t="shared" si="53"/>
        <v>2015</v>
      </c>
    </row>
    <row r="532" spans="1:14" hidden="1" x14ac:dyDescent="0.3">
      <c r="A532" s="2">
        <v>42064</v>
      </c>
      <c r="B532" s="4" t="s">
        <v>36</v>
      </c>
      <c r="C532" s="4">
        <v>56204</v>
      </c>
      <c r="D532" s="4">
        <v>390</v>
      </c>
      <c r="E532" s="1">
        <v>144</v>
      </c>
      <c r="F532" s="3">
        <f t="shared" si="48"/>
        <v>0.84722222222222221</v>
      </c>
      <c r="G532" s="1">
        <v>122</v>
      </c>
      <c r="H532" s="3">
        <f t="shared" si="49"/>
        <v>0.22131147540983606</v>
      </c>
      <c r="I532" s="1">
        <v>27</v>
      </c>
      <c r="J532" s="1">
        <v>8627</v>
      </c>
      <c r="K532" s="1">
        <f t="shared" si="50"/>
        <v>232929</v>
      </c>
      <c r="L532" s="1">
        <f t="shared" si="51"/>
        <v>1</v>
      </c>
      <c r="M532" s="1">
        <f t="shared" si="52"/>
        <v>3</v>
      </c>
      <c r="N532" s="1">
        <f t="shared" si="53"/>
        <v>2015</v>
      </c>
    </row>
    <row r="533" spans="1:14" hidden="1" x14ac:dyDescent="0.3">
      <c r="A533" s="2">
        <v>42095</v>
      </c>
      <c r="B533" s="4" t="s">
        <v>36</v>
      </c>
      <c r="C533" s="4">
        <v>46934</v>
      </c>
      <c r="D533" s="4">
        <v>222</v>
      </c>
      <c r="E533" s="1">
        <v>211</v>
      </c>
      <c r="F533" s="3">
        <f t="shared" si="48"/>
        <v>0.87203791469194314</v>
      </c>
      <c r="G533" s="1">
        <v>184</v>
      </c>
      <c r="H533" s="3">
        <f t="shared" si="49"/>
        <v>0.22282608695652173</v>
      </c>
      <c r="I533" s="1">
        <v>41</v>
      </c>
      <c r="J533" s="1">
        <v>9424</v>
      </c>
      <c r="K533" s="1">
        <f t="shared" si="50"/>
        <v>386384</v>
      </c>
      <c r="L533" s="1">
        <f t="shared" si="51"/>
        <v>1</v>
      </c>
      <c r="M533" s="1">
        <f t="shared" si="52"/>
        <v>4</v>
      </c>
      <c r="N533" s="1">
        <f t="shared" si="53"/>
        <v>2015</v>
      </c>
    </row>
    <row r="534" spans="1:14" hidden="1" x14ac:dyDescent="0.3">
      <c r="A534" s="2">
        <v>42125</v>
      </c>
      <c r="B534" s="4" t="s">
        <v>36</v>
      </c>
      <c r="C534" s="4">
        <v>35280</v>
      </c>
      <c r="D534" s="4">
        <v>318</v>
      </c>
      <c r="E534" s="1">
        <v>111</v>
      </c>
      <c r="F534" s="3">
        <f t="shared" si="48"/>
        <v>1.4774774774774775</v>
      </c>
      <c r="G534" s="1">
        <v>164</v>
      </c>
      <c r="H534" s="3">
        <f t="shared" si="49"/>
        <v>0.18292682926829268</v>
      </c>
      <c r="I534" s="1">
        <v>30</v>
      </c>
      <c r="J534" s="1">
        <v>8563</v>
      </c>
      <c r="K534" s="1">
        <f t="shared" si="50"/>
        <v>256890</v>
      </c>
      <c r="L534" s="1">
        <f t="shared" si="51"/>
        <v>1</v>
      </c>
      <c r="M534" s="1">
        <f t="shared" si="52"/>
        <v>5</v>
      </c>
      <c r="N534" s="1">
        <f t="shared" si="53"/>
        <v>2015</v>
      </c>
    </row>
    <row r="535" spans="1:14" hidden="1" x14ac:dyDescent="0.3">
      <c r="A535" s="2">
        <v>42156</v>
      </c>
      <c r="B535" s="4" t="s">
        <v>36</v>
      </c>
      <c r="C535" s="4">
        <v>40366</v>
      </c>
      <c r="D535" s="4">
        <v>360</v>
      </c>
      <c r="E535" s="1">
        <v>112</v>
      </c>
      <c r="F535" s="3">
        <f t="shared" si="48"/>
        <v>0.9017857142857143</v>
      </c>
      <c r="G535" s="1">
        <v>101</v>
      </c>
      <c r="H535" s="3">
        <f t="shared" si="49"/>
        <v>0.18811881188118812</v>
      </c>
      <c r="I535" s="1">
        <v>19</v>
      </c>
      <c r="J535" s="1">
        <v>10848</v>
      </c>
      <c r="K535" s="1">
        <f t="shared" si="50"/>
        <v>206112</v>
      </c>
      <c r="L535" s="1">
        <f t="shared" si="51"/>
        <v>1</v>
      </c>
      <c r="M535" s="1">
        <f t="shared" si="52"/>
        <v>6</v>
      </c>
      <c r="N535" s="1">
        <f t="shared" si="53"/>
        <v>2015</v>
      </c>
    </row>
    <row r="536" spans="1:14" hidden="1" x14ac:dyDescent="0.3">
      <c r="A536" s="2">
        <v>42186</v>
      </c>
      <c r="B536" s="4" t="s">
        <v>36</v>
      </c>
      <c r="C536" s="4">
        <v>38319</v>
      </c>
      <c r="D536" s="4">
        <v>255</v>
      </c>
      <c r="E536" s="1">
        <v>150</v>
      </c>
      <c r="F536" s="3">
        <f t="shared" si="48"/>
        <v>0.93333333333333335</v>
      </c>
      <c r="G536" s="1">
        <v>140</v>
      </c>
      <c r="H536" s="3">
        <f t="shared" si="49"/>
        <v>0.17142857142857143</v>
      </c>
      <c r="I536" s="1">
        <v>24</v>
      </c>
      <c r="J536" s="1">
        <v>7274</v>
      </c>
      <c r="K536" s="1">
        <f t="shared" si="50"/>
        <v>174576</v>
      </c>
      <c r="L536" s="1">
        <f t="shared" si="51"/>
        <v>1</v>
      </c>
      <c r="M536" s="1">
        <f t="shared" si="52"/>
        <v>7</v>
      </c>
      <c r="N536" s="1">
        <f t="shared" si="53"/>
        <v>2015</v>
      </c>
    </row>
    <row r="537" spans="1:14" hidden="1" x14ac:dyDescent="0.3">
      <c r="A537" s="2">
        <v>42217</v>
      </c>
      <c r="B537" s="4" t="s">
        <v>36</v>
      </c>
      <c r="C537" s="4">
        <v>45841</v>
      </c>
      <c r="D537" s="4">
        <v>376</v>
      </c>
      <c r="E537" s="1">
        <v>122</v>
      </c>
      <c r="F537" s="3">
        <f t="shared" si="48"/>
        <v>0.85245901639344257</v>
      </c>
      <c r="G537" s="1">
        <v>104</v>
      </c>
      <c r="H537" s="3">
        <f t="shared" si="49"/>
        <v>0.27884615384615385</v>
      </c>
      <c r="I537" s="1">
        <v>29</v>
      </c>
      <c r="J537" s="1">
        <v>9751</v>
      </c>
      <c r="K537" s="1">
        <f t="shared" si="50"/>
        <v>282779</v>
      </c>
      <c r="L537" s="1">
        <f t="shared" si="51"/>
        <v>1</v>
      </c>
      <c r="M537" s="1">
        <f t="shared" si="52"/>
        <v>8</v>
      </c>
      <c r="N537" s="1">
        <f t="shared" si="53"/>
        <v>2015</v>
      </c>
    </row>
    <row r="538" spans="1:14" hidden="1" x14ac:dyDescent="0.3">
      <c r="A538" s="2">
        <v>42248</v>
      </c>
      <c r="B538" s="4" t="s">
        <v>36</v>
      </c>
      <c r="C538" s="4">
        <v>47445</v>
      </c>
      <c r="D538" s="4">
        <v>327</v>
      </c>
      <c r="E538" s="1">
        <v>145</v>
      </c>
      <c r="F538" s="3">
        <f t="shared" si="48"/>
        <v>1.0137931034482759</v>
      </c>
      <c r="G538" s="1">
        <v>147</v>
      </c>
      <c r="H538" s="3">
        <f t="shared" si="49"/>
        <v>0.26530612244897961</v>
      </c>
      <c r="I538" s="1">
        <v>39</v>
      </c>
      <c r="J538" s="1">
        <v>8623</v>
      </c>
      <c r="K538" s="1">
        <f t="shared" si="50"/>
        <v>336297</v>
      </c>
      <c r="L538" s="1">
        <f t="shared" si="51"/>
        <v>1</v>
      </c>
      <c r="M538" s="1">
        <f t="shared" si="52"/>
        <v>9</v>
      </c>
      <c r="N538" s="1">
        <f t="shared" si="53"/>
        <v>2015</v>
      </c>
    </row>
    <row r="539" spans="1:14" hidden="1" x14ac:dyDescent="0.3">
      <c r="A539" s="2">
        <v>42278</v>
      </c>
      <c r="B539" s="4" t="s">
        <v>36</v>
      </c>
      <c r="C539" s="4">
        <v>42577</v>
      </c>
      <c r="D539" s="4">
        <v>338</v>
      </c>
      <c r="E539" s="1">
        <v>126</v>
      </c>
      <c r="F539" s="3">
        <f t="shared" si="48"/>
        <v>1.2857142857142858</v>
      </c>
      <c r="G539" s="1">
        <v>162</v>
      </c>
      <c r="H539" s="3">
        <f t="shared" si="49"/>
        <v>0.1728395061728395</v>
      </c>
      <c r="I539" s="1">
        <v>28</v>
      </c>
      <c r="J539" s="1">
        <v>11848</v>
      </c>
      <c r="K539" s="1">
        <f t="shared" si="50"/>
        <v>331744</v>
      </c>
      <c r="L539" s="1">
        <f t="shared" si="51"/>
        <v>1</v>
      </c>
      <c r="M539" s="1">
        <f t="shared" si="52"/>
        <v>10</v>
      </c>
      <c r="N539" s="1">
        <f t="shared" si="53"/>
        <v>2015</v>
      </c>
    </row>
    <row r="540" spans="1:14" hidden="1" x14ac:dyDescent="0.3">
      <c r="A540" s="2">
        <v>42309</v>
      </c>
      <c r="B540" s="4" t="s">
        <v>36</v>
      </c>
      <c r="C540" s="4">
        <v>25604</v>
      </c>
      <c r="D540" s="4">
        <v>320</v>
      </c>
      <c r="E540" s="1">
        <v>80</v>
      </c>
      <c r="F540" s="3">
        <f t="shared" si="48"/>
        <v>1.075</v>
      </c>
      <c r="G540" s="1">
        <v>86</v>
      </c>
      <c r="H540" s="3">
        <f t="shared" si="49"/>
        <v>0.26744186046511625</v>
      </c>
      <c r="I540" s="1">
        <v>23</v>
      </c>
      <c r="J540" s="1">
        <v>5859</v>
      </c>
      <c r="K540" s="1">
        <f t="shared" si="50"/>
        <v>134757</v>
      </c>
      <c r="L540" s="1">
        <f t="shared" si="51"/>
        <v>1</v>
      </c>
      <c r="M540" s="1">
        <f t="shared" si="52"/>
        <v>11</v>
      </c>
      <c r="N540" s="1">
        <f t="shared" si="53"/>
        <v>2015</v>
      </c>
    </row>
    <row r="541" spans="1:14" hidden="1" x14ac:dyDescent="0.3">
      <c r="A541" s="2">
        <v>42339</v>
      </c>
      <c r="B541" s="4" t="s">
        <v>36</v>
      </c>
      <c r="C541" s="4">
        <v>21578</v>
      </c>
      <c r="D541" s="4">
        <v>379</v>
      </c>
      <c r="E541" s="1">
        <v>57</v>
      </c>
      <c r="F541" s="3">
        <f t="shared" si="48"/>
        <v>1.0701754385964912</v>
      </c>
      <c r="G541" s="1">
        <v>61</v>
      </c>
      <c r="H541" s="3">
        <f t="shared" si="49"/>
        <v>0.27868852459016391</v>
      </c>
      <c r="I541" s="1">
        <v>17</v>
      </c>
      <c r="J541" s="1">
        <v>9258</v>
      </c>
      <c r="K541" s="1">
        <f t="shared" si="50"/>
        <v>157386</v>
      </c>
      <c r="L541" s="1">
        <f t="shared" si="51"/>
        <v>1</v>
      </c>
      <c r="M541" s="1">
        <f t="shared" si="52"/>
        <v>12</v>
      </c>
      <c r="N541" s="1">
        <f t="shared" si="53"/>
        <v>2015</v>
      </c>
    </row>
    <row r="542" spans="1:14" hidden="1" x14ac:dyDescent="0.3">
      <c r="A542" s="2">
        <v>42370</v>
      </c>
      <c r="B542" s="4" t="s">
        <v>36</v>
      </c>
      <c r="C542" s="4">
        <v>45908</v>
      </c>
      <c r="D542" s="4">
        <v>364</v>
      </c>
      <c r="E542" s="1">
        <v>126</v>
      </c>
      <c r="F542" s="3">
        <f t="shared" si="48"/>
        <v>0.87301587301587302</v>
      </c>
      <c r="G542" s="1">
        <v>110</v>
      </c>
      <c r="H542" s="3">
        <f t="shared" si="49"/>
        <v>0.16363636363636364</v>
      </c>
      <c r="I542" s="1">
        <v>18</v>
      </c>
      <c r="J542" s="1">
        <v>8406</v>
      </c>
      <c r="K542" s="1">
        <f t="shared" si="50"/>
        <v>151308</v>
      </c>
      <c r="L542" s="1">
        <f t="shared" si="51"/>
        <v>1</v>
      </c>
      <c r="M542" s="1">
        <f t="shared" si="52"/>
        <v>1</v>
      </c>
      <c r="N542" s="1">
        <f t="shared" si="53"/>
        <v>2016</v>
      </c>
    </row>
    <row r="543" spans="1:14" hidden="1" x14ac:dyDescent="0.3">
      <c r="A543" s="2">
        <v>42401</v>
      </c>
      <c r="B543" s="4" t="s">
        <v>36</v>
      </c>
      <c r="C543" s="4">
        <v>53638</v>
      </c>
      <c r="D543" s="4">
        <v>344</v>
      </c>
      <c r="E543" s="1">
        <v>156</v>
      </c>
      <c r="F543" s="3">
        <f t="shared" si="48"/>
        <v>0.64102564102564108</v>
      </c>
      <c r="G543" s="1">
        <v>100</v>
      </c>
      <c r="H543" s="3">
        <f t="shared" si="49"/>
        <v>0.25</v>
      </c>
      <c r="I543" s="1">
        <v>25</v>
      </c>
      <c r="J543" s="1">
        <v>9446</v>
      </c>
      <c r="K543" s="1">
        <f t="shared" si="50"/>
        <v>236150</v>
      </c>
      <c r="L543" s="1">
        <f t="shared" si="51"/>
        <v>1</v>
      </c>
      <c r="M543" s="1">
        <f t="shared" si="52"/>
        <v>2</v>
      </c>
      <c r="N543" s="1">
        <f t="shared" si="53"/>
        <v>2016</v>
      </c>
    </row>
    <row r="544" spans="1:14" hidden="1" x14ac:dyDescent="0.3">
      <c r="A544" s="2">
        <v>42430</v>
      </c>
      <c r="B544" s="4" t="s">
        <v>36</v>
      </c>
      <c r="C544" s="4">
        <v>51604</v>
      </c>
      <c r="D544" s="4">
        <v>426</v>
      </c>
      <c r="E544" s="1">
        <v>121</v>
      </c>
      <c r="F544" s="3">
        <f t="shared" si="48"/>
        <v>1.2396694214876034</v>
      </c>
      <c r="G544" s="1">
        <v>150</v>
      </c>
      <c r="H544" s="3">
        <f t="shared" si="49"/>
        <v>0.17333333333333334</v>
      </c>
      <c r="I544" s="1">
        <v>26</v>
      </c>
      <c r="J544" s="1">
        <v>11929</v>
      </c>
      <c r="K544" s="1">
        <f t="shared" si="50"/>
        <v>310154</v>
      </c>
      <c r="L544" s="1">
        <f t="shared" si="51"/>
        <v>1</v>
      </c>
      <c r="M544" s="1">
        <f t="shared" si="52"/>
        <v>3</v>
      </c>
      <c r="N544" s="1">
        <f t="shared" si="53"/>
        <v>2016</v>
      </c>
    </row>
    <row r="545" spans="1:14" hidden="1" x14ac:dyDescent="0.3">
      <c r="A545" s="2">
        <v>42461</v>
      </c>
      <c r="B545" s="4" t="s">
        <v>36</v>
      </c>
      <c r="C545" s="4">
        <v>55417</v>
      </c>
      <c r="D545" s="4">
        <v>399</v>
      </c>
      <c r="E545" s="1">
        <v>139</v>
      </c>
      <c r="F545" s="3">
        <f t="shared" si="48"/>
        <v>1.1942446043165467</v>
      </c>
      <c r="G545" s="1">
        <v>166</v>
      </c>
      <c r="H545" s="3">
        <f t="shared" si="49"/>
        <v>0.20481927710843373</v>
      </c>
      <c r="I545" s="1">
        <v>34</v>
      </c>
      <c r="J545" s="1">
        <v>11518</v>
      </c>
      <c r="K545" s="1">
        <f t="shared" si="50"/>
        <v>391612</v>
      </c>
      <c r="L545" s="1">
        <f t="shared" si="51"/>
        <v>1</v>
      </c>
      <c r="M545" s="1">
        <f t="shared" si="52"/>
        <v>4</v>
      </c>
      <c r="N545" s="1">
        <f t="shared" si="53"/>
        <v>2016</v>
      </c>
    </row>
    <row r="546" spans="1:14" hidden="1" x14ac:dyDescent="0.3">
      <c r="A546" s="2">
        <v>42491</v>
      </c>
      <c r="B546" s="4" t="s">
        <v>36</v>
      </c>
      <c r="C546" s="4">
        <v>40546</v>
      </c>
      <c r="D546" s="4">
        <v>451</v>
      </c>
      <c r="E546" s="1">
        <v>90</v>
      </c>
      <c r="F546" s="3">
        <f t="shared" si="48"/>
        <v>1.1000000000000001</v>
      </c>
      <c r="G546" s="1">
        <v>99</v>
      </c>
      <c r="H546" s="3">
        <f t="shared" si="49"/>
        <v>0.19191919191919191</v>
      </c>
      <c r="I546" s="1">
        <v>19</v>
      </c>
      <c r="J546" s="1">
        <v>9676</v>
      </c>
      <c r="K546" s="1">
        <f t="shared" si="50"/>
        <v>183844</v>
      </c>
      <c r="L546" s="1">
        <f t="shared" si="51"/>
        <v>1</v>
      </c>
      <c r="M546" s="1">
        <f t="shared" si="52"/>
        <v>5</v>
      </c>
      <c r="N546" s="1">
        <f t="shared" si="53"/>
        <v>2016</v>
      </c>
    </row>
    <row r="547" spans="1:14" hidden="1" x14ac:dyDescent="0.3">
      <c r="A547" s="2">
        <v>42522</v>
      </c>
      <c r="B547" s="4" t="s">
        <v>36</v>
      </c>
      <c r="C547" s="4">
        <v>44613</v>
      </c>
      <c r="D547" s="4">
        <v>409</v>
      </c>
      <c r="E547" s="1">
        <v>109</v>
      </c>
      <c r="F547" s="3">
        <f t="shared" si="48"/>
        <v>1.0275229357798166</v>
      </c>
      <c r="G547" s="1">
        <v>112</v>
      </c>
      <c r="H547" s="3">
        <f t="shared" si="49"/>
        <v>0.3392857142857143</v>
      </c>
      <c r="I547" s="1">
        <v>38</v>
      </c>
      <c r="J547" s="1">
        <v>6870</v>
      </c>
      <c r="K547" s="1">
        <f t="shared" si="50"/>
        <v>261060</v>
      </c>
      <c r="L547" s="1">
        <f t="shared" si="51"/>
        <v>1</v>
      </c>
      <c r="M547" s="1">
        <f t="shared" si="52"/>
        <v>6</v>
      </c>
      <c r="N547" s="1">
        <f t="shared" si="53"/>
        <v>2016</v>
      </c>
    </row>
    <row r="548" spans="1:14" hidden="1" x14ac:dyDescent="0.3">
      <c r="A548" s="2">
        <v>42552</v>
      </c>
      <c r="B548" s="4" t="s">
        <v>36</v>
      </c>
      <c r="C548" s="4">
        <v>53771</v>
      </c>
      <c r="D548" s="4">
        <v>460</v>
      </c>
      <c r="E548" s="1">
        <v>117</v>
      </c>
      <c r="F548" s="3">
        <f t="shared" si="48"/>
        <v>0.95726495726495731</v>
      </c>
      <c r="G548" s="1">
        <v>112</v>
      </c>
      <c r="H548" s="3">
        <f t="shared" si="49"/>
        <v>0.19642857142857142</v>
      </c>
      <c r="I548" s="1">
        <v>22</v>
      </c>
      <c r="J548" s="1">
        <v>7091</v>
      </c>
      <c r="K548" s="1">
        <f t="shared" si="50"/>
        <v>156002</v>
      </c>
      <c r="L548" s="1">
        <f t="shared" si="51"/>
        <v>1</v>
      </c>
      <c r="M548" s="1">
        <f t="shared" si="52"/>
        <v>7</v>
      </c>
      <c r="N548" s="1">
        <f t="shared" si="53"/>
        <v>2016</v>
      </c>
    </row>
    <row r="549" spans="1:14" hidden="1" x14ac:dyDescent="0.3">
      <c r="A549" s="2">
        <v>42583</v>
      </c>
      <c r="B549" s="4" t="s">
        <v>36</v>
      </c>
      <c r="C549" s="4">
        <v>50563</v>
      </c>
      <c r="D549" s="4">
        <v>544</v>
      </c>
      <c r="E549" s="1">
        <v>93</v>
      </c>
      <c r="F549" s="3">
        <f t="shared" si="48"/>
        <v>0.956989247311828</v>
      </c>
      <c r="G549" s="1">
        <v>89</v>
      </c>
      <c r="H549" s="3">
        <f t="shared" si="49"/>
        <v>0.21348314606741572</v>
      </c>
      <c r="I549" s="1">
        <v>19</v>
      </c>
      <c r="J549" s="1">
        <v>6183</v>
      </c>
      <c r="K549" s="1">
        <f t="shared" si="50"/>
        <v>117477</v>
      </c>
      <c r="L549" s="1">
        <f t="shared" si="51"/>
        <v>1</v>
      </c>
      <c r="M549" s="1">
        <f t="shared" si="52"/>
        <v>8</v>
      </c>
      <c r="N549" s="1">
        <f t="shared" si="53"/>
        <v>2016</v>
      </c>
    </row>
    <row r="550" spans="1:14" hidden="1" x14ac:dyDescent="0.3">
      <c r="A550" s="2">
        <v>42614</v>
      </c>
      <c r="B550" s="4" t="s">
        <v>36</v>
      </c>
      <c r="C550" s="4">
        <v>37317</v>
      </c>
      <c r="D550" s="4">
        <v>294</v>
      </c>
      <c r="E550" s="1">
        <v>127</v>
      </c>
      <c r="F550" s="3">
        <f t="shared" si="48"/>
        <v>0.87401574803149606</v>
      </c>
      <c r="G550" s="1">
        <v>111</v>
      </c>
      <c r="H550" s="3">
        <f t="shared" si="49"/>
        <v>0.23423423423423423</v>
      </c>
      <c r="I550" s="1">
        <v>26</v>
      </c>
      <c r="J550" s="1">
        <v>9920</v>
      </c>
      <c r="K550" s="1">
        <f t="shared" si="50"/>
        <v>257920</v>
      </c>
      <c r="L550" s="1">
        <f t="shared" si="51"/>
        <v>1</v>
      </c>
      <c r="M550" s="1">
        <f t="shared" si="52"/>
        <v>9</v>
      </c>
      <c r="N550" s="1">
        <f t="shared" si="53"/>
        <v>2016</v>
      </c>
    </row>
    <row r="551" spans="1:14" hidden="1" x14ac:dyDescent="0.3">
      <c r="A551" s="2">
        <v>42644</v>
      </c>
      <c r="B551" s="4" t="s">
        <v>36</v>
      </c>
      <c r="C551" s="4">
        <v>35396</v>
      </c>
      <c r="D551" s="4">
        <v>277</v>
      </c>
      <c r="E551" s="1">
        <v>128</v>
      </c>
      <c r="F551" s="3">
        <f t="shared" si="48"/>
        <v>1.2109375</v>
      </c>
      <c r="G551" s="1">
        <v>155</v>
      </c>
      <c r="H551" s="3">
        <f t="shared" si="49"/>
        <v>0.16774193548387098</v>
      </c>
      <c r="I551" s="1">
        <v>26</v>
      </c>
      <c r="J551" s="1">
        <v>8174</v>
      </c>
      <c r="K551" s="1">
        <f t="shared" si="50"/>
        <v>212524</v>
      </c>
      <c r="L551" s="1">
        <f t="shared" si="51"/>
        <v>1</v>
      </c>
      <c r="M551" s="1">
        <f t="shared" si="52"/>
        <v>10</v>
      </c>
      <c r="N551" s="1">
        <f t="shared" si="53"/>
        <v>2016</v>
      </c>
    </row>
    <row r="552" spans="1:14" hidden="1" x14ac:dyDescent="0.3">
      <c r="A552" s="2">
        <v>42675</v>
      </c>
      <c r="B552" s="4" t="s">
        <v>36</v>
      </c>
      <c r="C552" s="4">
        <v>19211</v>
      </c>
      <c r="D552" s="4">
        <v>271</v>
      </c>
      <c r="E552" s="1">
        <v>71</v>
      </c>
      <c r="F552" s="3">
        <f t="shared" si="48"/>
        <v>1.0704225352112675</v>
      </c>
      <c r="G552" s="1">
        <v>76</v>
      </c>
      <c r="H552" s="3">
        <f t="shared" si="49"/>
        <v>0.21052631578947367</v>
      </c>
      <c r="I552" s="1">
        <v>16</v>
      </c>
      <c r="J552" s="1">
        <v>9081</v>
      </c>
      <c r="K552" s="1">
        <f t="shared" si="50"/>
        <v>145296</v>
      </c>
      <c r="L552" s="1">
        <f t="shared" si="51"/>
        <v>1</v>
      </c>
      <c r="M552" s="1">
        <f t="shared" si="52"/>
        <v>11</v>
      </c>
      <c r="N552" s="1">
        <f t="shared" si="53"/>
        <v>2016</v>
      </c>
    </row>
    <row r="553" spans="1:14" hidden="1" x14ac:dyDescent="0.3">
      <c r="A553" s="2">
        <v>42705</v>
      </c>
      <c r="B553" s="4" t="s">
        <v>36</v>
      </c>
      <c r="C553" s="4">
        <v>14066</v>
      </c>
      <c r="D553" s="4">
        <v>320</v>
      </c>
      <c r="E553" s="1">
        <v>44</v>
      </c>
      <c r="F553" s="3">
        <f t="shared" si="48"/>
        <v>1.0454545454545454</v>
      </c>
      <c r="G553" s="1">
        <v>46</v>
      </c>
      <c r="H553" s="3">
        <f t="shared" si="49"/>
        <v>0.2391304347826087</v>
      </c>
      <c r="I553" s="1">
        <v>11</v>
      </c>
      <c r="J553" s="1">
        <v>9144</v>
      </c>
      <c r="K553" s="1">
        <f t="shared" si="50"/>
        <v>100584</v>
      </c>
      <c r="L553" s="1">
        <f t="shared" si="51"/>
        <v>1</v>
      </c>
      <c r="M553" s="1">
        <f t="shared" si="52"/>
        <v>12</v>
      </c>
      <c r="N553" s="1">
        <f t="shared" si="53"/>
        <v>2016</v>
      </c>
    </row>
    <row r="554" spans="1:14" hidden="1" x14ac:dyDescent="0.3">
      <c r="A554" s="2">
        <v>42005</v>
      </c>
      <c r="B554" s="4" t="s">
        <v>37</v>
      </c>
      <c r="C554" s="4">
        <v>31146</v>
      </c>
      <c r="D554" s="4">
        <v>415</v>
      </c>
      <c r="E554" s="1">
        <v>75</v>
      </c>
      <c r="F554" s="3">
        <f t="shared" si="48"/>
        <v>0.68</v>
      </c>
      <c r="G554" s="1">
        <v>51</v>
      </c>
      <c r="H554" s="3">
        <f t="shared" si="49"/>
        <v>0.17647058823529413</v>
      </c>
      <c r="I554" s="1">
        <v>9</v>
      </c>
      <c r="J554" s="1">
        <v>7421</v>
      </c>
      <c r="K554" s="1">
        <f t="shared" si="50"/>
        <v>66789</v>
      </c>
      <c r="L554" s="1">
        <f t="shared" si="51"/>
        <v>1</v>
      </c>
      <c r="M554" s="1">
        <f t="shared" si="52"/>
        <v>1</v>
      </c>
      <c r="N554" s="1">
        <f t="shared" si="53"/>
        <v>2015</v>
      </c>
    </row>
    <row r="555" spans="1:14" hidden="1" x14ac:dyDescent="0.3">
      <c r="A555" s="2">
        <v>42036</v>
      </c>
      <c r="B555" s="4" t="s">
        <v>37</v>
      </c>
      <c r="C555" s="4">
        <v>33510</v>
      </c>
      <c r="D555" s="4">
        <v>516</v>
      </c>
      <c r="E555" s="1">
        <v>65</v>
      </c>
      <c r="F555" s="3">
        <f t="shared" si="48"/>
        <v>1.1692307692307693</v>
      </c>
      <c r="G555" s="1">
        <v>76</v>
      </c>
      <c r="H555" s="3">
        <f t="shared" si="49"/>
        <v>0.23684210526315788</v>
      </c>
      <c r="I555" s="1">
        <v>18</v>
      </c>
      <c r="J555" s="1">
        <v>6786</v>
      </c>
      <c r="K555" s="1">
        <f t="shared" si="50"/>
        <v>122148</v>
      </c>
      <c r="L555" s="1">
        <f t="shared" si="51"/>
        <v>1</v>
      </c>
      <c r="M555" s="1">
        <f t="shared" si="52"/>
        <v>2</v>
      </c>
      <c r="N555" s="1">
        <f t="shared" si="53"/>
        <v>2015</v>
      </c>
    </row>
    <row r="556" spans="1:14" hidden="1" x14ac:dyDescent="0.3">
      <c r="A556" s="2">
        <v>42064</v>
      </c>
      <c r="B556" s="4" t="s">
        <v>37</v>
      </c>
      <c r="C556" s="4">
        <v>57303</v>
      </c>
      <c r="D556" s="4">
        <v>398</v>
      </c>
      <c r="E556" s="1">
        <v>144</v>
      </c>
      <c r="F556" s="3">
        <f t="shared" si="48"/>
        <v>0.66666666666666663</v>
      </c>
      <c r="G556" s="1">
        <v>96</v>
      </c>
      <c r="H556" s="3">
        <f t="shared" si="49"/>
        <v>0.3125</v>
      </c>
      <c r="I556" s="1">
        <v>30</v>
      </c>
      <c r="J556" s="1">
        <v>11431</v>
      </c>
      <c r="K556" s="1">
        <f t="shared" si="50"/>
        <v>342930</v>
      </c>
      <c r="L556" s="1">
        <f t="shared" si="51"/>
        <v>1</v>
      </c>
      <c r="M556" s="1">
        <f t="shared" si="52"/>
        <v>3</v>
      </c>
      <c r="N556" s="1">
        <f t="shared" si="53"/>
        <v>2015</v>
      </c>
    </row>
    <row r="557" spans="1:14" hidden="1" x14ac:dyDescent="0.3">
      <c r="A557" s="2">
        <v>42095</v>
      </c>
      <c r="B557" s="4" t="s">
        <v>37</v>
      </c>
      <c r="C557" s="4">
        <v>51246</v>
      </c>
      <c r="D557" s="4">
        <v>326</v>
      </c>
      <c r="E557" s="1">
        <v>157</v>
      </c>
      <c r="F557" s="3">
        <f t="shared" si="48"/>
        <v>1.2038216560509554</v>
      </c>
      <c r="G557" s="1">
        <v>189</v>
      </c>
      <c r="H557" s="3">
        <f t="shared" si="49"/>
        <v>0.21164021164021163</v>
      </c>
      <c r="I557" s="1">
        <v>40</v>
      </c>
      <c r="J557" s="1">
        <v>11545</v>
      </c>
      <c r="K557" s="1">
        <f t="shared" si="50"/>
        <v>461800</v>
      </c>
      <c r="L557" s="1">
        <f t="shared" si="51"/>
        <v>1</v>
      </c>
      <c r="M557" s="1">
        <f t="shared" si="52"/>
        <v>4</v>
      </c>
      <c r="N557" s="1">
        <f t="shared" si="53"/>
        <v>2015</v>
      </c>
    </row>
    <row r="558" spans="1:14" hidden="1" x14ac:dyDescent="0.3">
      <c r="A558" s="2">
        <v>42125</v>
      </c>
      <c r="B558" s="4" t="s">
        <v>37</v>
      </c>
      <c r="C558" s="4">
        <v>39725</v>
      </c>
      <c r="D558" s="4">
        <v>348</v>
      </c>
      <c r="E558" s="1">
        <v>114</v>
      </c>
      <c r="F558" s="3">
        <f t="shared" si="48"/>
        <v>1.0964912280701755</v>
      </c>
      <c r="G558" s="1">
        <v>125</v>
      </c>
      <c r="H558" s="3">
        <f t="shared" si="49"/>
        <v>0.35199999999999998</v>
      </c>
      <c r="I558" s="1">
        <v>44</v>
      </c>
      <c r="J558" s="1">
        <v>9485</v>
      </c>
      <c r="K558" s="1">
        <f t="shared" si="50"/>
        <v>417340</v>
      </c>
      <c r="L558" s="1">
        <f t="shared" si="51"/>
        <v>1</v>
      </c>
      <c r="M558" s="1">
        <f t="shared" si="52"/>
        <v>5</v>
      </c>
      <c r="N558" s="1">
        <f t="shared" si="53"/>
        <v>2015</v>
      </c>
    </row>
    <row r="559" spans="1:14" hidden="1" x14ac:dyDescent="0.3">
      <c r="A559" s="2">
        <v>42156</v>
      </c>
      <c r="B559" s="4" t="s">
        <v>37</v>
      </c>
      <c r="C559" s="4">
        <v>36799</v>
      </c>
      <c r="D559" s="4">
        <v>275</v>
      </c>
      <c r="E559" s="1">
        <v>134</v>
      </c>
      <c r="F559" s="3">
        <f t="shared" si="48"/>
        <v>0.91044776119402981</v>
      </c>
      <c r="G559" s="1">
        <v>122</v>
      </c>
      <c r="H559" s="3">
        <f t="shared" si="49"/>
        <v>0.23770491803278687</v>
      </c>
      <c r="I559" s="1">
        <v>29</v>
      </c>
      <c r="J559" s="1">
        <v>9528</v>
      </c>
      <c r="K559" s="1">
        <f t="shared" si="50"/>
        <v>276312</v>
      </c>
      <c r="L559" s="1">
        <f t="shared" si="51"/>
        <v>1</v>
      </c>
      <c r="M559" s="1">
        <f t="shared" si="52"/>
        <v>6</v>
      </c>
      <c r="N559" s="1">
        <f t="shared" si="53"/>
        <v>2015</v>
      </c>
    </row>
    <row r="560" spans="1:14" hidden="1" x14ac:dyDescent="0.3">
      <c r="A560" s="2">
        <v>42186</v>
      </c>
      <c r="B560" s="4" t="s">
        <v>37</v>
      </c>
      <c r="C560" s="4">
        <v>43176</v>
      </c>
      <c r="D560" s="4">
        <v>317</v>
      </c>
      <c r="E560" s="1">
        <v>136</v>
      </c>
      <c r="F560" s="3">
        <f t="shared" si="48"/>
        <v>1.0147058823529411</v>
      </c>
      <c r="G560" s="1">
        <v>138</v>
      </c>
      <c r="H560" s="3">
        <f t="shared" si="49"/>
        <v>0.2608695652173913</v>
      </c>
      <c r="I560" s="1">
        <v>36</v>
      </c>
      <c r="J560" s="1">
        <v>8525</v>
      </c>
      <c r="K560" s="1">
        <f t="shared" si="50"/>
        <v>306900</v>
      </c>
      <c r="L560" s="1">
        <f t="shared" si="51"/>
        <v>1</v>
      </c>
      <c r="M560" s="1">
        <f t="shared" si="52"/>
        <v>7</v>
      </c>
      <c r="N560" s="1">
        <f t="shared" si="53"/>
        <v>2015</v>
      </c>
    </row>
    <row r="561" spans="1:14" hidden="1" x14ac:dyDescent="0.3">
      <c r="A561" s="2">
        <v>42217</v>
      </c>
      <c r="B561" s="4" t="s">
        <v>37</v>
      </c>
      <c r="C561" s="4">
        <v>68180</v>
      </c>
      <c r="D561" s="4">
        <v>509</v>
      </c>
      <c r="E561" s="1">
        <v>134</v>
      </c>
      <c r="F561" s="3">
        <f t="shared" si="48"/>
        <v>1.0149253731343284</v>
      </c>
      <c r="G561" s="1">
        <v>136</v>
      </c>
      <c r="H561" s="3">
        <f t="shared" si="49"/>
        <v>0.27941176470588236</v>
      </c>
      <c r="I561" s="1">
        <v>38</v>
      </c>
      <c r="J561" s="1">
        <v>11272</v>
      </c>
      <c r="K561" s="1">
        <f t="shared" si="50"/>
        <v>428336</v>
      </c>
      <c r="L561" s="1">
        <f t="shared" si="51"/>
        <v>1</v>
      </c>
      <c r="M561" s="1">
        <f t="shared" si="52"/>
        <v>8</v>
      </c>
      <c r="N561" s="1">
        <f t="shared" si="53"/>
        <v>2015</v>
      </c>
    </row>
    <row r="562" spans="1:14" hidden="1" x14ac:dyDescent="0.3">
      <c r="A562" s="2">
        <v>42248</v>
      </c>
      <c r="B562" s="4" t="s">
        <v>37</v>
      </c>
      <c r="C562" s="4">
        <v>43323</v>
      </c>
      <c r="D562" s="4">
        <v>361</v>
      </c>
      <c r="E562" s="1">
        <v>120</v>
      </c>
      <c r="F562" s="3">
        <f t="shared" si="48"/>
        <v>0.98333333333333328</v>
      </c>
      <c r="G562" s="1">
        <v>118</v>
      </c>
      <c r="H562" s="3">
        <f t="shared" si="49"/>
        <v>0.33050847457627119</v>
      </c>
      <c r="I562" s="1">
        <v>39</v>
      </c>
      <c r="J562" s="1">
        <v>7032</v>
      </c>
      <c r="K562" s="1">
        <f t="shared" si="50"/>
        <v>274248</v>
      </c>
      <c r="L562" s="1">
        <f t="shared" si="51"/>
        <v>1</v>
      </c>
      <c r="M562" s="1">
        <f t="shared" si="52"/>
        <v>9</v>
      </c>
      <c r="N562" s="1">
        <f t="shared" si="53"/>
        <v>2015</v>
      </c>
    </row>
    <row r="563" spans="1:14" hidden="1" x14ac:dyDescent="0.3">
      <c r="A563" s="2">
        <v>42278</v>
      </c>
      <c r="B563" s="4" t="s">
        <v>37</v>
      </c>
      <c r="C563" s="4">
        <v>44481</v>
      </c>
      <c r="D563" s="4">
        <v>337</v>
      </c>
      <c r="E563" s="1">
        <v>132</v>
      </c>
      <c r="F563" s="3">
        <f t="shared" si="48"/>
        <v>1.1136363636363635</v>
      </c>
      <c r="G563" s="1">
        <v>147</v>
      </c>
      <c r="H563" s="3">
        <f t="shared" si="49"/>
        <v>0.2857142857142857</v>
      </c>
      <c r="I563" s="1">
        <v>42</v>
      </c>
      <c r="J563" s="1">
        <v>6901</v>
      </c>
      <c r="K563" s="1">
        <f t="shared" si="50"/>
        <v>289842</v>
      </c>
      <c r="L563" s="1">
        <f t="shared" si="51"/>
        <v>1</v>
      </c>
      <c r="M563" s="1">
        <f t="shared" si="52"/>
        <v>10</v>
      </c>
      <c r="N563" s="1">
        <f t="shared" si="53"/>
        <v>2015</v>
      </c>
    </row>
    <row r="564" spans="1:14" hidden="1" x14ac:dyDescent="0.3">
      <c r="A564" s="2">
        <v>42309</v>
      </c>
      <c r="B564" s="4" t="s">
        <v>37</v>
      </c>
      <c r="C564" s="4">
        <v>15900</v>
      </c>
      <c r="D564" s="4">
        <v>252</v>
      </c>
      <c r="E564" s="1">
        <v>63</v>
      </c>
      <c r="F564" s="3">
        <f t="shared" si="48"/>
        <v>0.96825396825396826</v>
      </c>
      <c r="G564" s="1">
        <v>61</v>
      </c>
      <c r="H564" s="3">
        <f t="shared" si="49"/>
        <v>0.42622950819672129</v>
      </c>
      <c r="I564" s="1">
        <v>26</v>
      </c>
      <c r="J564" s="1">
        <v>7925</v>
      </c>
      <c r="K564" s="1">
        <f t="shared" si="50"/>
        <v>206050</v>
      </c>
      <c r="L564" s="1">
        <f t="shared" si="51"/>
        <v>1</v>
      </c>
      <c r="M564" s="1">
        <f t="shared" si="52"/>
        <v>11</v>
      </c>
      <c r="N564" s="1">
        <f t="shared" si="53"/>
        <v>2015</v>
      </c>
    </row>
    <row r="565" spans="1:14" hidden="1" x14ac:dyDescent="0.3">
      <c r="A565" s="2">
        <v>42339</v>
      </c>
      <c r="B565" s="4" t="s">
        <v>37</v>
      </c>
      <c r="C565" s="4">
        <v>10127</v>
      </c>
      <c r="D565" s="4">
        <v>260</v>
      </c>
      <c r="E565" s="1">
        <v>39</v>
      </c>
      <c r="F565" s="3">
        <f t="shared" si="48"/>
        <v>1.0769230769230769</v>
      </c>
      <c r="G565" s="1">
        <v>42</v>
      </c>
      <c r="H565" s="3">
        <f t="shared" si="49"/>
        <v>0.33333333333333331</v>
      </c>
      <c r="I565" s="1">
        <v>14</v>
      </c>
      <c r="J565" s="1">
        <v>3948</v>
      </c>
      <c r="K565" s="1">
        <f t="shared" si="50"/>
        <v>55272</v>
      </c>
      <c r="L565" s="1">
        <f t="shared" si="51"/>
        <v>1</v>
      </c>
      <c r="M565" s="1">
        <f t="shared" si="52"/>
        <v>12</v>
      </c>
      <c r="N565" s="1">
        <f t="shared" si="53"/>
        <v>2015</v>
      </c>
    </row>
    <row r="566" spans="1:14" hidden="1" x14ac:dyDescent="0.3">
      <c r="A566" s="2">
        <v>42370</v>
      </c>
      <c r="B566" s="4" t="s">
        <v>37</v>
      </c>
      <c r="C566" s="4">
        <v>100677</v>
      </c>
      <c r="D566" s="4">
        <v>832</v>
      </c>
      <c r="E566" s="1">
        <v>121</v>
      </c>
      <c r="F566" s="3">
        <f t="shared" si="48"/>
        <v>0.76859504132231404</v>
      </c>
      <c r="G566" s="1">
        <v>93</v>
      </c>
      <c r="H566" s="3">
        <f t="shared" si="49"/>
        <v>0.20430107526881722</v>
      </c>
      <c r="I566" s="1">
        <v>19</v>
      </c>
      <c r="J566" s="1">
        <v>8916</v>
      </c>
      <c r="K566" s="1">
        <f t="shared" si="50"/>
        <v>169404</v>
      </c>
      <c r="L566" s="1">
        <f t="shared" si="51"/>
        <v>1</v>
      </c>
      <c r="M566" s="1">
        <f t="shared" si="52"/>
        <v>1</v>
      </c>
      <c r="N566" s="1">
        <f t="shared" si="53"/>
        <v>2016</v>
      </c>
    </row>
    <row r="567" spans="1:14" hidden="1" x14ac:dyDescent="0.3">
      <c r="A567" s="2">
        <v>42401</v>
      </c>
      <c r="B567" s="4" t="s">
        <v>37</v>
      </c>
      <c r="C567" s="4">
        <v>42280</v>
      </c>
      <c r="D567" s="4">
        <v>384</v>
      </c>
      <c r="E567" s="1">
        <v>110</v>
      </c>
      <c r="F567" s="3">
        <f t="shared" si="48"/>
        <v>0.89090909090909087</v>
      </c>
      <c r="G567" s="1">
        <v>98</v>
      </c>
      <c r="H567" s="3">
        <f t="shared" si="49"/>
        <v>0.25510204081632654</v>
      </c>
      <c r="I567" s="1">
        <v>25</v>
      </c>
      <c r="J567" s="1">
        <v>10894</v>
      </c>
      <c r="K567" s="1">
        <f t="shared" si="50"/>
        <v>272350</v>
      </c>
      <c r="L567" s="1">
        <f t="shared" si="51"/>
        <v>1</v>
      </c>
      <c r="M567" s="1">
        <f t="shared" si="52"/>
        <v>2</v>
      </c>
      <c r="N567" s="1">
        <f t="shared" si="53"/>
        <v>2016</v>
      </c>
    </row>
    <row r="568" spans="1:14" hidden="1" x14ac:dyDescent="0.3">
      <c r="A568" s="2">
        <v>42430</v>
      </c>
      <c r="B568" s="4" t="s">
        <v>37</v>
      </c>
      <c r="C568" s="4">
        <v>68626</v>
      </c>
      <c r="D568" s="4">
        <v>426</v>
      </c>
      <c r="E568" s="1">
        <v>161</v>
      </c>
      <c r="F568" s="3">
        <f t="shared" si="48"/>
        <v>1.0434782608695652</v>
      </c>
      <c r="G568" s="1">
        <v>168</v>
      </c>
      <c r="H568" s="3">
        <f t="shared" si="49"/>
        <v>0.25595238095238093</v>
      </c>
      <c r="I568" s="1">
        <v>43</v>
      </c>
      <c r="J568" s="1">
        <v>8385</v>
      </c>
      <c r="K568" s="1">
        <f t="shared" si="50"/>
        <v>360555</v>
      </c>
      <c r="L568" s="1">
        <f t="shared" si="51"/>
        <v>1</v>
      </c>
      <c r="M568" s="1">
        <f t="shared" si="52"/>
        <v>3</v>
      </c>
      <c r="N568" s="1">
        <f t="shared" si="53"/>
        <v>2016</v>
      </c>
    </row>
    <row r="569" spans="1:14" hidden="1" x14ac:dyDescent="0.3">
      <c r="A569" s="2">
        <v>42461</v>
      </c>
      <c r="B569" s="4" t="s">
        <v>37</v>
      </c>
      <c r="C569" s="4">
        <v>56536</v>
      </c>
      <c r="D569" s="4">
        <v>356</v>
      </c>
      <c r="E569" s="1">
        <v>159</v>
      </c>
      <c r="F569" s="3">
        <f t="shared" si="48"/>
        <v>1.1194968553459119</v>
      </c>
      <c r="G569" s="1">
        <v>178</v>
      </c>
      <c r="H569" s="3">
        <f t="shared" si="49"/>
        <v>0.23595505617977527</v>
      </c>
      <c r="I569" s="1">
        <v>42</v>
      </c>
      <c r="J569" s="1">
        <v>11693</v>
      </c>
      <c r="K569" s="1">
        <f t="shared" si="50"/>
        <v>491106</v>
      </c>
      <c r="L569" s="1">
        <f t="shared" si="51"/>
        <v>1</v>
      </c>
      <c r="M569" s="1">
        <f t="shared" si="52"/>
        <v>4</v>
      </c>
      <c r="N569" s="1">
        <f t="shared" si="53"/>
        <v>2016</v>
      </c>
    </row>
    <row r="570" spans="1:14" hidden="1" x14ac:dyDescent="0.3">
      <c r="A570" s="2">
        <v>42491</v>
      </c>
      <c r="B570" s="4" t="s">
        <v>37</v>
      </c>
      <c r="C570" s="4">
        <v>33812</v>
      </c>
      <c r="D570" s="4">
        <v>294</v>
      </c>
      <c r="E570" s="1">
        <v>115</v>
      </c>
      <c r="F570" s="3">
        <f t="shared" si="48"/>
        <v>1</v>
      </c>
      <c r="G570" s="1">
        <v>115</v>
      </c>
      <c r="H570" s="3">
        <f t="shared" si="49"/>
        <v>0.27826086956521739</v>
      </c>
      <c r="I570" s="1">
        <v>32</v>
      </c>
      <c r="J570" s="1">
        <v>9935</v>
      </c>
      <c r="K570" s="1">
        <f t="shared" si="50"/>
        <v>317920</v>
      </c>
      <c r="L570" s="1">
        <f t="shared" si="51"/>
        <v>1</v>
      </c>
      <c r="M570" s="1">
        <f t="shared" si="52"/>
        <v>5</v>
      </c>
      <c r="N570" s="1">
        <f t="shared" si="53"/>
        <v>2016</v>
      </c>
    </row>
    <row r="571" spans="1:14" hidden="1" x14ac:dyDescent="0.3">
      <c r="A571" s="2">
        <v>42522</v>
      </c>
      <c r="B571" s="4" t="s">
        <v>37</v>
      </c>
      <c r="C571" s="4">
        <v>25238</v>
      </c>
      <c r="D571" s="4">
        <v>243</v>
      </c>
      <c r="E571" s="1">
        <v>104</v>
      </c>
      <c r="F571" s="3">
        <f t="shared" si="48"/>
        <v>1.0192307692307692</v>
      </c>
      <c r="G571" s="1">
        <v>106</v>
      </c>
      <c r="H571" s="3">
        <f t="shared" si="49"/>
        <v>0.36792452830188677</v>
      </c>
      <c r="I571" s="1">
        <v>39</v>
      </c>
      <c r="J571" s="1">
        <v>8947</v>
      </c>
      <c r="K571" s="1">
        <f t="shared" si="50"/>
        <v>348933</v>
      </c>
      <c r="L571" s="1">
        <f t="shared" si="51"/>
        <v>1</v>
      </c>
      <c r="M571" s="1">
        <f t="shared" si="52"/>
        <v>6</v>
      </c>
      <c r="N571" s="1">
        <f t="shared" si="53"/>
        <v>2016</v>
      </c>
    </row>
    <row r="572" spans="1:14" hidden="1" x14ac:dyDescent="0.3">
      <c r="A572" s="2">
        <v>42552</v>
      </c>
      <c r="B572" s="4" t="s">
        <v>37</v>
      </c>
      <c r="C572" s="4">
        <v>35128</v>
      </c>
      <c r="D572" s="4">
        <v>260</v>
      </c>
      <c r="E572" s="1">
        <v>135</v>
      </c>
      <c r="F572" s="3">
        <f t="shared" si="48"/>
        <v>1.0444444444444445</v>
      </c>
      <c r="G572" s="1">
        <v>141</v>
      </c>
      <c r="H572" s="3">
        <f t="shared" si="49"/>
        <v>0.28368794326241137</v>
      </c>
      <c r="I572" s="1">
        <v>40</v>
      </c>
      <c r="J572" s="1">
        <v>8817</v>
      </c>
      <c r="K572" s="1">
        <f t="shared" si="50"/>
        <v>352680</v>
      </c>
      <c r="L572" s="1">
        <f t="shared" si="51"/>
        <v>1</v>
      </c>
      <c r="M572" s="1">
        <f t="shared" si="52"/>
        <v>7</v>
      </c>
      <c r="N572" s="1">
        <f t="shared" si="53"/>
        <v>2016</v>
      </c>
    </row>
    <row r="573" spans="1:14" hidden="1" x14ac:dyDescent="0.3">
      <c r="A573" s="2">
        <v>42583</v>
      </c>
      <c r="B573" s="4" t="s">
        <v>37</v>
      </c>
      <c r="C573" s="4">
        <v>28040</v>
      </c>
      <c r="D573" s="4">
        <v>257</v>
      </c>
      <c r="E573" s="1">
        <v>109</v>
      </c>
      <c r="F573" s="3">
        <f t="shared" si="48"/>
        <v>0.93577981651376152</v>
      </c>
      <c r="G573" s="1">
        <v>102</v>
      </c>
      <c r="H573" s="3">
        <f t="shared" si="49"/>
        <v>0.28431372549019607</v>
      </c>
      <c r="I573" s="1">
        <v>29</v>
      </c>
      <c r="J573" s="1">
        <v>9358</v>
      </c>
      <c r="K573" s="1">
        <f t="shared" si="50"/>
        <v>271382</v>
      </c>
      <c r="L573" s="1">
        <f t="shared" si="51"/>
        <v>1</v>
      </c>
      <c r="M573" s="1">
        <f t="shared" si="52"/>
        <v>8</v>
      </c>
      <c r="N573" s="1">
        <f t="shared" si="53"/>
        <v>2016</v>
      </c>
    </row>
    <row r="574" spans="1:14" hidden="1" x14ac:dyDescent="0.3">
      <c r="A574" s="2">
        <v>42614</v>
      </c>
      <c r="B574" s="4" t="s">
        <v>37</v>
      </c>
      <c r="C574" s="4">
        <v>28724</v>
      </c>
      <c r="D574" s="4">
        <v>248</v>
      </c>
      <c r="E574" s="1">
        <v>116</v>
      </c>
      <c r="F574" s="3">
        <f t="shared" si="48"/>
        <v>0.88793103448275867</v>
      </c>
      <c r="G574" s="1">
        <v>103</v>
      </c>
      <c r="H574" s="3">
        <f t="shared" si="49"/>
        <v>0.29126213592233008</v>
      </c>
      <c r="I574" s="1">
        <v>30</v>
      </c>
      <c r="J574" s="1">
        <v>10848</v>
      </c>
      <c r="K574" s="1">
        <f t="shared" si="50"/>
        <v>325440</v>
      </c>
      <c r="L574" s="1">
        <f t="shared" si="51"/>
        <v>1</v>
      </c>
      <c r="M574" s="1">
        <f t="shared" si="52"/>
        <v>9</v>
      </c>
      <c r="N574" s="1">
        <f t="shared" si="53"/>
        <v>2016</v>
      </c>
    </row>
    <row r="575" spans="1:14" hidden="1" x14ac:dyDescent="0.3">
      <c r="A575" s="2">
        <v>42644</v>
      </c>
      <c r="B575" s="4" t="s">
        <v>37</v>
      </c>
      <c r="C575" s="4">
        <v>45538</v>
      </c>
      <c r="D575" s="4">
        <v>393</v>
      </c>
      <c r="E575" s="1">
        <v>116</v>
      </c>
      <c r="F575" s="3">
        <f t="shared" si="48"/>
        <v>1.1206896551724137</v>
      </c>
      <c r="G575" s="1">
        <v>130</v>
      </c>
      <c r="H575" s="3">
        <f t="shared" si="49"/>
        <v>0.3</v>
      </c>
      <c r="I575" s="1">
        <v>39</v>
      </c>
      <c r="J575" s="1">
        <v>7494</v>
      </c>
      <c r="K575" s="1">
        <f t="shared" si="50"/>
        <v>292266</v>
      </c>
      <c r="L575" s="1">
        <f t="shared" si="51"/>
        <v>1</v>
      </c>
      <c r="M575" s="1">
        <f t="shared" si="52"/>
        <v>10</v>
      </c>
      <c r="N575" s="1">
        <f t="shared" si="53"/>
        <v>2016</v>
      </c>
    </row>
    <row r="576" spans="1:14" hidden="1" x14ac:dyDescent="0.3">
      <c r="A576" s="2">
        <v>42675</v>
      </c>
      <c r="B576" s="4" t="s">
        <v>37</v>
      </c>
      <c r="C576" s="4">
        <v>21551</v>
      </c>
      <c r="D576" s="4">
        <v>399</v>
      </c>
      <c r="E576" s="1">
        <v>54</v>
      </c>
      <c r="F576" s="3">
        <f t="shared" si="48"/>
        <v>1.2222222222222223</v>
      </c>
      <c r="G576" s="1">
        <v>66</v>
      </c>
      <c r="H576" s="3">
        <f t="shared" si="49"/>
        <v>0.18181818181818182</v>
      </c>
      <c r="I576" s="1">
        <v>12</v>
      </c>
      <c r="J576" s="1">
        <v>13796</v>
      </c>
      <c r="K576" s="1">
        <f t="shared" si="50"/>
        <v>165552</v>
      </c>
      <c r="L576" s="1">
        <f t="shared" si="51"/>
        <v>1</v>
      </c>
      <c r="M576" s="1">
        <f t="shared" si="52"/>
        <v>11</v>
      </c>
      <c r="N576" s="1">
        <f t="shared" si="53"/>
        <v>2016</v>
      </c>
    </row>
    <row r="577" spans="1:14" hidden="1" x14ac:dyDescent="0.3">
      <c r="A577" s="2">
        <v>42705</v>
      </c>
      <c r="B577" s="4" t="s">
        <v>37</v>
      </c>
      <c r="C577" s="4">
        <v>12623</v>
      </c>
      <c r="D577" s="4">
        <v>574</v>
      </c>
      <c r="E577" s="1">
        <v>22</v>
      </c>
      <c r="F577" s="3">
        <f t="shared" si="48"/>
        <v>1.0454545454545454</v>
      </c>
      <c r="G577" s="1">
        <v>23</v>
      </c>
      <c r="H577" s="3">
        <f t="shared" si="49"/>
        <v>0.21739130434782608</v>
      </c>
      <c r="I577" s="1">
        <v>5</v>
      </c>
      <c r="J577" s="1">
        <v>11244</v>
      </c>
      <c r="K577" s="1">
        <f t="shared" si="50"/>
        <v>56220</v>
      </c>
      <c r="L577" s="1">
        <f t="shared" si="51"/>
        <v>1</v>
      </c>
      <c r="M577" s="1">
        <f t="shared" si="52"/>
        <v>12</v>
      </c>
      <c r="N577" s="1">
        <f t="shared" si="53"/>
        <v>2016</v>
      </c>
    </row>
    <row r="578" spans="1:14" hidden="1" x14ac:dyDescent="0.3">
      <c r="A578" s="2">
        <v>42005</v>
      </c>
      <c r="B578" s="4" t="s">
        <v>38</v>
      </c>
      <c r="C578" s="4">
        <v>3625</v>
      </c>
      <c r="D578" s="4">
        <v>158</v>
      </c>
      <c r="E578" s="1">
        <v>23</v>
      </c>
      <c r="F578" s="3">
        <f t="shared" si="48"/>
        <v>0.91304347826086951</v>
      </c>
      <c r="G578" s="1">
        <v>21</v>
      </c>
      <c r="H578" s="3">
        <f t="shared" si="49"/>
        <v>0.23809523809523808</v>
      </c>
      <c r="I578" s="1">
        <v>5</v>
      </c>
      <c r="J578" s="1">
        <v>23013</v>
      </c>
      <c r="K578" s="1">
        <f t="shared" si="50"/>
        <v>115065</v>
      </c>
      <c r="L578" s="1">
        <f t="shared" si="51"/>
        <v>1</v>
      </c>
      <c r="M578" s="1">
        <f t="shared" si="52"/>
        <v>1</v>
      </c>
      <c r="N578" s="1">
        <f t="shared" si="53"/>
        <v>2015</v>
      </c>
    </row>
    <row r="579" spans="1:14" hidden="1" x14ac:dyDescent="0.3">
      <c r="A579" s="2">
        <v>42036</v>
      </c>
      <c r="B579" s="4" t="s">
        <v>38</v>
      </c>
      <c r="C579" s="4">
        <v>8381</v>
      </c>
      <c r="D579" s="4">
        <v>299</v>
      </c>
      <c r="E579" s="1">
        <v>28</v>
      </c>
      <c r="F579" s="3">
        <f t="shared" ref="F579:F642" si="54">G579/E579</f>
        <v>0.8928571428571429</v>
      </c>
      <c r="G579" s="1">
        <v>25</v>
      </c>
      <c r="H579" s="3">
        <f t="shared" ref="H579:H642" si="55">I579/G579</f>
        <v>0.32</v>
      </c>
      <c r="I579" s="1">
        <v>8</v>
      </c>
      <c r="J579" s="1">
        <v>7253</v>
      </c>
      <c r="K579" s="1">
        <f t="shared" ref="K579:K642" si="56">I579*J579</f>
        <v>58024</v>
      </c>
      <c r="L579" s="1">
        <f t="shared" ref="L579:L642" si="57">DAY(A579)</f>
        <v>1</v>
      </c>
      <c r="M579" s="1">
        <f t="shared" ref="M579:M642" si="58">MONTH(A579)</f>
        <v>2</v>
      </c>
      <c r="N579" s="1">
        <f t="shared" ref="N579:N642" si="59">YEAR(A579)</f>
        <v>2015</v>
      </c>
    </row>
    <row r="580" spans="1:14" hidden="1" x14ac:dyDescent="0.3">
      <c r="A580" s="2">
        <v>42064</v>
      </c>
      <c r="B580" s="4" t="s">
        <v>38</v>
      </c>
      <c r="C580" s="4">
        <v>25337</v>
      </c>
      <c r="D580" s="4">
        <v>445</v>
      </c>
      <c r="E580" s="1">
        <v>57</v>
      </c>
      <c r="F580" s="3">
        <f t="shared" si="54"/>
        <v>0.96491228070175439</v>
      </c>
      <c r="G580" s="1">
        <v>55</v>
      </c>
      <c r="H580" s="3">
        <f t="shared" si="55"/>
        <v>0.54545454545454541</v>
      </c>
      <c r="I580" s="1">
        <v>30</v>
      </c>
      <c r="J580" s="1">
        <v>12406</v>
      </c>
      <c r="K580" s="1">
        <f t="shared" si="56"/>
        <v>372180</v>
      </c>
      <c r="L580" s="1">
        <f t="shared" si="57"/>
        <v>1</v>
      </c>
      <c r="M580" s="1">
        <f t="shared" si="58"/>
        <v>3</v>
      </c>
      <c r="N580" s="1">
        <f t="shared" si="59"/>
        <v>2015</v>
      </c>
    </row>
    <row r="581" spans="1:14" hidden="1" x14ac:dyDescent="0.3">
      <c r="A581" s="2">
        <v>42095</v>
      </c>
      <c r="B581" s="4" t="s">
        <v>38</v>
      </c>
      <c r="C581" s="4">
        <v>18776</v>
      </c>
      <c r="D581" s="4">
        <v>244</v>
      </c>
      <c r="E581" s="1">
        <v>77</v>
      </c>
      <c r="F581" s="3">
        <f t="shared" si="54"/>
        <v>0.97402597402597402</v>
      </c>
      <c r="G581" s="1">
        <v>75</v>
      </c>
      <c r="H581" s="3">
        <f t="shared" si="55"/>
        <v>0.29333333333333333</v>
      </c>
      <c r="I581" s="1">
        <v>22</v>
      </c>
      <c r="J581" s="1">
        <v>10055</v>
      </c>
      <c r="K581" s="1">
        <f t="shared" si="56"/>
        <v>221210</v>
      </c>
      <c r="L581" s="1">
        <f t="shared" si="57"/>
        <v>1</v>
      </c>
      <c r="M581" s="1">
        <f t="shared" si="58"/>
        <v>4</v>
      </c>
      <c r="N581" s="1">
        <f t="shared" si="59"/>
        <v>2015</v>
      </c>
    </row>
    <row r="582" spans="1:14" hidden="1" x14ac:dyDescent="0.3">
      <c r="A582" s="2">
        <v>42125</v>
      </c>
      <c r="B582" s="4" t="s">
        <v>38</v>
      </c>
      <c r="C582" s="4">
        <v>19312</v>
      </c>
      <c r="D582" s="4">
        <v>495</v>
      </c>
      <c r="E582" s="1">
        <v>39</v>
      </c>
      <c r="F582" s="3">
        <f t="shared" si="54"/>
        <v>1.2307692307692308</v>
      </c>
      <c r="G582" s="1">
        <v>48</v>
      </c>
      <c r="H582" s="3">
        <f t="shared" si="55"/>
        <v>0.20833333333333334</v>
      </c>
      <c r="I582" s="1">
        <v>10</v>
      </c>
      <c r="J582" s="1">
        <v>11795</v>
      </c>
      <c r="K582" s="1">
        <f t="shared" si="56"/>
        <v>117950</v>
      </c>
      <c r="L582" s="1">
        <f t="shared" si="57"/>
        <v>1</v>
      </c>
      <c r="M582" s="1">
        <f t="shared" si="58"/>
        <v>5</v>
      </c>
      <c r="N582" s="1">
        <f t="shared" si="59"/>
        <v>2015</v>
      </c>
    </row>
    <row r="583" spans="1:14" hidden="1" x14ac:dyDescent="0.3">
      <c r="A583" s="2">
        <v>42156</v>
      </c>
      <c r="B583" s="4" t="s">
        <v>38</v>
      </c>
      <c r="C583" s="4">
        <v>16469</v>
      </c>
      <c r="D583" s="4">
        <v>383</v>
      </c>
      <c r="E583" s="1">
        <v>43</v>
      </c>
      <c r="F583" s="3">
        <f t="shared" si="54"/>
        <v>1.0465116279069768</v>
      </c>
      <c r="G583" s="1">
        <v>45</v>
      </c>
      <c r="H583" s="3">
        <f t="shared" si="55"/>
        <v>0.4</v>
      </c>
      <c r="I583" s="1">
        <v>18</v>
      </c>
      <c r="J583" s="1">
        <v>10777</v>
      </c>
      <c r="K583" s="1">
        <f t="shared" si="56"/>
        <v>193986</v>
      </c>
      <c r="L583" s="1">
        <f t="shared" si="57"/>
        <v>1</v>
      </c>
      <c r="M583" s="1">
        <f t="shared" si="58"/>
        <v>6</v>
      </c>
      <c r="N583" s="1">
        <f t="shared" si="59"/>
        <v>2015</v>
      </c>
    </row>
    <row r="584" spans="1:14" hidden="1" x14ac:dyDescent="0.3">
      <c r="A584" s="2">
        <v>42186</v>
      </c>
      <c r="B584" s="4" t="s">
        <v>38</v>
      </c>
      <c r="C584" s="4">
        <v>11097</v>
      </c>
      <c r="D584" s="4">
        <v>218</v>
      </c>
      <c r="E584" s="1">
        <v>51</v>
      </c>
      <c r="F584" s="3">
        <f t="shared" si="54"/>
        <v>0.94117647058823528</v>
      </c>
      <c r="G584" s="1">
        <v>48</v>
      </c>
      <c r="H584" s="3">
        <f t="shared" si="55"/>
        <v>0.41666666666666669</v>
      </c>
      <c r="I584" s="1">
        <v>20</v>
      </c>
      <c r="J584" s="1">
        <v>13118</v>
      </c>
      <c r="K584" s="1">
        <f t="shared" si="56"/>
        <v>262360</v>
      </c>
      <c r="L584" s="1">
        <f t="shared" si="57"/>
        <v>1</v>
      </c>
      <c r="M584" s="1">
        <f t="shared" si="58"/>
        <v>7</v>
      </c>
      <c r="N584" s="1">
        <f t="shared" si="59"/>
        <v>2015</v>
      </c>
    </row>
    <row r="585" spans="1:14" hidden="1" x14ac:dyDescent="0.3">
      <c r="A585" s="2">
        <v>42217</v>
      </c>
      <c r="B585" s="4" t="s">
        <v>38</v>
      </c>
      <c r="C585" s="4">
        <v>12146</v>
      </c>
      <c r="D585" s="4">
        <v>234</v>
      </c>
      <c r="E585" s="1">
        <v>52</v>
      </c>
      <c r="F585" s="3">
        <f t="shared" si="54"/>
        <v>1</v>
      </c>
      <c r="G585" s="1">
        <v>52</v>
      </c>
      <c r="H585" s="3">
        <f t="shared" si="55"/>
        <v>0.28846153846153844</v>
      </c>
      <c r="I585" s="1">
        <v>15</v>
      </c>
      <c r="J585" s="1">
        <v>8948</v>
      </c>
      <c r="K585" s="1">
        <f t="shared" si="56"/>
        <v>134220</v>
      </c>
      <c r="L585" s="1">
        <f t="shared" si="57"/>
        <v>1</v>
      </c>
      <c r="M585" s="1">
        <f t="shared" si="58"/>
        <v>8</v>
      </c>
      <c r="N585" s="1">
        <f t="shared" si="59"/>
        <v>2015</v>
      </c>
    </row>
    <row r="586" spans="1:14" hidden="1" x14ac:dyDescent="0.3">
      <c r="A586" s="2">
        <v>42248</v>
      </c>
      <c r="B586" s="4" t="s">
        <v>38</v>
      </c>
      <c r="C586" s="4">
        <v>14400</v>
      </c>
      <c r="D586" s="4">
        <v>277</v>
      </c>
      <c r="E586" s="1">
        <v>52</v>
      </c>
      <c r="F586" s="3">
        <f t="shared" si="54"/>
        <v>0.96153846153846156</v>
      </c>
      <c r="G586" s="1">
        <v>50</v>
      </c>
      <c r="H586" s="3">
        <f t="shared" si="55"/>
        <v>0.34</v>
      </c>
      <c r="I586" s="1">
        <v>17</v>
      </c>
      <c r="J586" s="1">
        <v>9374</v>
      </c>
      <c r="K586" s="1">
        <f t="shared" si="56"/>
        <v>159358</v>
      </c>
      <c r="L586" s="1">
        <f t="shared" si="57"/>
        <v>1</v>
      </c>
      <c r="M586" s="1">
        <f t="shared" si="58"/>
        <v>9</v>
      </c>
      <c r="N586" s="1">
        <f t="shared" si="59"/>
        <v>2015</v>
      </c>
    </row>
    <row r="587" spans="1:14" hidden="1" x14ac:dyDescent="0.3">
      <c r="A587" s="2">
        <v>42278</v>
      </c>
      <c r="B587" s="4" t="s">
        <v>38</v>
      </c>
      <c r="C587" s="4">
        <v>13066</v>
      </c>
      <c r="D587" s="4">
        <v>174</v>
      </c>
      <c r="E587" s="1">
        <v>75</v>
      </c>
      <c r="F587" s="3">
        <f t="shared" si="54"/>
        <v>0.90666666666666662</v>
      </c>
      <c r="G587" s="1">
        <v>68</v>
      </c>
      <c r="H587" s="3">
        <f t="shared" si="55"/>
        <v>0.30882352941176472</v>
      </c>
      <c r="I587" s="1">
        <v>21</v>
      </c>
      <c r="J587" s="1">
        <v>10546</v>
      </c>
      <c r="K587" s="1">
        <f t="shared" si="56"/>
        <v>221466</v>
      </c>
      <c r="L587" s="1">
        <f t="shared" si="57"/>
        <v>1</v>
      </c>
      <c r="M587" s="1">
        <f t="shared" si="58"/>
        <v>10</v>
      </c>
      <c r="N587" s="1">
        <f t="shared" si="59"/>
        <v>2015</v>
      </c>
    </row>
    <row r="588" spans="1:14" hidden="1" x14ac:dyDescent="0.3">
      <c r="A588" s="2">
        <v>42309</v>
      </c>
      <c r="B588" s="4" t="s">
        <v>38</v>
      </c>
      <c r="C588" s="4">
        <v>7765</v>
      </c>
      <c r="D588" s="4">
        <v>204</v>
      </c>
      <c r="E588" s="1">
        <v>38</v>
      </c>
      <c r="F588" s="3">
        <f t="shared" si="54"/>
        <v>1.236842105263158</v>
      </c>
      <c r="G588" s="1">
        <v>47</v>
      </c>
      <c r="H588" s="3">
        <f t="shared" si="55"/>
        <v>0.34042553191489361</v>
      </c>
      <c r="I588" s="1">
        <v>16</v>
      </c>
      <c r="J588" s="1">
        <v>6685</v>
      </c>
      <c r="K588" s="1">
        <f t="shared" si="56"/>
        <v>106960</v>
      </c>
      <c r="L588" s="1">
        <f t="shared" si="57"/>
        <v>1</v>
      </c>
      <c r="M588" s="1">
        <f t="shared" si="58"/>
        <v>11</v>
      </c>
      <c r="N588" s="1">
        <f t="shared" si="59"/>
        <v>2015</v>
      </c>
    </row>
    <row r="589" spans="1:14" hidden="1" x14ac:dyDescent="0.3">
      <c r="A589" s="2">
        <v>42339</v>
      </c>
      <c r="B589" s="4" t="s">
        <v>38</v>
      </c>
      <c r="C589" s="4">
        <v>4358</v>
      </c>
      <c r="D589" s="4">
        <v>168</v>
      </c>
      <c r="E589" s="1">
        <v>26</v>
      </c>
      <c r="F589" s="3">
        <f t="shared" si="54"/>
        <v>1.0769230769230769</v>
      </c>
      <c r="G589" s="1">
        <v>28</v>
      </c>
      <c r="H589" s="3">
        <f t="shared" si="55"/>
        <v>0.25</v>
      </c>
      <c r="I589" s="1">
        <v>7</v>
      </c>
      <c r="J589" s="1">
        <v>11717</v>
      </c>
      <c r="K589" s="1">
        <f t="shared" si="56"/>
        <v>82019</v>
      </c>
      <c r="L589" s="1">
        <f t="shared" si="57"/>
        <v>1</v>
      </c>
      <c r="M589" s="1">
        <f t="shared" si="58"/>
        <v>12</v>
      </c>
      <c r="N589" s="1">
        <f t="shared" si="59"/>
        <v>2015</v>
      </c>
    </row>
    <row r="590" spans="1:14" hidden="1" x14ac:dyDescent="0.3">
      <c r="A590" s="2">
        <v>42370</v>
      </c>
      <c r="B590" s="4" t="s">
        <v>38</v>
      </c>
      <c r="C590" s="4">
        <v>5622</v>
      </c>
      <c r="D590" s="4">
        <v>244</v>
      </c>
      <c r="E590" s="1">
        <v>23</v>
      </c>
      <c r="F590" s="3">
        <f t="shared" si="54"/>
        <v>1.0434782608695652</v>
      </c>
      <c r="G590" s="1">
        <v>24</v>
      </c>
      <c r="H590" s="3">
        <f t="shared" si="55"/>
        <v>0.20833333333333334</v>
      </c>
      <c r="I590" s="1">
        <v>5</v>
      </c>
      <c r="J590" s="1">
        <v>9700</v>
      </c>
      <c r="K590" s="1">
        <f t="shared" si="56"/>
        <v>48500</v>
      </c>
      <c r="L590" s="1">
        <f t="shared" si="57"/>
        <v>1</v>
      </c>
      <c r="M590" s="1">
        <f t="shared" si="58"/>
        <v>1</v>
      </c>
      <c r="N590" s="1">
        <f t="shared" si="59"/>
        <v>2016</v>
      </c>
    </row>
    <row r="591" spans="1:14" hidden="1" x14ac:dyDescent="0.3">
      <c r="A591" s="2">
        <v>42401</v>
      </c>
      <c r="B591" s="4" t="s">
        <v>38</v>
      </c>
      <c r="C591" s="4">
        <v>16803</v>
      </c>
      <c r="D591" s="4">
        <v>382</v>
      </c>
      <c r="E591" s="1">
        <v>44</v>
      </c>
      <c r="F591" s="3">
        <f t="shared" si="54"/>
        <v>0.79545454545454541</v>
      </c>
      <c r="G591" s="1">
        <v>35</v>
      </c>
      <c r="H591" s="3">
        <f t="shared" si="55"/>
        <v>0.11428571428571428</v>
      </c>
      <c r="I591" s="1">
        <v>4</v>
      </c>
      <c r="J591" s="1">
        <v>4266</v>
      </c>
      <c r="K591" s="1">
        <f t="shared" si="56"/>
        <v>17064</v>
      </c>
      <c r="L591" s="1">
        <f t="shared" si="57"/>
        <v>1</v>
      </c>
      <c r="M591" s="1">
        <f t="shared" si="58"/>
        <v>2</v>
      </c>
      <c r="N591" s="1">
        <f t="shared" si="59"/>
        <v>2016</v>
      </c>
    </row>
    <row r="592" spans="1:14" hidden="1" x14ac:dyDescent="0.3">
      <c r="A592" s="2">
        <v>42430</v>
      </c>
      <c r="B592" s="4" t="s">
        <v>38</v>
      </c>
      <c r="C592" s="4">
        <v>16127</v>
      </c>
      <c r="D592" s="4">
        <v>273</v>
      </c>
      <c r="E592" s="1">
        <v>59</v>
      </c>
      <c r="F592" s="3">
        <f t="shared" si="54"/>
        <v>0.94915254237288138</v>
      </c>
      <c r="G592" s="1">
        <v>56</v>
      </c>
      <c r="H592" s="3">
        <f t="shared" si="55"/>
        <v>0.25</v>
      </c>
      <c r="I592" s="1">
        <v>14</v>
      </c>
      <c r="J592" s="1">
        <v>12252</v>
      </c>
      <c r="K592" s="1">
        <f t="shared" si="56"/>
        <v>171528</v>
      </c>
      <c r="L592" s="1">
        <f t="shared" si="57"/>
        <v>1</v>
      </c>
      <c r="M592" s="1">
        <f t="shared" si="58"/>
        <v>3</v>
      </c>
      <c r="N592" s="1">
        <f t="shared" si="59"/>
        <v>2016</v>
      </c>
    </row>
    <row r="593" spans="1:14" hidden="1" x14ac:dyDescent="0.3">
      <c r="A593" s="2">
        <v>42461</v>
      </c>
      <c r="B593" s="4" t="s">
        <v>38</v>
      </c>
      <c r="C593" s="4">
        <v>25922</v>
      </c>
      <c r="D593" s="4">
        <v>365</v>
      </c>
      <c r="E593" s="1">
        <v>71</v>
      </c>
      <c r="F593" s="3">
        <f t="shared" si="54"/>
        <v>1.0704225352112675</v>
      </c>
      <c r="G593" s="1">
        <v>76</v>
      </c>
      <c r="H593" s="3">
        <f t="shared" si="55"/>
        <v>0.40789473684210525</v>
      </c>
      <c r="I593" s="1">
        <v>31</v>
      </c>
      <c r="J593" s="1">
        <v>10159</v>
      </c>
      <c r="K593" s="1">
        <f t="shared" si="56"/>
        <v>314929</v>
      </c>
      <c r="L593" s="1">
        <f t="shared" si="57"/>
        <v>1</v>
      </c>
      <c r="M593" s="1">
        <f t="shared" si="58"/>
        <v>4</v>
      </c>
      <c r="N593" s="1">
        <f t="shared" si="59"/>
        <v>2016</v>
      </c>
    </row>
    <row r="594" spans="1:14" hidden="1" x14ac:dyDescent="0.3">
      <c r="A594" s="2">
        <v>42491</v>
      </c>
      <c r="B594" s="4" t="s">
        <v>38</v>
      </c>
      <c r="C594" s="4">
        <v>23320</v>
      </c>
      <c r="D594" s="4">
        <v>457</v>
      </c>
      <c r="E594" s="1">
        <v>51</v>
      </c>
      <c r="F594" s="3">
        <f t="shared" si="54"/>
        <v>1.0588235294117647</v>
      </c>
      <c r="G594" s="1">
        <v>54</v>
      </c>
      <c r="H594" s="3">
        <f t="shared" si="55"/>
        <v>0.20370370370370369</v>
      </c>
      <c r="I594" s="1">
        <v>11</v>
      </c>
      <c r="J594" s="1">
        <v>12725</v>
      </c>
      <c r="K594" s="1">
        <f t="shared" si="56"/>
        <v>139975</v>
      </c>
      <c r="L594" s="1">
        <f t="shared" si="57"/>
        <v>1</v>
      </c>
      <c r="M594" s="1">
        <f t="shared" si="58"/>
        <v>5</v>
      </c>
      <c r="N594" s="1">
        <f t="shared" si="59"/>
        <v>2016</v>
      </c>
    </row>
    <row r="595" spans="1:14" hidden="1" x14ac:dyDescent="0.3">
      <c r="A595" s="2">
        <v>42522</v>
      </c>
      <c r="B595" s="4" t="s">
        <v>38</v>
      </c>
      <c r="C595" s="4">
        <v>10013</v>
      </c>
      <c r="D595" s="4">
        <v>170</v>
      </c>
      <c r="E595" s="1">
        <v>59</v>
      </c>
      <c r="F595" s="3">
        <f t="shared" si="54"/>
        <v>0.96610169491525422</v>
      </c>
      <c r="G595" s="1">
        <v>57</v>
      </c>
      <c r="H595" s="3">
        <f t="shared" si="55"/>
        <v>0.24561403508771928</v>
      </c>
      <c r="I595" s="1">
        <v>14</v>
      </c>
      <c r="J595" s="1">
        <v>6002</v>
      </c>
      <c r="K595" s="1">
        <f t="shared" si="56"/>
        <v>84028</v>
      </c>
      <c r="L595" s="1">
        <f t="shared" si="57"/>
        <v>1</v>
      </c>
      <c r="M595" s="1">
        <f t="shared" si="58"/>
        <v>6</v>
      </c>
      <c r="N595" s="1">
        <f t="shared" si="59"/>
        <v>2016</v>
      </c>
    </row>
    <row r="596" spans="1:14" hidden="1" x14ac:dyDescent="0.3">
      <c r="A596" s="2">
        <v>42552</v>
      </c>
      <c r="B596" s="4" t="s">
        <v>38</v>
      </c>
      <c r="C596" s="4">
        <v>18628</v>
      </c>
      <c r="D596" s="4">
        <v>259</v>
      </c>
      <c r="E596" s="1">
        <v>72</v>
      </c>
      <c r="F596" s="3">
        <f t="shared" si="54"/>
        <v>1.0277777777777777</v>
      </c>
      <c r="G596" s="1">
        <v>74</v>
      </c>
      <c r="H596" s="3">
        <f t="shared" si="55"/>
        <v>0.32432432432432434</v>
      </c>
      <c r="I596" s="1">
        <v>24</v>
      </c>
      <c r="J596" s="1">
        <v>7156</v>
      </c>
      <c r="K596" s="1">
        <f t="shared" si="56"/>
        <v>171744</v>
      </c>
      <c r="L596" s="1">
        <f t="shared" si="57"/>
        <v>1</v>
      </c>
      <c r="M596" s="1">
        <f t="shared" si="58"/>
        <v>7</v>
      </c>
      <c r="N596" s="1">
        <f t="shared" si="59"/>
        <v>2016</v>
      </c>
    </row>
    <row r="597" spans="1:14" hidden="1" x14ac:dyDescent="0.3">
      <c r="A597" s="2">
        <v>42583</v>
      </c>
      <c r="B597" s="4" t="s">
        <v>38</v>
      </c>
      <c r="C597" s="4">
        <v>12074</v>
      </c>
      <c r="D597" s="4">
        <v>310</v>
      </c>
      <c r="E597" s="1">
        <v>39</v>
      </c>
      <c r="F597" s="3">
        <f t="shared" si="54"/>
        <v>0.97435897435897434</v>
      </c>
      <c r="G597" s="1">
        <v>38</v>
      </c>
      <c r="H597" s="3">
        <f t="shared" si="55"/>
        <v>0.42105263157894735</v>
      </c>
      <c r="I597" s="1">
        <v>16</v>
      </c>
      <c r="J597" s="1">
        <v>6417</v>
      </c>
      <c r="K597" s="1">
        <f t="shared" si="56"/>
        <v>102672</v>
      </c>
      <c r="L597" s="1">
        <f t="shared" si="57"/>
        <v>1</v>
      </c>
      <c r="M597" s="1">
        <f t="shared" si="58"/>
        <v>8</v>
      </c>
      <c r="N597" s="1">
        <f t="shared" si="59"/>
        <v>2016</v>
      </c>
    </row>
    <row r="598" spans="1:14" hidden="1" x14ac:dyDescent="0.3">
      <c r="A598" s="2">
        <v>42614</v>
      </c>
      <c r="B598" s="4" t="s">
        <v>38</v>
      </c>
      <c r="C598" s="4">
        <v>14018</v>
      </c>
      <c r="D598" s="4">
        <v>280</v>
      </c>
      <c r="E598" s="1">
        <v>50</v>
      </c>
      <c r="F598" s="3">
        <f t="shared" si="54"/>
        <v>0.88</v>
      </c>
      <c r="G598" s="1">
        <v>44</v>
      </c>
      <c r="H598" s="3">
        <f t="shared" si="55"/>
        <v>0.22727272727272727</v>
      </c>
      <c r="I598" s="1">
        <v>10</v>
      </c>
      <c r="J598" s="1">
        <v>7158</v>
      </c>
      <c r="K598" s="1">
        <f t="shared" si="56"/>
        <v>71580</v>
      </c>
      <c r="L598" s="1">
        <f t="shared" si="57"/>
        <v>1</v>
      </c>
      <c r="M598" s="1">
        <f t="shared" si="58"/>
        <v>9</v>
      </c>
      <c r="N598" s="1">
        <f t="shared" si="59"/>
        <v>2016</v>
      </c>
    </row>
    <row r="599" spans="1:14" hidden="1" x14ac:dyDescent="0.3">
      <c r="A599" s="2">
        <v>42644</v>
      </c>
      <c r="B599" s="4" t="s">
        <v>38</v>
      </c>
      <c r="C599" s="4">
        <v>20723</v>
      </c>
      <c r="D599" s="4">
        <v>345</v>
      </c>
      <c r="E599" s="1">
        <v>60</v>
      </c>
      <c r="F599" s="3">
        <f t="shared" si="54"/>
        <v>1.0833333333333333</v>
      </c>
      <c r="G599" s="1">
        <v>65</v>
      </c>
      <c r="H599" s="3">
        <f t="shared" si="55"/>
        <v>0.35384615384615387</v>
      </c>
      <c r="I599" s="1">
        <v>23</v>
      </c>
      <c r="J599" s="1">
        <v>9016</v>
      </c>
      <c r="K599" s="1">
        <f t="shared" si="56"/>
        <v>207368</v>
      </c>
      <c r="L599" s="1">
        <f t="shared" si="57"/>
        <v>1</v>
      </c>
      <c r="M599" s="1">
        <f t="shared" si="58"/>
        <v>10</v>
      </c>
      <c r="N599" s="1">
        <f t="shared" si="59"/>
        <v>2016</v>
      </c>
    </row>
    <row r="600" spans="1:14" hidden="1" x14ac:dyDescent="0.3">
      <c r="A600" s="2">
        <v>42675</v>
      </c>
      <c r="B600" s="4" t="s">
        <v>38</v>
      </c>
      <c r="C600" s="4">
        <v>10151</v>
      </c>
      <c r="D600" s="4">
        <v>461</v>
      </c>
      <c r="E600" s="1">
        <v>22</v>
      </c>
      <c r="F600" s="3">
        <f t="shared" si="54"/>
        <v>1.2727272727272727</v>
      </c>
      <c r="G600" s="1">
        <v>28</v>
      </c>
      <c r="H600" s="3">
        <f t="shared" si="55"/>
        <v>0.42857142857142855</v>
      </c>
      <c r="I600" s="1">
        <v>12</v>
      </c>
      <c r="J600" s="1">
        <v>10042</v>
      </c>
      <c r="K600" s="1">
        <f t="shared" si="56"/>
        <v>120504</v>
      </c>
      <c r="L600" s="1">
        <f t="shared" si="57"/>
        <v>1</v>
      </c>
      <c r="M600" s="1">
        <f t="shared" si="58"/>
        <v>11</v>
      </c>
      <c r="N600" s="1">
        <f t="shared" si="59"/>
        <v>2016</v>
      </c>
    </row>
    <row r="601" spans="1:14" hidden="1" x14ac:dyDescent="0.3">
      <c r="A601" s="2">
        <v>42705</v>
      </c>
      <c r="B601" s="4" t="s">
        <v>38</v>
      </c>
      <c r="C601" s="4">
        <v>6712</v>
      </c>
      <c r="D601" s="4">
        <v>373</v>
      </c>
      <c r="E601" s="1">
        <v>18</v>
      </c>
      <c r="F601" s="3">
        <f t="shared" si="54"/>
        <v>0.77777777777777779</v>
      </c>
      <c r="G601" s="1">
        <v>14</v>
      </c>
      <c r="H601" s="3">
        <f t="shared" si="55"/>
        <v>0.14285714285714285</v>
      </c>
      <c r="I601" s="1">
        <v>2</v>
      </c>
      <c r="J601" s="1">
        <v>4192</v>
      </c>
      <c r="K601" s="1">
        <f t="shared" si="56"/>
        <v>8384</v>
      </c>
      <c r="L601" s="1">
        <f t="shared" si="57"/>
        <v>1</v>
      </c>
      <c r="M601" s="1">
        <f t="shared" si="58"/>
        <v>12</v>
      </c>
      <c r="N601" s="1">
        <f t="shared" si="59"/>
        <v>2016</v>
      </c>
    </row>
    <row r="602" spans="1:14" hidden="1" x14ac:dyDescent="0.3">
      <c r="A602" s="2">
        <v>42005</v>
      </c>
      <c r="B602" s="4" t="s">
        <v>39</v>
      </c>
      <c r="C602" s="4">
        <v>16951</v>
      </c>
      <c r="D602" s="4">
        <v>128</v>
      </c>
      <c r="E602" s="1">
        <v>132</v>
      </c>
      <c r="F602" s="3">
        <f t="shared" si="54"/>
        <v>0.93939393939393945</v>
      </c>
      <c r="G602" s="1">
        <v>124</v>
      </c>
      <c r="H602" s="3">
        <f t="shared" si="55"/>
        <v>0.44354838709677419</v>
      </c>
      <c r="I602" s="1">
        <v>55</v>
      </c>
      <c r="J602" s="1">
        <v>4778</v>
      </c>
      <c r="K602" s="1">
        <f t="shared" si="56"/>
        <v>262790</v>
      </c>
      <c r="L602" s="1">
        <f t="shared" si="57"/>
        <v>1</v>
      </c>
      <c r="M602" s="1">
        <f t="shared" si="58"/>
        <v>1</v>
      </c>
      <c r="N602" s="1">
        <f t="shared" si="59"/>
        <v>2015</v>
      </c>
    </row>
    <row r="603" spans="1:14" hidden="1" x14ac:dyDescent="0.3">
      <c r="A603" s="2">
        <v>42036</v>
      </c>
      <c r="B603" s="4" t="s">
        <v>39</v>
      </c>
      <c r="C603" s="4">
        <v>116552</v>
      </c>
      <c r="D603" s="4">
        <v>450</v>
      </c>
      <c r="E603" s="1">
        <v>259</v>
      </c>
      <c r="F603" s="3">
        <f t="shared" si="54"/>
        <v>0.84942084942084939</v>
      </c>
      <c r="G603" s="1">
        <v>220</v>
      </c>
      <c r="H603" s="3">
        <f t="shared" si="55"/>
        <v>0.44090909090909092</v>
      </c>
      <c r="I603" s="1">
        <v>97</v>
      </c>
      <c r="J603" s="1">
        <v>6835</v>
      </c>
      <c r="K603" s="1">
        <f t="shared" si="56"/>
        <v>662995</v>
      </c>
      <c r="L603" s="1">
        <f t="shared" si="57"/>
        <v>1</v>
      </c>
      <c r="M603" s="1">
        <f t="shared" si="58"/>
        <v>2</v>
      </c>
      <c r="N603" s="1">
        <f t="shared" si="59"/>
        <v>2015</v>
      </c>
    </row>
    <row r="604" spans="1:14" hidden="1" x14ac:dyDescent="0.3">
      <c r="A604" s="2">
        <v>42064</v>
      </c>
      <c r="B604" s="4" t="s">
        <v>39</v>
      </c>
      <c r="C604" s="4">
        <v>124997</v>
      </c>
      <c r="D604" s="4">
        <v>370</v>
      </c>
      <c r="E604" s="1">
        <v>338</v>
      </c>
      <c r="F604" s="3">
        <f t="shared" si="54"/>
        <v>0.97041420118343191</v>
      </c>
      <c r="G604" s="1">
        <v>328</v>
      </c>
      <c r="H604" s="3">
        <f t="shared" si="55"/>
        <v>0.31402439024390244</v>
      </c>
      <c r="I604" s="1">
        <v>103</v>
      </c>
      <c r="J604" s="1">
        <v>8339</v>
      </c>
      <c r="K604" s="1">
        <f t="shared" si="56"/>
        <v>858917</v>
      </c>
      <c r="L604" s="1">
        <f t="shared" si="57"/>
        <v>1</v>
      </c>
      <c r="M604" s="1">
        <f t="shared" si="58"/>
        <v>3</v>
      </c>
      <c r="N604" s="1">
        <f t="shared" si="59"/>
        <v>2015</v>
      </c>
    </row>
    <row r="605" spans="1:14" hidden="1" x14ac:dyDescent="0.3">
      <c r="A605" s="2">
        <v>42095</v>
      </c>
      <c r="B605" s="4" t="s">
        <v>39</v>
      </c>
      <c r="C605" s="4">
        <v>136718</v>
      </c>
      <c r="D605" s="4">
        <v>392</v>
      </c>
      <c r="E605" s="1">
        <v>349</v>
      </c>
      <c r="F605" s="3">
        <f t="shared" si="54"/>
        <v>1.1432664756446991</v>
      </c>
      <c r="G605" s="1">
        <v>399</v>
      </c>
      <c r="H605" s="3">
        <f t="shared" si="55"/>
        <v>0.46365914786967416</v>
      </c>
      <c r="I605" s="1">
        <v>185</v>
      </c>
      <c r="J605" s="1">
        <v>7867</v>
      </c>
      <c r="K605" s="1">
        <f t="shared" si="56"/>
        <v>1455395</v>
      </c>
      <c r="L605" s="1">
        <f t="shared" si="57"/>
        <v>1</v>
      </c>
      <c r="M605" s="1">
        <f t="shared" si="58"/>
        <v>4</v>
      </c>
      <c r="N605" s="1">
        <f t="shared" si="59"/>
        <v>2015</v>
      </c>
    </row>
    <row r="606" spans="1:14" hidden="1" x14ac:dyDescent="0.3">
      <c r="A606" s="2">
        <v>42125</v>
      </c>
      <c r="B606" s="4" t="s">
        <v>39</v>
      </c>
      <c r="C606" s="4">
        <v>96887</v>
      </c>
      <c r="D606" s="4">
        <v>359</v>
      </c>
      <c r="E606" s="1">
        <v>270</v>
      </c>
      <c r="F606" s="3">
        <f t="shared" si="54"/>
        <v>0.91111111111111109</v>
      </c>
      <c r="G606" s="1">
        <v>246</v>
      </c>
      <c r="H606" s="3">
        <f t="shared" si="55"/>
        <v>0.4065040650406504</v>
      </c>
      <c r="I606" s="1">
        <v>100</v>
      </c>
      <c r="J606" s="1">
        <v>7428</v>
      </c>
      <c r="K606" s="1">
        <f t="shared" si="56"/>
        <v>742800</v>
      </c>
      <c r="L606" s="1">
        <f t="shared" si="57"/>
        <v>1</v>
      </c>
      <c r="M606" s="1">
        <f t="shared" si="58"/>
        <v>5</v>
      </c>
      <c r="N606" s="1">
        <f t="shared" si="59"/>
        <v>2015</v>
      </c>
    </row>
    <row r="607" spans="1:14" hidden="1" x14ac:dyDescent="0.3">
      <c r="A607" s="2">
        <v>42156</v>
      </c>
      <c r="B607" s="4" t="s">
        <v>39</v>
      </c>
      <c r="C607" s="4">
        <v>111607</v>
      </c>
      <c r="D607" s="4">
        <v>454</v>
      </c>
      <c r="E607" s="1">
        <v>246</v>
      </c>
      <c r="F607" s="3">
        <f t="shared" si="54"/>
        <v>1.032520325203252</v>
      </c>
      <c r="G607" s="1">
        <v>254</v>
      </c>
      <c r="H607" s="3">
        <f t="shared" si="55"/>
        <v>0.42125984251968501</v>
      </c>
      <c r="I607" s="1">
        <v>107</v>
      </c>
      <c r="J607" s="1">
        <v>7797</v>
      </c>
      <c r="K607" s="1">
        <f t="shared" si="56"/>
        <v>834279</v>
      </c>
      <c r="L607" s="1">
        <f t="shared" si="57"/>
        <v>1</v>
      </c>
      <c r="M607" s="1">
        <f t="shared" si="58"/>
        <v>6</v>
      </c>
      <c r="N607" s="1">
        <f t="shared" si="59"/>
        <v>2015</v>
      </c>
    </row>
    <row r="608" spans="1:14" hidden="1" x14ac:dyDescent="0.3">
      <c r="A608" s="2">
        <v>42186</v>
      </c>
      <c r="B608" s="4" t="s">
        <v>39</v>
      </c>
      <c r="C608" s="4">
        <v>111826</v>
      </c>
      <c r="D608" s="4">
        <v>309</v>
      </c>
      <c r="E608" s="1">
        <v>362</v>
      </c>
      <c r="F608" s="3">
        <f t="shared" si="54"/>
        <v>0.96685082872928174</v>
      </c>
      <c r="G608" s="1">
        <v>350</v>
      </c>
      <c r="H608" s="3">
        <f t="shared" si="55"/>
        <v>0.4</v>
      </c>
      <c r="I608" s="1">
        <v>140</v>
      </c>
      <c r="J608" s="1">
        <v>6832</v>
      </c>
      <c r="K608" s="1">
        <f t="shared" si="56"/>
        <v>956480</v>
      </c>
      <c r="L608" s="1">
        <f t="shared" si="57"/>
        <v>1</v>
      </c>
      <c r="M608" s="1">
        <f t="shared" si="58"/>
        <v>7</v>
      </c>
      <c r="N608" s="1">
        <f t="shared" si="59"/>
        <v>2015</v>
      </c>
    </row>
    <row r="609" spans="1:14" hidden="1" x14ac:dyDescent="0.3">
      <c r="A609" s="2">
        <v>42217</v>
      </c>
      <c r="B609" s="4" t="s">
        <v>39</v>
      </c>
      <c r="C609" s="4">
        <v>114587</v>
      </c>
      <c r="D609" s="4">
        <v>414</v>
      </c>
      <c r="E609" s="1">
        <v>277</v>
      </c>
      <c r="F609" s="3">
        <f t="shared" si="54"/>
        <v>1.0505415162454874</v>
      </c>
      <c r="G609" s="1">
        <v>291</v>
      </c>
      <c r="H609" s="3">
        <f t="shared" si="55"/>
        <v>0.39862542955326463</v>
      </c>
      <c r="I609" s="1">
        <v>116</v>
      </c>
      <c r="J609" s="1">
        <v>8653</v>
      </c>
      <c r="K609" s="1">
        <f t="shared" si="56"/>
        <v>1003748</v>
      </c>
      <c r="L609" s="1">
        <f t="shared" si="57"/>
        <v>1</v>
      </c>
      <c r="M609" s="1">
        <f t="shared" si="58"/>
        <v>8</v>
      </c>
      <c r="N609" s="1">
        <f t="shared" si="59"/>
        <v>2015</v>
      </c>
    </row>
    <row r="610" spans="1:14" hidden="1" x14ac:dyDescent="0.3">
      <c r="A610" s="2">
        <v>42248</v>
      </c>
      <c r="B610" s="4" t="s">
        <v>39</v>
      </c>
      <c r="C610" s="4">
        <v>133773</v>
      </c>
      <c r="D610" s="4">
        <v>507</v>
      </c>
      <c r="E610" s="1">
        <v>264</v>
      </c>
      <c r="F610" s="3">
        <f t="shared" si="54"/>
        <v>1.0416666666666667</v>
      </c>
      <c r="G610" s="1">
        <v>275</v>
      </c>
      <c r="H610" s="3">
        <f t="shared" si="55"/>
        <v>0.43636363636363634</v>
      </c>
      <c r="I610" s="1">
        <v>120</v>
      </c>
      <c r="J610" s="1">
        <v>7263</v>
      </c>
      <c r="K610" s="1">
        <f t="shared" si="56"/>
        <v>871560</v>
      </c>
      <c r="L610" s="1">
        <f t="shared" si="57"/>
        <v>1</v>
      </c>
      <c r="M610" s="1">
        <f t="shared" si="58"/>
        <v>9</v>
      </c>
      <c r="N610" s="1">
        <f t="shared" si="59"/>
        <v>2015</v>
      </c>
    </row>
    <row r="611" spans="1:14" hidden="1" x14ac:dyDescent="0.3">
      <c r="A611" s="2">
        <v>42278</v>
      </c>
      <c r="B611" s="4" t="s">
        <v>39</v>
      </c>
      <c r="C611" s="4">
        <v>153345</v>
      </c>
      <c r="D611" s="4">
        <v>495</v>
      </c>
      <c r="E611" s="1">
        <v>310</v>
      </c>
      <c r="F611" s="3">
        <f t="shared" si="54"/>
        <v>0.97419354838709682</v>
      </c>
      <c r="G611" s="1">
        <v>302</v>
      </c>
      <c r="H611" s="3">
        <f t="shared" si="55"/>
        <v>0.41390728476821192</v>
      </c>
      <c r="I611" s="1">
        <v>125</v>
      </c>
      <c r="J611" s="1">
        <v>8431</v>
      </c>
      <c r="K611" s="1">
        <f t="shared" si="56"/>
        <v>1053875</v>
      </c>
      <c r="L611" s="1">
        <f t="shared" si="57"/>
        <v>1</v>
      </c>
      <c r="M611" s="1">
        <f t="shared" si="58"/>
        <v>10</v>
      </c>
      <c r="N611" s="1">
        <f t="shared" si="59"/>
        <v>2015</v>
      </c>
    </row>
    <row r="612" spans="1:14" hidden="1" x14ac:dyDescent="0.3">
      <c r="A612" s="2">
        <v>42309</v>
      </c>
      <c r="B612" s="4" t="s">
        <v>39</v>
      </c>
      <c r="C612" s="4">
        <v>67246</v>
      </c>
      <c r="D612" s="4">
        <v>365</v>
      </c>
      <c r="E612" s="1">
        <v>184</v>
      </c>
      <c r="F612" s="3">
        <f t="shared" si="54"/>
        <v>1.0923913043478262</v>
      </c>
      <c r="G612" s="1">
        <v>201</v>
      </c>
      <c r="H612" s="3">
        <f t="shared" si="55"/>
        <v>0.37810945273631841</v>
      </c>
      <c r="I612" s="1">
        <v>76</v>
      </c>
      <c r="J612" s="1">
        <v>6535</v>
      </c>
      <c r="K612" s="1">
        <f t="shared" si="56"/>
        <v>496660</v>
      </c>
      <c r="L612" s="1">
        <f t="shared" si="57"/>
        <v>1</v>
      </c>
      <c r="M612" s="1">
        <f t="shared" si="58"/>
        <v>11</v>
      </c>
      <c r="N612" s="1">
        <f t="shared" si="59"/>
        <v>2015</v>
      </c>
    </row>
    <row r="613" spans="1:14" hidden="1" x14ac:dyDescent="0.3">
      <c r="A613" s="2">
        <v>42339</v>
      </c>
      <c r="B613" s="4" t="s">
        <v>39</v>
      </c>
      <c r="C613" s="4">
        <v>29133</v>
      </c>
      <c r="D613" s="4">
        <v>297</v>
      </c>
      <c r="E613" s="1">
        <v>98</v>
      </c>
      <c r="F613" s="3">
        <f t="shared" si="54"/>
        <v>1.0306122448979591</v>
      </c>
      <c r="G613" s="1">
        <v>101</v>
      </c>
      <c r="H613" s="3">
        <f t="shared" si="55"/>
        <v>0.41584158415841582</v>
      </c>
      <c r="I613" s="1">
        <v>42</v>
      </c>
      <c r="J613" s="1">
        <v>5255</v>
      </c>
      <c r="K613" s="1">
        <f t="shared" si="56"/>
        <v>220710</v>
      </c>
      <c r="L613" s="1">
        <f t="shared" si="57"/>
        <v>1</v>
      </c>
      <c r="M613" s="1">
        <f t="shared" si="58"/>
        <v>12</v>
      </c>
      <c r="N613" s="1">
        <f t="shared" si="59"/>
        <v>2015</v>
      </c>
    </row>
    <row r="614" spans="1:14" hidden="1" x14ac:dyDescent="0.3">
      <c r="A614" s="2">
        <v>42370</v>
      </c>
      <c r="B614" s="4" t="s">
        <v>39</v>
      </c>
      <c r="C614" s="4">
        <v>64708</v>
      </c>
      <c r="D614" s="4">
        <v>446</v>
      </c>
      <c r="E614" s="1">
        <v>145</v>
      </c>
      <c r="F614" s="3">
        <f t="shared" si="54"/>
        <v>0.91724137931034477</v>
      </c>
      <c r="G614" s="1">
        <v>133</v>
      </c>
      <c r="H614" s="3">
        <f t="shared" si="55"/>
        <v>0.3007518796992481</v>
      </c>
      <c r="I614" s="1">
        <v>40</v>
      </c>
      <c r="J614" s="1">
        <v>8427</v>
      </c>
      <c r="K614" s="1">
        <f t="shared" si="56"/>
        <v>337080</v>
      </c>
      <c r="L614" s="1">
        <f t="shared" si="57"/>
        <v>1</v>
      </c>
      <c r="M614" s="1">
        <f t="shared" si="58"/>
        <v>1</v>
      </c>
      <c r="N614" s="1">
        <f t="shared" si="59"/>
        <v>2016</v>
      </c>
    </row>
    <row r="615" spans="1:14" hidden="1" x14ac:dyDescent="0.3">
      <c r="A615" s="2">
        <v>42401</v>
      </c>
      <c r="B615" s="4" t="s">
        <v>39</v>
      </c>
      <c r="C615" s="4">
        <v>116929</v>
      </c>
      <c r="D615" s="4">
        <v>493</v>
      </c>
      <c r="E615" s="1">
        <v>237</v>
      </c>
      <c r="F615" s="3">
        <f t="shared" si="54"/>
        <v>0.87763713080168781</v>
      </c>
      <c r="G615" s="1">
        <v>208</v>
      </c>
      <c r="H615" s="3">
        <f t="shared" si="55"/>
        <v>0.45192307692307693</v>
      </c>
      <c r="I615" s="1">
        <v>94</v>
      </c>
      <c r="J615" s="1">
        <v>7492</v>
      </c>
      <c r="K615" s="1">
        <f t="shared" si="56"/>
        <v>704248</v>
      </c>
      <c r="L615" s="1">
        <f t="shared" si="57"/>
        <v>1</v>
      </c>
      <c r="M615" s="1">
        <f t="shared" si="58"/>
        <v>2</v>
      </c>
      <c r="N615" s="1">
        <f t="shared" si="59"/>
        <v>2016</v>
      </c>
    </row>
    <row r="616" spans="1:14" hidden="1" x14ac:dyDescent="0.3">
      <c r="A616" s="2">
        <v>42430</v>
      </c>
      <c r="B616" s="4" t="s">
        <v>39</v>
      </c>
      <c r="C616" s="4">
        <v>132331</v>
      </c>
      <c r="D616" s="4">
        <v>411</v>
      </c>
      <c r="E616" s="1">
        <v>322</v>
      </c>
      <c r="F616" s="3">
        <f t="shared" si="54"/>
        <v>1.0341614906832297</v>
      </c>
      <c r="G616" s="1">
        <v>333</v>
      </c>
      <c r="H616" s="3">
        <f t="shared" si="55"/>
        <v>0.44444444444444442</v>
      </c>
      <c r="I616" s="1">
        <v>148</v>
      </c>
      <c r="J616" s="1">
        <v>8356</v>
      </c>
      <c r="K616" s="1">
        <f t="shared" si="56"/>
        <v>1236688</v>
      </c>
      <c r="L616" s="1">
        <f t="shared" si="57"/>
        <v>1</v>
      </c>
      <c r="M616" s="1">
        <f t="shared" si="58"/>
        <v>3</v>
      </c>
      <c r="N616" s="1">
        <f t="shared" si="59"/>
        <v>2016</v>
      </c>
    </row>
    <row r="617" spans="1:14" hidden="1" x14ac:dyDescent="0.3">
      <c r="A617" s="2">
        <v>42461</v>
      </c>
      <c r="B617" s="4" t="s">
        <v>39</v>
      </c>
      <c r="C617" s="4">
        <v>145208</v>
      </c>
      <c r="D617" s="4">
        <v>403</v>
      </c>
      <c r="E617" s="1">
        <v>360</v>
      </c>
      <c r="F617" s="3">
        <f t="shared" si="54"/>
        <v>0.97222222222222221</v>
      </c>
      <c r="G617" s="1">
        <v>350</v>
      </c>
      <c r="H617" s="3">
        <f t="shared" si="55"/>
        <v>0.42571428571428571</v>
      </c>
      <c r="I617" s="1">
        <v>149</v>
      </c>
      <c r="J617" s="1">
        <v>8652</v>
      </c>
      <c r="K617" s="1">
        <f t="shared" si="56"/>
        <v>1289148</v>
      </c>
      <c r="L617" s="1">
        <f t="shared" si="57"/>
        <v>1</v>
      </c>
      <c r="M617" s="1">
        <f t="shared" si="58"/>
        <v>4</v>
      </c>
      <c r="N617" s="1">
        <f t="shared" si="59"/>
        <v>2016</v>
      </c>
    </row>
    <row r="618" spans="1:14" hidden="1" x14ac:dyDescent="0.3">
      <c r="A618" s="2">
        <v>42491</v>
      </c>
      <c r="B618" s="4" t="s">
        <v>39</v>
      </c>
      <c r="C618" s="4">
        <v>109753</v>
      </c>
      <c r="D618" s="4">
        <v>490</v>
      </c>
      <c r="E618" s="1">
        <v>224</v>
      </c>
      <c r="F618" s="3">
        <f t="shared" si="54"/>
        <v>1.03125</v>
      </c>
      <c r="G618" s="1">
        <v>231</v>
      </c>
      <c r="H618" s="3">
        <f t="shared" si="55"/>
        <v>0.42857142857142855</v>
      </c>
      <c r="I618" s="1">
        <v>99</v>
      </c>
      <c r="J618" s="1">
        <v>7127</v>
      </c>
      <c r="K618" s="1">
        <f t="shared" si="56"/>
        <v>705573</v>
      </c>
      <c r="L618" s="1">
        <f t="shared" si="57"/>
        <v>1</v>
      </c>
      <c r="M618" s="1">
        <f t="shared" si="58"/>
        <v>5</v>
      </c>
      <c r="N618" s="1">
        <f t="shared" si="59"/>
        <v>2016</v>
      </c>
    </row>
    <row r="619" spans="1:14" hidden="1" x14ac:dyDescent="0.3">
      <c r="A619" s="2">
        <v>42522</v>
      </c>
      <c r="B619" s="4" t="s">
        <v>39</v>
      </c>
      <c r="C619" s="4">
        <v>112531</v>
      </c>
      <c r="D619" s="4">
        <v>391</v>
      </c>
      <c r="E619" s="1">
        <v>288</v>
      </c>
      <c r="F619" s="3">
        <f t="shared" si="54"/>
        <v>1.0451388888888888</v>
      </c>
      <c r="G619" s="1">
        <v>301</v>
      </c>
      <c r="H619" s="3">
        <f t="shared" si="55"/>
        <v>0.4019933554817276</v>
      </c>
      <c r="I619" s="1">
        <v>121</v>
      </c>
      <c r="J619" s="1">
        <v>6999</v>
      </c>
      <c r="K619" s="1">
        <f t="shared" si="56"/>
        <v>846879</v>
      </c>
      <c r="L619" s="1">
        <f t="shared" si="57"/>
        <v>1</v>
      </c>
      <c r="M619" s="1">
        <f t="shared" si="58"/>
        <v>6</v>
      </c>
      <c r="N619" s="1">
        <f t="shared" si="59"/>
        <v>2016</v>
      </c>
    </row>
    <row r="620" spans="1:14" hidden="1" x14ac:dyDescent="0.3">
      <c r="A620" s="2">
        <v>42552</v>
      </c>
      <c r="B620" s="4" t="s">
        <v>39</v>
      </c>
      <c r="C620" s="4">
        <v>146350</v>
      </c>
      <c r="D620" s="4">
        <v>456</v>
      </c>
      <c r="E620" s="1">
        <v>321</v>
      </c>
      <c r="F620" s="3">
        <f t="shared" si="54"/>
        <v>1.043613707165109</v>
      </c>
      <c r="G620" s="1">
        <v>335</v>
      </c>
      <c r="H620" s="3">
        <f t="shared" si="55"/>
        <v>0.41194029850746267</v>
      </c>
      <c r="I620" s="1">
        <v>138</v>
      </c>
      <c r="J620" s="1">
        <v>7645</v>
      </c>
      <c r="K620" s="1">
        <f t="shared" si="56"/>
        <v>1055010</v>
      </c>
      <c r="L620" s="1">
        <f t="shared" si="57"/>
        <v>1</v>
      </c>
      <c r="M620" s="1">
        <f t="shared" si="58"/>
        <v>7</v>
      </c>
      <c r="N620" s="1">
        <f t="shared" si="59"/>
        <v>2016</v>
      </c>
    </row>
    <row r="621" spans="1:14" hidden="1" x14ac:dyDescent="0.3">
      <c r="A621" s="2">
        <v>42583</v>
      </c>
      <c r="B621" s="4" t="s">
        <v>39</v>
      </c>
      <c r="C621" s="4">
        <v>108044</v>
      </c>
      <c r="D621" s="4">
        <v>416</v>
      </c>
      <c r="E621" s="1">
        <v>260</v>
      </c>
      <c r="F621" s="3">
        <f t="shared" si="54"/>
        <v>0.94615384615384612</v>
      </c>
      <c r="G621" s="1">
        <v>246</v>
      </c>
      <c r="H621" s="3">
        <f t="shared" si="55"/>
        <v>0.45121951219512196</v>
      </c>
      <c r="I621" s="1">
        <v>111</v>
      </c>
      <c r="J621" s="1">
        <v>8261</v>
      </c>
      <c r="K621" s="1">
        <f t="shared" si="56"/>
        <v>916971</v>
      </c>
      <c r="L621" s="1">
        <f t="shared" si="57"/>
        <v>1</v>
      </c>
      <c r="M621" s="1">
        <f t="shared" si="58"/>
        <v>8</v>
      </c>
      <c r="N621" s="1">
        <f t="shared" si="59"/>
        <v>2016</v>
      </c>
    </row>
    <row r="622" spans="1:14" hidden="1" x14ac:dyDescent="0.3">
      <c r="A622" s="2">
        <v>42614</v>
      </c>
      <c r="B622" s="4" t="s">
        <v>39</v>
      </c>
      <c r="C622" s="4">
        <v>113130</v>
      </c>
      <c r="D622" s="4">
        <v>366</v>
      </c>
      <c r="E622" s="1">
        <v>309</v>
      </c>
      <c r="F622" s="3">
        <f t="shared" si="54"/>
        <v>0.93527508090614886</v>
      </c>
      <c r="G622" s="1">
        <v>289</v>
      </c>
      <c r="H622" s="3">
        <f t="shared" si="55"/>
        <v>0.45328719723183392</v>
      </c>
      <c r="I622" s="1">
        <v>131</v>
      </c>
      <c r="J622" s="1">
        <v>7554</v>
      </c>
      <c r="K622" s="1">
        <f t="shared" si="56"/>
        <v>989574</v>
      </c>
      <c r="L622" s="1">
        <f t="shared" si="57"/>
        <v>1</v>
      </c>
      <c r="M622" s="1">
        <f t="shared" si="58"/>
        <v>9</v>
      </c>
      <c r="N622" s="1">
        <f t="shared" si="59"/>
        <v>2016</v>
      </c>
    </row>
    <row r="623" spans="1:14" hidden="1" x14ac:dyDescent="0.3">
      <c r="A623" s="2">
        <v>42644</v>
      </c>
      <c r="B623" s="4" t="s">
        <v>39</v>
      </c>
      <c r="C623" s="4">
        <v>110826</v>
      </c>
      <c r="D623" s="4">
        <v>381</v>
      </c>
      <c r="E623" s="1">
        <v>291</v>
      </c>
      <c r="F623" s="3">
        <f t="shared" si="54"/>
        <v>1.0756013745704467</v>
      </c>
      <c r="G623" s="1">
        <v>313</v>
      </c>
      <c r="H623" s="3">
        <f t="shared" si="55"/>
        <v>0.402555910543131</v>
      </c>
      <c r="I623" s="1">
        <v>126</v>
      </c>
      <c r="J623" s="1">
        <v>7093</v>
      </c>
      <c r="K623" s="1">
        <f t="shared" si="56"/>
        <v>893718</v>
      </c>
      <c r="L623" s="1">
        <f t="shared" si="57"/>
        <v>1</v>
      </c>
      <c r="M623" s="1">
        <f t="shared" si="58"/>
        <v>10</v>
      </c>
      <c r="N623" s="1">
        <f t="shared" si="59"/>
        <v>2016</v>
      </c>
    </row>
    <row r="624" spans="1:14" hidden="1" x14ac:dyDescent="0.3">
      <c r="A624" s="2">
        <v>42675</v>
      </c>
      <c r="B624" s="4" t="s">
        <v>39</v>
      </c>
      <c r="C624" s="4">
        <v>53389</v>
      </c>
      <c r="D624" s="4">
        <v>297</v>
      </c>
      <c r="E624" s="1">
        <v>180</v>
      </c>
      <c r="F624" s="3">
        <f t="shared" si="54"/>
        <v>1.0611111111111111</v>
      </c>
      <c r="G624" s="1">
        <v>191</v>
      </c>
      <c r="H624" s="3">
        <f t="shared" si="55"/>
        <v>0.40837696335078533</v>
      </c>
      <c r="I624" s="1">
        <v>78</v>
      </c>
      <c r="J624" s="1">
        <v>7284</v>
      </c>
      <c r="K624" s="1">
        <f t="shared" si="56"/>
        <v>568152</v>
      </c>
      <c r="L624" s="1">
        <f t="shared" si="57"/>
        <v>1</v>
      </c>
      <c r="M624" s="1">
        <f t="shared" si="58"/>
        <v>11</v>
      </c>
      <c r="N624" s="1">
        <f t="shared" si="59"/>
        <v>2016</v>
      </c>
    </row>
    <row r="625" spans="1:14" hidden="1" x14ac:dyDescent="0.3">
      <c r="A625" s="2">
        <v>42705</v>
      </c>
      <c r="B625" s="4" t="s">
        <v>39</v>
      </c>
      <c r="C625" s="4">
        <v>48621</v>
      </c>
      <c r="D625" s="4">
        <v>430</v>
      </c>
      <c r="E625" s="1">
        <v>113</v>
      </c>
      <c r="F625" s="3">
        <f t="shared" si="54"/>
        <v>0.97345132743362828</v>
      </c>
      <c r="G625" s="1">
        <v>110</v>
      </c>
      <c r="H625" s="3">
        <f t="shared" si="55"/>
        <v>0.40909090909090912</v>
      </c>
      <c r="I625" s="1">
        <v>45</v>
      </c>
      <c r="J625" s="1">
        <v>6889</v>
      </c>
      <c r="K625" s="1">
        <f t="shared" si="56"/>
        <v>310005</v>
      </c>
      <c r="L625" s="1">
        <f t="shared" si="57"/>
        <v>1</v>
      </c>
      <c r="M625" s="1">
        <f t="shared" si="58"/>
        <v>12</v>
      </c>
      <c r="N625" s="1">
        <f t="shared" si="59"/>
        <v>2016</v>
      </c>
    </row>
    <row r="626" spans="1:14" hidden="1" x14ac:dyDescent="0.3">
      <c r="A626" s="2">
        <v>42005</v>
      </c>
      <c r="B626" s="4" t="s">
        <v>40</v>
      </c>
      <c r="C626" s="4">
        <v>16439</v>
      </c>
      <c r="D626" s="4">
        <v>235</v>
      </c>
      <c r="E626" s="1">
        <v>70</v>
      </c>
      <c r="F626" s="3">
        <f t="shared" si="54"/>
        <v>0.9285714285714286</v>
      </c>
      <c r="G626" s="1">
        <v>65</v>
      </c>
      <c r="H626" s="3">
        <f t="shared" si="55"/>
        <v>0.33846153846153848</v>
      </c>
      <c r="I626" s="1">
        <v>22</v>
      </c>
      <c r="J626" s="1">
        <v>7944</v>
      </c>
      <c r="K626" s="1">
        <f t="shared" si="56"/>
        <v>174768</v>
      </c>
      <c r="L626" s="1">
        <f t="shared" si="57"/>
        <v>1</v>
      </c>
      <c r="M626" s="1">
        <f t="shared" si="58"/>
        <v>1</v>
      </c>
      <c r="N626" s="1">
        <f t="shared" si="59"/>
        <v>2015</v>
      </c>
    </row>
    <row r="627" spans="1:14" hidden="1" x14ac:dyDescent="0.3">
      <c r="A627" s="2">
        <v>42036</v>
      </c>
      <c r="B627" s="4" t="s">
        <v>40</v>
      </c>
      <c r="C627" s="4">
        <v>26951</v>
      </c>
      <c r="D627" s="4">
        <v>325</v>
      </c>
      <c r="E627" s="1">
        <v>83</v>
      </c>
      <c r="F627" s="3">
        <f t="shared" si="54"/>
        <v>0.89156626506024095</v>
      </c>
      <c r="G627" s="1">
        <v>74</v>
      </c>
      <c r="H627" s="3">
        <f t="shared" si="55"/>
        <v>0.29729729729729731</v>
      </c>
      <c r="I627" s="1">
        <v>22</v>
      </c>
      <c r="J627" s="1">
        <v>4273</v>
      </c>
      <c r="K627" s="1">
        <f t="shared" si="56"/>
        <v>94006</v>
      </c>
      <c r="L627" s="1">
        <f t="shared" si="57"/>
        <v>1</v>
      </c>
      <c r="M627" s="1">
        <f t="shared" si="58"/>
        <v>2</v>
      </c>
      <c r="N627" s="1">
        <f t="shared" si="59"/>
        <v>2015</v>
      </c>
    </row>
    <row r="628" spans="1:14" hidden="1" x14ac:dyDescent="0.3">
      <c r="A628" s="2">
        <v>42064</v>
      </c>
      <c r="B628" s="4" t="s">
        <v>40</v>
      </c>
      <c r="C628" s="4">
        <v>42043</v>
      </c>
      <c r="D628" s="4">
        <v>261</v>
      </c>
      <c r="E628" s="1">
        <v>161</v>
      </c>
      <c r="F628" s="3">
        <f t="shared" si="54"/>
        <v>0.7142857142857143</v>
      </c>
      <c r="G628" s="1">
        <v>115</v>
      </c>
      <c r="H628" s="3">
        <f t="shared" si="55"/>
        <v>0.28695652173913044</v>
      </c>
      <c r="I628" s="1">
        <v>33</v>
      </c>
      <c r="J628" s="1">
        <v>9303</v>
      </c>
      <c r="K628" s="1">
        <f t="shared" si="56"/>
        <v>306999</v>
      </c>
      <c r="L628" s="1">
        <f t="shared" si="57"/>
        <v>1</v>
      </c>
      <c r="M628" s="1">
        <f t="shared" si="58"/>
        <v>3</v>
      </c>
      <c r="N628" s="1">
        <f t="shared" si="59"/>
        <v>2015</v>
      </c>
    </row>
    <row r="629" spans="1:14" hidden="1" x14ac:dyDescent="0.3">
      <c r="A629" s="2">
        <v>42095</v>
      </c>
      <c r="B629" s="4" t="s">
        <v>40</v>
      </c>
      <c r="C629" s="4">
        <v>44116</v>
      </c>
      <c r="D629" s="4">
        <v>191</v>
      </c>
      <c r="E629" s="1">
        <v>231</v>
      </c>
      <c r="F629" s="3">
        <f t="shared" si="54"/>
        <v>0.93506493506493504</v>
      </c>
      <c r="G629" s="1">
        <v>216</v>
      </c>
      <c r="H629" s="3">
        <f t="shared" si="55"/>
        <v>0.28703703703703703</v>
      </c>
      <c r="I629" s="1">
        <v>62</v>
      </c>
      <c r="J629" s="1">
        <v>7124</v>
      </c>
      <c r="K629" s="1">
        <f t="shared" si="56"/>
        <v>441688</v>
      </c>
      <c r="L629" s="1">
        <f t="shared" si="57"/>
        <v>1</v>
      </c>
      <c r="M629" s="1">
        <f t="shared" si="58"/>
        <v>4</v>
      </c>
      <c r="N629" s="1">
        <f t="shared" si="59"/>
        <v>2015</v>
      </c>
    </row>
    <row r="630" spans="1:14" hidden="1" x14ac:dyDescent="0.3">
      <c r="A630" s="2">
        <v>42125</v>
      </c>
      <c r="B630" s="4" t="s">
        <v>40</v>
      </c>
      <c r="C630" s="4">
        <v>32175</v>
      </c>
      <c r="D630" s="4">
        <v>227</v>
      </c>
      <c r="E630" s="1">
        <v>142</v>
      </c>
      <c r="F630" s="3">
        <f t="shared" si="54"/>
        <v>1.3732394366197183</v>
      </c>
      <c r="G630" s="1">
        <v>195</v>
      </c>
      <c r="H630" s="3">
        <f t="shared" si="55"/>
        <v>0.27179487179487177</v>
      </c>
      <c r="I630" s="1">
        <v>53</v>
      </c>
      <c r="J630" s="1">
        <v>9731</v>
      </c>
      <c r="K630" s="1">
        <f t="shared" si="56"/>
        <v>515743</v>
      </c>
      <c r="L630" s="1">
        <f t="shared" si="57"/>
        <v>1</v>
      </c>
      <c r="M630" s="1">
        <f t="shared" si="58"/>
        <v>5</v>
      </c>
      <c r="N630" s="1">
        <f t="shared" si="59"/>
        <v>2015</v>
      </c>
    </row>
    <row r="631" spans="1:14" hidden="1" x14ac:dyDescent="0.3">
      <c r="A631" s="2">
        <v>42156</v>
      </c>
      <c r="B631" s="4" t="s">
        <v>40</v>
      </c>
      <c r="C631" s="4">
        <v>45859</v>
      </c>
      <c r="D631" s="4">
        <v>316</v>
      </c>
      <c r="E631" s="1">
        <v>145</v>
      </c>
      <c r="F631" s="3">
        <f t="shared" si="54"/>
        <v>1.0137931034482759</v>
      </c>
      <c r="G631" s="1">
        <v>147</v>
      </c>
      <c r="H631" s="3">
        <f t="shared" si="55"/>
        <v>0.33333333333333331</v>
      </c>
      <c r="I631" s="1">
        <v>49</v>
      </c>
      <c r="J631" s="1">
        <v>11009</v>
      </c>
      <c r="K631" s="1">
        <f t="shared" si="56"/>
        <v>539441</v>
      </c>
      <c r="L631" s="1">
        <f t="shared" si="57"/>
        <v>1</v>
      </c>
      <c r="M631" s="1">
        <f t="shared" si="58"/>
        <v>6</v>
      </c>
      <c r="N631" s="1">
        <f t="shared" si="59"/>
        <v>2015</v>
      </c>
    </row>
    <row r="632" spans="1:14" hidden="1" x14ac:dyDescent="0.3">
      <c r="A632" s="2">
        <v>42186</v>
      </c>
      <c r="B632" s="4" t="s">
        <v>40</v>
      </c>
      <c r="C632" s="4">
        <v>40548</v>
      </c>
      <c r="D632" s="4">
        <v>205</v>
      </c>
      <c r="E632" s="1">
        <v>198</v>
      </c>
      <c r="F632" s="3">
        <f t="shared" si="54"/>
        <v>0.98989898989898994</v>
      </c>
      <c r="G632" s="1">
        <v>196</v>
      </c>
      <c r="H632" s="3">
        <f t="shared" si="55"/>
        <v>0.26530612244897961</v>
      </c>
      <c r="I632" s="1">
        <v>52</v>
      </c>
      <c r="J632" s="1">
        <v>8554</v>
      </c>
      <c r="K632" s="1">
        <f t="shared" si="56"/>
        <v>444808</v>
      </c>
      <c r="L632" s="1">
        <f t="shared" si="57"/>
        <v>1</v>
      </c>
      <c r="M632" s="1">
        <f t="shared" si="58"/>
        <v>7</v>
      </c>
      <c r="N632" s="1">
        <f t="shared" si="59"/>
        <v>2015</v>
      </c>
    </row>
    <row r="633" spans="1:14" hidden="1" x14ac:dyDescent="0.3">
      <c r="A633" s="2">
        <v>42217</v>
      </c>
      <c r="B633" s="4" t="s">
        <v>40</v>
      </c>
      <c r="C633" s="4">
        <v>37682</v>
      </c>
      <c r="D633" s="4">
        <v>267</v>
      </c>
      <c r="E633" s="1">
        <v>141</v>
      </c>
      <c r="F633" s="3">
        <f t="shared" si="54"/>
        <v>1.0851063829787233</v>
      </c>
      <c r="G633" s="1">
        <v>153</v>
      </c>
      <c r="H633" s="3">
        <f t="shared" si="55"/>
        <v>0.33333333333333331</v>
      </c>
      <c r="I633" s="1">
        <v>51</v>
      </c>
      <c r="J633" s="1">
        <v>8875</v>
      </c>
      <c r="K633" s="1">
        <f t="shared" si="56"/>
        <v>452625</v>
      </c>
      <c r="L633" s="1">
        <f t="shared" si="57"/>
        <v>1</v>
      </c>
      <c r="M633" s="1">
        <f t="shared" si="58"/>
        <v>8</v>
      </c>
      <c r="N633" s="1">
        <f t="shared" si="59"/>
        <v>2015</v>
      </c>
    </row>
    <row r="634" spans="1:14" hidden="1" x14ac:dyDescent="0.3">
      <c r="A634" s="2">
        <v>42248</v>
      </c>
      <c r="B634" s="4" t="s">
        <v>40</v>
      </c>
      <c r="C634" s="4">
        <v>32497</v>
      </c>
      <c r="D634" s="4">
        <v>256</v>
      </c>
      <c r="E634" s="1">
        <v>127</v>
      </c>
      <c r="F634" s="3">
        <f t="shared" si="54"/>
        <v>1</v>
      </c>
      <c r="G634" s="1">
        <v>127</v>
      </c>
      <c r="H634" s="3">
        <f t="shared" si="55"/>
        <v>0.3543307086614173</v>
      </c>
      <c r="I634" s="1">
        <v>45</v>
      </c>
      <c r="J634" s="1">
        <v>9631</v>
      </c>
      <c r="K634" s="1">
        <f t="shared" si="56"/>
        <v>433395</v>
      </c>
      <c r="L634" s="1">
        <f t="shared" si="57"/>
        <v>1</v>
      </c>
      <c r="M634" s="1">
        <f t="shared" si="58"/>
        <v>9</v>
      </c>
      <c r="N634" s="1">
        <f t="shared" si="59"/>
        <v>2015</v>
      </c>
    </row>
    <row r="635" spans="1:14" hidden="1" x14ac:dyDescent="0.3">
      <c r="A635" s="2">
        <v>42278</v>
      </c>
      <c r="B635" s="4" t="s">
        <v>40</v>
      </c>
      <c r="C635" s="4">
        <v>34831</v>
      </c>
      <c r="D635" s="4">
        <v>293</v>
      </c>
      <c r="E635" s="1">
        <v>119</v>
      </c>
      <c r="F635" s="3">
        <f t="shared" si="54"/>
        <v>1.2100840336134453</v>
      </c>
      <c r="G635" s="1">
        <v>144</v>
      </c>
      <c r="H635" s="3">
        <f t="shared" si="55"/>
        <v>0.34722222222222221</v>
      </c>
      <c r="I635" s="1">
        <v>50</v>
      </c>
      <c r="J635" s="1">
        <v>7808</v>
      </c>
      <c r="K635" s="1">
        <f t="shared" si="56"/>
        <v>390400</v>
      </c>
      <c r="L635" s="1">
        <f t="shared" si="57"/>
        <v>1</v>
      </c>
      <c r="M635" s="1">
        <f t="shared" si="58"/>
        <v>10</v>
      </c>
      <c r="N635" s="1">
        <f t="shared" si="59"/>
        <v>2015</v>
      </c>
    </row>
    <row r="636" spans="1:14" hidden="1" x14ac:dyDescent="0.3">
      <c r="A636" s="2">
        <v>42309</v>
      </c>
      <c r="B636" s="4" t="s">
        <v>40</v>
      </c>
      <c r="C636" s="4">
        <v>31058</v>
      </c>
      <c r="D636" s="4">
        <v>288</v>
      </c>
      <c r="E636" s="1">
        <v>108</v>
      </c>
      <c r="F636" s="3">
        <f t="shared" si="54"/>
        <v>1.0185185185185186</v>
      </c>
      <c r="G636" s="1">
        <v>110</v>
      </c>
      <c r="H636" s="3">
        <f t="shared" si="55"/>
        <v>0.31818181818181818</v>
      </c>
      <c r="I636" s="1">
        <v>35</v>
      </c>
      <c r="J636" s="1">
        <v>6577</v>
      </c>
      <c r="K636" s="1">
        <f t="shared" si="56"/>
        <v>230195</v>
      </c>
      <c r="L636" s="1">
        <f t="shared" si="57"/>
        <v>1</v>
      </c>
      <c r="M636" s="1">
        <f t="shared" si="58"/>
        <v>11</v>
      </c>
      <c r="N636" s="1">
        <f t="shared" si="59"/>
        <v>2015</v>
      </c>
    </row>
    <row r="637" spans="1:14" hidden="1" x14ac:dyDescent="0.3">
      <c r="A637" s="2">
        <v>42339</v>
      </c>
      <c r="B637" s="4" t="s">
        <v>40</v>
      </c>
      <c r="C637" s="4">
        <v>16067</v>
      </c>
      <c r="D637" s="4">
        <v>263</v>
      </c>
      <c r="E637" s="1">
        <v>61</v>
      </c>
      <c r="F637" s="3">
        <f t="shared" si="54"/>
        <v>1.0491803278688525</v>
      </c>
      <c r="G637" s="1">
        <v>64</v>
      </c>
      <c r="H637" s="3">
        <f t="shared" si="55"/>
        <v>0.390625</v>
      </c>
      <c r="I637" s="1">
        <v>25</v>
      </c>
      <c r="J637" s="1">
        <v>6306</v>
      </c>
      <c r="K637" s="1">
        <f t="shared" si="56"/>
        <v>157650</v>
      </c>
      <c r="L637" s="1">
        <f t="shared" si="57"/>
        <v>1</v>
      </c>
      <c r="M637" s="1">
        <f t="shared" si="58"/>
        <v>12</v>
      </c>
      <c r="N637" s="1">
        <f t="shared" si="59"/>
        <v>2015</v>
      </c>
    </row>
    <row r="638" spans="1:14" hidden="1" x14ac:dyDescent="0.3">
      <c r="A638" s="2">
        <v>42370</v>
      </c>
      <c r="B638" s="4" t="s">
        <v>40</v>
      </c>
      <c r="C638" s="4">
        <v>25443</v>
      </c>
      <c r="D638" s="4">
        <v>349</v>
      </c>
      <c r="E638" s="1">
        <v>73</v>
      </c>
      <c r="F638" s="3">
        <f t="shared" si="54"/>
        <v>1.0684931506849316</v>
      </c>
      <c r="G638" s="1">
        <v>78</v>
      </c>
      <c r="H638" s="3">
        <f t="shared" si="55"/>
        <v>0.35897435897435898</v>
      </c>
      <c r="I638" s="1">
        <v>28</v>
      </c>
      <c r="J638" s="1">
        <v>7932</v>
      </c>
      <c r="K638" s="1">
        <f t="shared" si="56"/>
        <v>222096</v>
      </c>
      <c r="L638" s="1">
        <f t="shared" si="57"/>
        <v>1</v>
      </c>
      <c r="M638" s="1">
        <f t="shared" si="58"/>
        <v>1</v>
      </c>
      <c r="N638" s="1">
        <f t="shared" si="59"/>
        <v>2016</v>
      </c>
    </row>
    <row r="639" spans="1:14" hidden="1" x14ac:dyDescent="0.3">
      <c r="A639" s="2">
        <v>42401</v>
      </c>
      <c r="B639" s="4" t="s">
        <v>40</v>
      </c>
      <c r="C639" s="4">
        <v>35612</v>
      </c>
      <c r="D639" s="4">
        <v>405</v>
      </c>
      <c r="E639" s="1">
        <v>88</v>
      </c>
      <c r="F639" s="3">
        <f t="shared" si="54"/>
        <v>1.0340909090909092</v>
      </c>
      <c r="G639" s="1">
        <v>91</v>
      </c>
      <c r="H639" s="3">
        <f t="shared" si="55"/>
        <v>0.35164835164835168</v>
      </c>
      <c r="I639" s="1">
        <v>32</v>
      </c>
      <c r="J639" s="1">
        <v>7328</v>
      </c>
      <c r="K639" s="1">
        <f t="shared" si="56"/>
        <v>234496</v>
      </c>
      <c r="L639" s="1">
        <f t="shared" si="57"/>
        <v>1</v>
      </c>
      <c r="M639" s="1">
        <f t="shared" si="58"/>
        <v>2</v>
      </c>
      <c r="N639" s="1">
        <f t="shared" si="59"/>
        <v>2016</v>
      </c>
    </row>
    <row r="640" spans="1:14" hidden="1" x14ac:dyDescent="0.3">
      <c r="A640" s="2">
        <v>42430</v>
      </c>
      <c r="B640" s="4" t="s">
        <v>40</v>
      </c>
      <c r="C640" s="4">
        <v>47100</v>
      </c>
      <c r="D640" s="4">
        <v>357</v>
      </c>
      <c r="E640" s="1">
        <v>132</v>
      </c>
      <c r="F640" s="3">
        <f t="shared" si="54"/>
        <v>0.89393939393939392</v>
      </c>
      <c r="G640" s="1">
        <v>118</v>
      </c>
      <c r="H640" s="3">
        <f t="shared" si="55"/>
        <v>0.32203389830508472</v>
      </c>
      <c r="I640" s="1">
        <v>38</v>
      </c>
      <c r="J640" s="1">
        <v>8404</v>
      </c>
      <c r="K640" s="1">
        <f t="shared" si="56"/>
        <v>319352</v>
      </c>
      <c r="L640" s="1">
        <f t="shared" si="57"/>
        <v>1</v>
      </c>
      <c r="M640" s="1">
        <f t="shared" si="58"/>
        <v>3</v>
      </c>
      <c r="N640" s="1">
        <f t="shared" si="59"/>
        <v>2016</v>
      </c>
    </row>
    <row r="641" spans="1:14" hidden="1" x14ac:dyDescent="0.3">
      <c r="A641" s="2">
        <v>42461</v>
      </c>
      <c r="B641" s="4" t="s">
        <v>40</v>
      </c>
      <c r="C641" s="4">
        <v>58556</v>
      </c>
      <c r="D641" s="4">
        <v>278</v>
      </c>
      <c r="E641" s="1">
        <v>211</v>
      </c>
      <c r="F641" s="3">
        <f t="shared" si="54"/>
        <v>1.0521327014218009</v>
      </c>
      <c r="G641" s="1">
        <v>222</v>
      </c>
      <c r="H641" s="3">
        <f t="shared" si="55"/>
        <v>0.2927927927927928</v>
      </c>
      <c r="I641" s="1">
        <v>65</v>
      </c>
      <c r="J641" s="1">
        <v>9178</v>
      </c>
      <c r="K641" s="1">
        <f t="shared" si="56"/>
        <v>596570</v>
      </c>
      <c r="L641" s="1">
        <f t="shared" si="57"/>
        <v>1</v>
      </c>
      <c r="M641" s="1">
        <f t="shared" si="58"/>
        <v>4</v>
      </c>
      <c r="N641" s="1">
        <f t="shared" si="59"/>
        <v>2016</v>
      </c>
    </row>
    <row r="642" spans="1:14" hidden="1" x14ac:dyDescent="0.3">
      <c r="A642" s="2">
        <v>42491</v>
      </c>
      <c r="B642" s="4" t="s">
        <v>40</v>
      </c>
      <c r="C642" s="4">
        <v>42155</v>
      </c>
      <c r="D642" s="4">
        <v>360</v>
      </c>
      <c r="E642" s="1">
        <v>117</v>
      </c>
      <c r="F642" s="3">
        <f t="shared" si="54"/>
        <v>1</v>
      </c>
      <c r="G642" s="1">
        <v>117</v>
      </c>
      <c r="H642" s="3">
        <f t="shared" si="55"/>
        <v>0.30769230769230771</v>
      </c>
      <c r="I642" s="1">
        <v>36</v>
      </c>
      <c r="J642" s="1">
        <v>11335</v>
      </c>
      <c r="K642" s="1">
        <f t="shared" si="56"/>
        <v>408060</v>
      </c>
      <c r="L642" s="1">
        <f t="shared" si="57"/>
        <v>1</v>
      </c>
      <c r="M642" s="1">
        <f t="shared" si="58"/>
        <v>5</v>
      </c>
      <c r="N642" s="1">
        <f t="shared" si="59"/>
        <v>2016</v>
      </c>
    </row>
    <row r="643" spans="1:14" hidden="1" x14ac:dyDescent="0.3">
      <c r="A643" s="2">
        <v>42522</v>
      </c>
      <c r="B643" s="4" t="s">
        <v>40</v>
      </c>
      <c r="C643" s="4">
        <v>44473</v>
      </c>
      <c r="D643" s="4">
        <v>291</v>
      </c>
      <c r="E643" s="1">
        <v>153</v>
      </c>
      <c r="F643" s="3">
        <f t="shared" ref="F643:F706" si="60">G643/E643</f>
        <v>1.0261437908496731</v>
      </c>
      <c r="G643" s="1">
        <v>157</v>
      </c>
      <c r="H643" s="3">
        <f t="shared" ref="H643:H706" si="61">I643/G643</f>
        <v>0.31210191082802546</v>
      </c>
      <c r="I643" s="1">
        <v>49</v>
      </c>
      <c r="J643" s="1">
        <v>9980</v>
      </c>
      <c r="K643" s="1">
        <f t="shared" ref="K643:K706" si="62">I643*J643</f>
        <v>489020</v>
      </c>
      <c r="L643" s="1">
        <f t="shared" ref="L643:L706" si="63">DAY(A643)</f>
        <v>1</v>
      </c>
      <c r="M643" s="1">
        <f t="shared" ref="M643:M706" si="64">MONTH(A643)</f>
        <v>6</v>
      </c>
      <c r="N643" s="1">
        <f t="shared" ref="N643:N706" si="65">YEAR(A643)</f>
        <v>2016</v>
      </c>
    </row>
    <row r="644" spans="1:14" hidden="1" x14ac:dyDescent="0.3">
      <c r="A644" s="2">
        <v>42552</v>
      </c>
      <c r="B644" s="4" t="s">
        <v>40</v>
      </c>
      <c r="C644" s="4">
        <v>58436</v>
      </c>
      <c r="D644" s="4">
        <v>387</v>
      </c>
      <c r="E644" s="1">
        <v>151</v>
      </c>
      <c r="F644" s="3">
        <f t="shared" si="60"/>
        <v>0.97350993377483441</v>
      </c>
      <c r="G644" s="1">
        <v>147</v>
      </c>
      <c r="H644" s="3">
        <f t="shared" si="61"/>
        <v>0.41496598639455784</v>
      </c>
      <c r="I644" s="1">
        <v>61</v>
      </c>
      <c r="J644" s="1">
        <v>8666</v>
      </c>
      <c r="K644" s="1">
        <f t="shared" si="62"/>
        <v>528626</v>
      </c>
      <c r="L644" s="1">
        <f t="shared" si="63"/>
        <v>1</v>
      </c>
      <c r="M644" s="1">
        <f t="shared" si="64"/>
        <v>7</v>
      </c>
      <c r="N644" s="1">
        <f t="shared" si="65"/>
        <v>2016</v>
      </c>
    </row>
    <row r="645" spans="1:14" hidden="1" x14ac:dyDescent="0.3">
      <c r="A645" s="2">
        <v>42583</v>
      </c>
      <c r="B645" s="4" t="s">
        <v>40</v>
      </c>
      <c r="C645" s="4">
        <v>35682</v>
      </c>
      <c r="D645" s="4">
        <v>264</v>
      </c>
      <c r="E645" s="1">
        <v>135</v>
      </c>
      <c r="F645" s="3">
        <f t="shared" si="60"/>
        <v>1.0296296296296297</v>
      </c>
      <c r="G645" s="1">
        <v>139</v>
      </c>
      <c r="H645" s="3">
        <f t="shared" si="61"/>
        <v>0.41007194244604317</v>
      </c>
      <c r="I645" s="1">
        <v>57</v>
      </c>
      <c r="J645" s="1">
        <v>7767</v>
      </c>
      <c r="K645" s="1">
        <f t="shared" si="62"/>
        <v>442719</v>
      </c>
      <c r="L645" s="1">
        <f t="shared" si="63"/>
        <v>1</v>
      </c>
      <c r="M645" s="1">
        <f t="shared" si="64"/>
        <v>8</v>
      </c>
      <c r="N645" s="1">
        <f t="shared" si="65"/>
        <v>2016</v>
      </c>
    </row>
    <row r="646" spans="1:14" hidden="1" x14ac:dyDescent="0.3">
      <c r="A646" s="2">
        <v>42614</v>
      </c>
      <c r="B646" s="4" t="s">
        <v>40</v>
      </c>
      <c r="C646" s="4">
        <v>44267</v>
      </c>
      <c r="D646" s="4">
        <v>366</v>
      </c>
      <c r="E646" s="1">
        <v>121</v>
      </c>
      <c r="F646" s="3">
        <f t="shared" si="60"/>
        <v>0.87603305785123964</v>
      </c>
      <c r="G646" s="1">
        <v>106</v>
      </c>
      <c r="H646" s="3">
        <f t="shared" si="61"/>
        <v>0.43396226415094341</v>
      </c>
      <c r="I646" s="1">
        <v>46</v>
      </c>
      <c r="J646" s="1">
        <v>11861</v>
      </c>
      <c r="K646" s="1">
        <f t="shared" si="62"/>
        <v>545606</v>
      </c>
      <c r="L646" s="1">
        <f t="shared" si="63"/>
        <v>1</v>
      </c>
      <c r="M646" s="1">
        <f t="shared" si="64"/>
        <v>9</v>
      </c>
      <c r="N646" s="1">
        <f t="shared" si="65"/>
        <v>2016</v>
      </c>
    </row>
    <row r="647" spans="1:14" hidden="1" x14ac:dyDescent="0.3">
      <c r="A647" s="2">
        <v>42644</v>
      </c>
      <c r="B647" s="4" t="s">
        <v>40</v>
      </c>
      <c r="C647" s="4">
        <v>29852</v>
      </c>
      <c r="D647" s="4">
        <v>230</v>
      </c>
      <c r="E647" s="1">
        <v>130</v>
      </c>
      <c r="F647" s="3">
        <f t="shared" si="60"/>
        <v>0.97692307692307689</v>
      </c>
      <c r="G647" s="1">
        <v>127</v>
      </c>
      <c r="H647" s="3">
        <f t="shared" si="61"/>
        <v>0.51181102362204722</v>
      </c>
      <c r="I647" s="1">
        <v>65</v>
      </c>
      <c r="J647" s="1">
        <v>13807</v>
      </c>
      <c r="K647" s="1">
        <f t="shared" si="62"/>
        <v>897455</v>
      </c>
      <c r="L647" s="1">
        <f t="shared" si="63"/>
        <v>1</v>
      </c>
      <c r="M647" s="1">
        <f t="shared" si="64"/>
        <v>10</v>
      </c>
      <c r="N647" s="1">
        <f t="shared" si="65"/>
        <v>2016</v>
      </c>
    </row>
    <row r="648" spans="1:14" hidden="1" x14ac:dyDescent="0.3">
      <c r="A648" s="2">
        <v>42675</v>
      </c>
      <c r="B648" s="4" t="s">
        <v>40</v>
      </c>
      <c r="C648" s="4">
        <v>26270</v>
      </c>
      <c r="D648" s="4">
        <v>547</v>
      </c>
      <c r="E648" s="1">
        <v>48</v>
      </c>
      <c r="F648" s="3">
        <f t="shared" si="60"/>
        <v>1</v>
      </c>
      <c r="G648" s="1">
        <v>48</v>
      </c>
      <c r="H648" s="3">
        <f t="shared" si="61"/>
        <v>0.5625</v>
      </c>
      <c r="I648" s="1">
        <v>27</v>
      </c>
      <c r="J648" s="1">
        <v>7702</v>
      </c>
      <c r="K648" s="1">
        <f t="shared" si="62"/>
        <v>207954</v>
      </c>
      <c r="L648" s="1">
        <f t="shared" si="63"/>
        <v>1</v>
      </c>
      <c r="M648" s="1">
        <f t="shared" si="64"/>
        <v>11</v>
      </c>
      <c r="N648" s="1">
        <f t="shared" si="65"/>
        <v>2016</v>
      </c>
    </row>
    <row r="649" spans="1:14" hidden="1" x14ac:dyDescent="0.3">
      <c r="A649" s="2">
        <v>42705</v>
      </c>
      <c r="B649" s="4" t="s">
        <v>40</v>
      </c>
      <c r="C649" s="4">
        <v>22853</v>
      </c>
      <c r="D649" s="4">
        <v>394</v>
      </c>
      <c r="E649" s="1">
        <v>58</v>
      </c>
      <c r="F649" s="3">
        <f t="shared" si="60"/>
        <v>0.82758620689655171</v>
      </c>
      <c r="G649" s="1">
        <v>48</v>
      </c>
      <c r="H649" s="3">
        <f t="shared" si="61"/>
        <v>0.25</v>
      </c>
      <c r="I649" s="1">
        <v>12</v>
      </c>
      <c r="J649" s="1">
        <v>9294</v>
      </c>
      <c r="K649" s="1">
        <f t="shared" si="62"/>
        <v>111528</v>
      </c>
      <c r="L649" s="1">
        <f t="shared" si="63"/>
        <v>1</v>
      </c>
      <c r="M649" s="1">
        <f t="shared" si="64"/>
        <v>12</v>
      </c>
      <c r="N649" s="1">
        <f t="shared" si="65"/>
        <v>2016</v>
      </c>
    </row>
    <row r="650" spans="1:14" hidden="1" x14ac:dyDescent="0.3">
      <c r="A650" s="2">
        <v>42005</v>
      </c>
      <c r="B650" s="4" t="s">
        <v>41</v>
      </c>
      <c r="C650" s="4">
        <v>34727</v>
      </c>
      <c r="D650" s="4">
        <v>246</v>
      </c>
      <c r="E650" s="1">
        <v>141</v>
      </c>
      <c r="F650" s="3">
        <f t="shared" si="60"/>
        <v>0.8936170212765957</v>
      </c>
      <c r="G650" s="1">
        <v>126</v>
      </c>
      <c r="H650" s="3">
        <f t="shared" si="61"/>
        <v>0.24603174603174602</v>
      </c>
      <c r="I650" s="1">
        <v>31</v>
      </c>
      <c r="J650" s="1">
        <v>9673</v>
      </c>
      <c r="K650" s="1">
        <f t="shared" si="62"/>
        <v>299863</v>
      </c>
      <c r="L650" s="1">
        <f t="shared" si="63"/>
        <v>1</v>
      </c>
      <c r="M650" s="1">
        <f t="shared" si="64"/>
        <v>1</v>
      </c>
      <c r="N650" s="1">
        <f t="shared" si="65"/>
        <v>2015</v>
      </c>
    </row>
    <row r="651" spans="1:14" hidden="1" x14ac:dyDescent="0.3">
      <c r="A651" s="2">
        <v>42036</v>
      </c>
      <c r="B651" s="4" t="s">
        <v>41</v>
      </c>
      <c r="C651" s="4">
        <v>78453</v>
      </c>
      <c r="D651" s="4">
        <v>417</v>
      </c>
      <c r="E651" s="1">
        <v>188</v>
      </c>
      <c r="F651" s="3">
        <f t="shared" si="60"/>
        <v>0.73936170212765961</v>
      </c>
      <c r="G651" s="1">
        <v>139</v>
      </c>
      <c r="H651" s="3">
        <f t="shared" si="61"/>
        <v>0.2446043165467626</v>
      </c>
      <c r="I651" s="1">
        <v>34</v>
      </c>
      <c r="J651" s="1">
        <v>6307</v>
      </c>
      <c r="K651" s="1">
        <f t="shared" si="62"/>
        <v>214438</v>
      </c>
      <c r="L651" s="1">
        <f t="shared" si="63"/>
        <v>1</v>
      </c>
      <c r="M651" s="1">
        <f t="shared" si="64"/>
        <v>2</v>
      </c>
      <c r="N651" s="1">
        <f t="shared" si="65"/>
        <v>2015</v>
      </c>
    </row>
    <row r="652" spans="1:14" hidden="1" x14ac:dyDescent="0.3">
      <c r="A652" s="2">
        <v>42064</v>
      </c>
      <c r="B652" s="4" t="s">
        <v>41</v>
      </c>
      <c r="C652" s="4">
        <v>79272</v>
      </c>
      <c r="D652" s="4">
        <v>440</v>
      </c>
      <c r="E652" s="1">
        <v>180</v>
      </c>
      <c r="F652" s="3">
        <f t="shared" si="60"/>
        <v>1.0888888888888888</v>
      </c>
      <c r="G652" s="1">
        <v>196</v>
      </c>
      <c r="H652" s="3">
        <f t="shared" si="61"/>
        <v>0.19897959183673469</v>
      </c>
      <c r="I652" s="1">
        <v>39</v>
      </c>
      <c r="J652" s="1">
        <v>8912</v>
      </c>
      <c r="K652" s="1">
        <f t="shared" si="62"/>
        <v>347568</v>
      </c>
      <c r="L652" s="1">
        <f t="shared" si="63"/>
        <v>1</v>
      </c>
      <c r="M652" s="1">
        <f t="shared" si="64"/>
        <v>3</v>
      </c>
      <c r="N652" s="1">
        <f t="shared" si="65"/>
        <v>2015</v>
      </c>
    </row>
    <row r="653" spans="1:14" hidden="1" x14ac:dyDescent="0.3">
      <c r="A653" s="2">
        <v>42095</v>
      </c>
      <c r="B653" s="4" t="s">
        <v>41</v>
      </c>
      <c r="C653" s="4">
        <v>87529</v>
      </c>
      <c r="D653" s="4">
        <v>295</v>
      </c>
      <c r="E653" s="1">
        <v>297</v>
      </c>
      <c r="F653" s="3">
        <f t="shared" si="60"/>
        <v>0.87878787878787878</v>
      </c>
      <c r="G653" s="1">
        <v>261</v>
      </c>
      <c r="H653" s="3">
        <f t="shared" si="61"/>
        <v>0.18390804597701149</v>
      </c>
      <c r="I653" s="1">
        <v>48</v>
      </c>
      <c r="J653" s="1">
        <v>7784</v>
      </c>
      <c r="K653" s="1">
        <f t="shared" si="62"/>
        <v>373632</v>
      </c>
      <c r="L653" s="1">
        <f t="shared" si="63"/>
        <v>1</v>
      </c>
      <c r="M653" s="1">
        <f t="shared" si="64"/>
        <v>4</v>
      </c>
      <c r="N653" s="1">
        <f t="shared" si="65"/>
        <v>2015</v>
      </c>
    </row>
    <row r="654" spans="1:14" hidden="1" x14ac:dyDescent="0.3">
      <c r="A654" s="2">
        <v>42125</v>
      </c>
      <c r="B654" s="4" t="s">
        <v>41</v>
      </c>
      <c r="C654" s="4">
        <v>66607</v>
      </c>
      <c r="D654" s="4">
        <v>352</v>
      </c>
      <c r="E654" s="1">
        <v>189</v>
      </c>
      <c r="F654" s="3">
        <f t="shared" si="60"/>
        <v>1.2592592592592593</v>
      </c>
      <c r="G654" s="1">
        <v>238</v>
      </c>
      <c r="H654" s="3">
        <f t="shared" si="61"/>
        <v>0.23529411764705882</v>
      </c>
      <c r="I654" s="1">
        <v>56</v>
      </c>
      <c r="J654" s="1">
        <v>6894</v>
      </c>
      <c r="K654" s="1">
        <f t="shared" si="62"/>
        <v>386064</v>
      </c>
      <c r="L654" s="1">
        <f t="shared" si="63"/>
        <v>1</v>
      </c>
      <c r="M654" s="1">
        <f t="shared" si="64"/>
        <v>5</v>
      </c>
      <c r="N654" s="1">
        <f t="shared" si="65"/>
        <v>2015</v>
      </c>
    </row>
    <row r="655" spans="1:14" hidden="1" x14ac:dyDescent="0.3">
      <c r="A655" s="2">
        <v>42156</v>
      </c>
      <c r="B655" s="4" t="s">
        <v>41</v>
      </c>
      <c r="C655" s="4">
        <v>84505</v>
      </c>
      <c r="D655" s="4">
        <v>528</v>
      </c>
      <c r="E655" s="1">
        <v>160</v>
      </c>
      <c r="F655" s="3">
        <f t="shared" si="60"/>
        <v>1.08125</v>
      </c>
      <c r="G655" s="1">
        <v>173</v>
      </c>
      <c r="H655" s="3">
        <f t="shared" si="61"/>
        <v>0.23699421965317918</v>
      </c>
      <c r="I655" s="1">
        <v>41</v>
      </c>
      <c r="J655" s="1">
        <v>7159</v>
      </c>
      <c r="K655" s="1">
        <f t="shared" si="62"/>
        <v>293519</v>
      </c>
      <c r="L655" s="1">
        <f t="shared" si="63"/>
        <v>1</v>
      </c>
      <c r="M655" s="1">
        <f t="shared" si="64"/>
        <v>6</v>
      </c>
      <c r="N655" s="1">
        <f t="shared" si="65"/>
        <v>2015</v>
      </c>
    </row>
    <row r="656" spans="1:14" hidden="1" x14ac:dyDescent="0.3">
      <c r="A656" s="2">
        <v>42186</v>
      </c>
      <c r="B656" s="4" t="s">
        <v>41</v>
      </c>
      <c r="C656" s="4">
        <v>69979</v>
      </c>
      <c r="D656" s="4">
        <v>264</v>
      </c>
      <c r="E656" s="1">
        <v>265</v>
      </c>
      <c r="F656" s="3">
        <f t="shared" si="60"/>
        <v>0.91320754716981134</v>
      </c>
      <c r="G656" s="1">
        <v>242</v>
      </c>
      <c r="H656" s="3">
        <f t="shared" si="61"/>
        <v>0.17768595041322313</v>
      </c>
      <c r="I656" s="1">
        <v>43</v>
      </c>
      <c r="J656" s="1">
        <v>5792</v>
      </c>
      <c r="K656" s="1">
        <f t="shared" si="62"/>
        <v>249056</v>
      </c>
      <c r="L656" s="1">
        <f t="shared" si="63"/>
        <v>1</v>
      </c>
      <c r="M656" s="1">
        <f t="shared" si="64"/>
        <v>7</v>
      </c>
      <c r="N656" s="1">
        <f t="shared" si="65"/>
        <v>2015</v>
      </c>
    </row>
    <row r="657" spans="1:14" hidden="1" x14ac:dyDescent="0.3">
      <c r="A657" s="2">
        <v>42217</v>
      </c>
      <c r="B657" s="4" t="s">
        <v>41</v>
      </c>
      <c r="C657" s="4">
        <v>62341</v>
      </c>
      <c r="D657" s="4">
        <v>332</v>
      </c>
      <c r="E657" s="1">
        <v>188</v>
      </c>
      <c r="F657" s="3">
        <f t="shared" si="60"/>
        <v>1.196808510638298</v>
      </c>
      <c r="G657" s="1">
        <v>225</v>
      </c>
      <c r="H657" s="3">
        <f t="shared" si="61"/>
        <v>0.20444444444444446</v>
      </c>
      <c r="I657" s="1">
        <v>46</v>
      </c>
      <c r="J657" s="1">
        <v>6857</v>
      </c>
      <c r="K657" s="1">
        <f t="shared" si="62"/>
        <v>315422</v>
      </c>
      <c r="L657" s="1">
        <f t="shared" si="63"/>
        <v>1</v>
      </c>
      <c r="M657" s="1">
        <f t="shared" si="64"/>
        <v>8</v>
      </c>
      <c r="N657" s="1">
        <f t="shared" si="65"/>
        <v>2015</v>
      </c>
    </row>
    <row r="658" spans="1:14" hidden="1" x14ac:dyDescent="0.3">
      <c r="A658" s="2">
        <v>42248</v>
      </c>
      <c r="B658" s="4" t="s">
        <v>41</v>
      </c>
      <c r="C658" s="4">
        <v>39814</v>
      </c>
      <c r="D658" s="4">
        <v>234</v>
      </c>
      <c r="E658" s="1">
        <v>170</v>
      </c>
      <c r="F658" s="3">
        <f t="shared" si="60"/>
        <v>1.0294117647058822</v>
      </c>
      <c r="G658" s="1">
        <v>175</v>
      </c>
      <c r="H658" s="3">
        <f t="shared" si="61"/>
        <v>0.2</v>
      </c>
      <c r="I658" s="1">
        <v>35</v>
      </c>
      <c r="J658" s="1">
        <v>11638</v>
      </c>
      <c r="K658" s="1">
        <f t="shared" si="62"/>
        <v>407330</v>
      </c>
      <c r="L658" s="1">
        <f t="shared" si="63"/>
        <v>1</v>
      </c>
      <c r="M658" s="1">
        <f t="shared" si="64"/>
        <v>9</v>
      </c>
      <c r="N658" s="1">
        <f t="shared" si="65"/>
        <v>2015</v>
      </c>
    </row>
    <row r="659" spans="1:14" hidden="1" x14ac:dyDescent="0.3">
      <c r="A659" s="2">
        <v>42278</v>
      </c>
      <c r="B659" s="4" t="s">
        <v>41</v>
      </c>
      <c r="C659" s="4">
        <v>53267</v>
      </c>
      <c r="D659" s="4">
        <v>244</v>
      </c>
      <c r="E659" s="1">
        <v>218</v>
      </c>
      <c r="F659" s="3">
        <f t="shared" si="60"/>
        <v>0.98165137614678899</v>
      </c>
      <c r="G659" s="1">
        <v>214</v>
      </c>
      <c r="H659" s="3">
        <f t="shared" si="61"/>
        <v>0.24766355140186916</v>
      </c>
      <c r="I659" s="1">
        <v>53</v>
      </c>
      <c r="J659" s="1">
        <v>6227</v>
      </c>
      <c r="K659" s="1">
        <f t="shared" si="62"/>
        <v>330031</v>
      </c>
      <c r="L659" s="1">
        <f t="shared" si="63"/>
        <v>1</v>
      </c>
      <c r="M659" s="1">
        <f t="shared" si="64"/>
        <v>10</v>
      </c>
      <c r="N659" s="1">
        <f t="shared" si="65"/>
        <v>2015</v>
      </c>
    </row>
    <row r="660" spans="1:14" hidden="1" x14ac:dyDescent="0.3">
      <c r="A660" s="2">
        <v>42309</v>
      </c>
      <c r="B660" s="4" t="s">
        <v>41</v>
      </c>
      <c r="C660" s="4">
        <v>41458</v>
      </c>
      <c r="D660" s="4">
        <v>334</v>
      </c>
      <c r="E660" s="1">
        <v>124</v>
      </c>
      <c r="F660" s="3">
        <f t="shared" si="60"/>
        <v>1.0161290322580645</v>
      </c>
      <c r="G660" s="1">
        <v>126</v>
      </c>
      <c r="H660" s="3">
        <f t="shared" si="61"/>
        <v>0.21428571428571427</v>
      </c>
      <c r="I660" s="1">
        <v>27</v>
      </c>
      <c r="J660" s="1">
        <v>7743</v>
      </c>
      <c r="K660" s="1">
        <f t="shared" si="62"/>
        <v>209061</v>
      </c>
      <c r="L660" s="1">
        <f t="shared" si="63"/>
        <v>1</v>
      </c>
      <c r="M660" s="1">
        <f t="shared" si="64"/>
        <v>11</v>
      </c>
      <c r="N660" s="1">
        <f t="shared" si="65"/>
        <v>2015</v>
      </c>
    </row>
    <row r="661" spans="1:14" hidden="1" x14ac:dyDescent="0.3">
      <c r="A661" s="2">
        <v>42339</v>
      </c>
      <c r="B661" s="4" t="s">
        <v>41</v>
      </c>
      <c r="C661" s="4">
        <v>19661</v>
      </c>
      <c r="D661" s="4">
        <v>205</v>
      </c>
      <c r="E661" s="1">
        <v>96</v>
      </c>
      <c r="F661" s="3">
        <f t="shared" si="60"/>
        <v>1.15625</v>
      </c>
      <c r="G661" s="1">
        <v>111</v>
      </c>
      <c r="H661" s="3">
        <f t="shared" si="61"/>
        <v>0.30630630630630629</v>
      </c>
      <c r="I661" s="1">
        <v>34</v>
      </c>
      <c r="J661" s="1">
        <v>8033</v>
      </c>
      <c r="K661" s="1">
        <f t="shared" si="62"/>
        <v>273122</v>
      </c>
      <c r="L661" s="1">
        <f t="shared" si="63"/>
        <v>1</v>
      </c>
      <c r="M661" s="1">
        <f t="shared" si="64"/>
        <v>12</v>
      </c>
      <c r="N661" s="1">
        <f t="shared" si="65"/>
        <v>2015</v>
      </c>
    </row>
    <row r="662" spans="1:14" hidden="1" x14ac:dyDescent="0.3">
      <c r="A662" s="2">
        <v>42370</v>
      </c>
      <c r="B662" s="4" t="s">
        <v>41</v>
      </c>
      <c r="C662" s="4">
        <v>34059</v>
      </c>
      <c r="D662" s="4">
        <v>221</v>
      </c>
      <c r="E662" s="1">
        <v>154</v>
      </c>
      <c r="F662" s="3">
        <f t="shared" si="60"/>
        <v>0.88961038961038963</v>
      </c>
      <c r="G662" s="1">
        <v>137</v>
      </c>
      <c r="H662" s="3">
        <f t="shared" si="61"/>
        <v>0.29927007299270075</v>
      </c>
      <c r="I662" s="1">
        <v>41</v>
      </c>
      <c r="J662" s="1">
        <v>6664</v>
      </c>
      <c r="K662" s="1">
        <f t="shared" si="62"/>
        <v>273224</v>
      </c>
      <c r="L662" s="1">
        <f t="shared" si="63"/>
        <v>1</v>
      </c>
      <c r="M662" s="1">
        <f t="shared" si="64"/>
        <v>1</v>
      </c>
      <c r="N662" s="1">
        <f t="shared" si="65"/>
        <v>2016</v>
      </c>
    </row>
    <row r="663" spans="1:14" hidden="1" x14ac:dyDescent="0.3">
      <c r="A663" s="2">
        <v>42401</v>
      </c>
      <c r="B663" s="4" t="s">
        <v>41</v>
      </c>
      <c r="C663" s="4">
        <v>53304</v>
      </c>
      <c r="D663" s="4">
        <v>298</v>
      </c>
      <c r="E663" s="1">
        <v>179</v>
      </c>
      <c r="F663" s="3">
        <f t="shared" si="60"/>
        <v>0.88268156424581001</v>
      </c>
      <c r="G663" s="1">
        <v>158</v>
      </c>
      <c r="H663" s="3">
        <f t="shared" si="61"/>
        <v>0.26582278481012656</v>
      </c>
      <c r="I663" s="1">
        <v>42</v>
      </c>
      <c r="J663" s="1">
        <v>12660</v>
      </c>
      <c r="K663" s="1">
        <f t="shared" si="62"/>
        <v>531720</v>
      </c>
      <c r="L663" s="1">
        <f t="shared" si="63"/>
        <v>1</v>
      </c>
      <c r="M663" s="1">
        <f t="shared" si="64"/>
        <v>2</v>
      </c>
      <c r="N663" s="1">
        <f t="shared" si="65"/>
        <v>2016</v>
      </c>
    </row>
    <row r="664" spans="1:14" hidden="1" x14ac:dyDescent="0.3">
      <c r="A664" s="2">
        <v>42430</v>
      </c>
      <c r="B664" s="4" t="s">
        <v>41</v>
      </c>
      <c r="C664" s="4">
        <v>66465</v>
      </c>
      <c r="D664" s="4">
        <v>267</v>
      </c>
      <c r="E664" s="1">
        <v>249</v>
      </c>
      <c r="F664" s="3">
        <f t="shared" si="60"/>
        <v>0.89959839357429716</v>
      </c>
      <c r="G664" s="1">
        <v>224</v>
      </c>
      <c r="H664" s="3">
        <f t="shared" si="61"/>
        <v>0.20982142857142858</v>
      </c>
      <c r="I664" s="1">
        <v>47</v>
      </c>
      <c r="J664" s="1">
        <v>7814</v>
      </c>
      <c r="K664" s="1">
        <f t="shared" si="62"/>
        <v>367258</v>
      </c>
      <c r="L664" s="1">
        <f t="shared" si="63"/>
        <v>1</v>
      </c>
      <c r="M664" s="1">
        <f t="shared" si="64"/>
        <v>3</v>
      </c>
      <c r="N664" s="1">
        <f t="shared" si="65"/>
        <v>2016</v>
      </c>
    </row>
    <row r="665" spans="1:14" hidden="1" x14ac:dyDescent="0.3">
      <c r="A665" s="2">
        <v>42461</v>
      </c>
      <c r="B665" s="4" t="s">
        <v>41</v>
      </c>
      <c r="C665" s="4">
        <v>68206</v>
      </c>
      <c r="D665" s="4">
        <v>266</v>
      </c>
      <c r="E665" s="1">
        <v>256</v>
      </c>
      <c r="F665" s="3">
        <f t="shared" si="60"/>
        <v>1.046875</v>
      </c>
      <c r="G665" s="1">
        <v>268</v>
      </c>
      <c r="H665" s="3">
        <f t="shared" si="61"/>
        <v>0.27611940298507465</v>
      </c>
      <c r="I665" s="1">
        <v>74</v>
      </c>
      <c r="J665" s="1">
        <v>9574</v>
      </c>
      <c r="K665" s="1">
        <f t="shared" si="62"/>
        <v>708476</v>
      </c>
      <c r="L665" s="1">
        <f t="shared" si="63"/>
        <v>1</v>
      </c>
      <c r="M665" s="1">
        <f t="shared" si="64"/>
        <v>4</v>
      </c>
      <c r="N665" s="1">
        <f t="shared" si="65"/>
        <v>2016</v>
      </c>
    </row>
    <row r="666" spans="1:14" hidden="1" x14ac:dyDescent="0.3">
      <c r="A666" s="2">
        <v>42491</v>
      </c>
      <c r="B666" s="4" t="s">
        <v>41</v>
      </c>
      <c r="C666" s="4">
        <v>51532</v>
      </c>
      <c r="D666" s="4">
        <v>293</v>
      </c>
      <c r="E666" s="1">
        <v>176</v>
      </c>
      <c r="F666" s="3">
        <f t="shared" si="60"/>
        <v>1.1079545454545454</v>
      </c>
      <c r="G666" s="1">
        <v>195</v>
      </c>
      <c r="H666" s="3">
        <f t="shared" si="61"/>
        <v>0.26666666666666666</v>
      </c>
      <c r="I666" s="1">
        <v>52</v>
      </c>
      <c r="J666" s="1">
        <v>7303</v>
      </c>
      <c r="K666" s="1">
        <f t="shared" si="62"/>
        <v>379756</v>
      </c>
      <c r="L666" s="1">
        <f t="shared" si="63"/>
        <v>1</v>
      </c>
      <c r="M666" s="1">
        <f t="shared" si="64"/>
        <v>5</v>
      </c>
      <c r="N666" s="1">
        <f t="shared" si="65"/>
        <v>2016</v>
      </c>
    </row>
    <row r="667" spans="1:14" hidden="1" x14ac:dyDescent="0.3">
      <c r="A667" s="2">
        <v>42522</v>
      </c>
      <c r="B667" s="4" t="s">
        <v>41</v>
      </c>
      <c r="C667" s="4">
        <v>49033</v>
      </c>
      <c r="D667" s="4">
        <v>295</v>
      </c>
      <c r="E667" s="1">
        <v>166</v>
      </c>
      <c r="F667" s="3">
        <f t="shared" si="60"/>
        <v>1.0662650602409638</v>
      </c>
      <c r="G667" s="1">
        <v>177</v>
      </c>
      <c r="H667" s="3">
        <f t="shared" si="61"/>
        <v>0.3728813559322034</v>
      </c>
      <c r="I667" s="1">
        <v>66</v>
      </c>
      <c r="J667" s="1">
        <v>5585</v>
      </c>
      <c r="K667" s="1">
        <f t="shared" si="62"/>
        <v>368610</v>
      </c>
      <c r="L667" s="1">
        <f t="shared" si="63"/>
        <v>1</v>
      </c>
      <c r="M667" s="1">
        <f t="shared" si="64"/>
        <v>6</v>
      </c>
      <c r="N667" s="1">
        <f t="shared" si="65"/>
        <v>2016</v>
      </c>
    </row>
    <row r="668" spans="1:14" hidden="1" x14ac:dyDescent="0.3">
      <c r="A668" s="2">
        <v>42552</v>
      </c>
      <c r="B668" s="4" t="s">
        <v>41</v>
      </c>
      <c r="C668" s="4">
        <v>58116</v>
      </c>
      <c r="D668" s="4">
        <v>234</v>
      </c>
      <c r="E668" s="1">
        <v>248</v>
      </c>
      <c r="F668" s="3">
        <f t="shared" si="60"/>
        <v>0.95967741935483875</v>
      </c>
      <c r="G668" s="1">
        <v>238</v>
      </c>
      <c r="H668" s="3">
        <f t="shared" si="61"/>
        <v>0.24789915966386555</v>
      </c>
      <c r="I668" s="1">
        <v>59</v>
      </c>
      <c r="J668" s="1">
        <v>9105</v>
      </c>
      <c r="K668" s="1">
        <f t="shared" si="62"/>
        <v>537195</v>
      </c>
      <c r="L668" s="1">
        <f t="shared" si="63"/>
        <v>1</v>
      </c>
      <c r="M668" s="1">
        <f t="shared" si="64"/>
        <v>7</v>
      </c>
      <c r="N668" s="1">
        <f t="shared" si="65"/>
        <v>2016</v>
      </c>
    </row>
    <row r="669" spans="1:14" hidden="1" x14ac:dyDescent="0.3">
      <c r="A669" s="2">
        <v>42583</v>
      </c>
      <c r="B669" s="4" t="s">
        <v>41</v>
      </c>
      <c r="C669" s="4">
        <v>55573</v>
      </c>
      <c r="D669" s="4">
        <v>333</v>
      </c>
      <c r="E669" s="1">
        <v>167</v>
      </c>
      <c r="F669" s="3">
        <f t="shared" si="60"/>
        <v>0.9760479041916168</v>
      </c>
      <c r="G669" s="1">
        <v>163</v>
      </c>
      <c r="H669" s="3">
        <f t="shared" si="61"/>
        <v>0.30674846625766872</v>
      </c>
      <c r="I669" s="1">
        <v>50</v>
      </c>
      <c r="J669" s="1">
        <v>7909</v>
      </c>
      <c r="K669" s="1">
        <f t="shared" si="62"/>
        <v>395450</v>
      </c>
      <c r="L669" s="1">
        <f t="shared" si="63"/>
        <v>1</v>
      </c>
      <c r="M669" s="1">
        <f t="shared" si="64"/>
        <v>8</v>
      </c>
      <c r="N669" s="1">
        <f t="shared" si="65"/>
        <v>2016</v>
      </c>
    </row>
    <row r="670" spans="1:14" hidden="1" x14ac:dyDescent="0.3">
      <c r="A670" s="2">
        <v>42614</v>
      </c>
      <c r="B670" s="4" t="s">
        <v>41</v>
      </c>
      <c r="C670" s="4">
        <v>54244</v>
      </c>
      <c r="D670" s="4">
        <v>327</v>
      </c>
      <c r="E670" s="1">
        <v>166</v>
      </c>
      <c r="F670" s="3">
        <f t="shared" si="60"/>
        <v>1.072289156626506</v>
      </c>
      <c r="G670" s="1">
        <v>178</v>
      </c>
      <c r="H670" s="3">
        <f t="shared" si="61"/>
        <v>0.3202247191011236</v>
      </c>
      <c r="I670" s="1">
        <v>57</v>
      </c>
      <c r="J670" s="1">
        <v>10755</v>
      </c>
      <c r="K670" s="1">
        <f t="shared" si="62"/>
        <v>613035</v>
      </c>
      <c r="L670" s="1">
        <f t="shared" si="63"/>
        <v>1</v>
      </c>
      <c r="M670" s="1">
        <f t="shared" si="64"/>
        <v>9</v>
      </c>
      <c r="N670" s="1">
        <f t="shared" si="65"/>
        <v>2016</v>
      </c>
    </row>
    <row r="671" spans="1:14" hidden="1" x14ac:dyDescent="0.3">
      <c r="A671" s="2">
        <v>42644</v>
      </c>
      <c r="B671" s="4" t="s">
        <v>41</v>
      </c>
      <c r="C671" s="4">
        <v>65670</v>
      </c>
      <c r="D671" s="4">
        <v>296</v>
      </c>
      <c r="E671" s="1">
        <v>222</v>
      </c>
      <c r="F671" s="3">
        <f t="shared" si="60"/>
        <v>0.98648648648648651</v>
      </c>
      <c r="G671" s="1">
        <v>219</v>
      </c>
      <c r="H671" s="3">
        <f t="shared" si="61"/>
        <v>0.25570776255707761</v>
      </c>
      <c r="I671" s="1">
        <v>56</v>
      </c>
      <c r="J671" s="1">
        <v>7376</v>
      </c>
      <c r="K671" s="1">
        <f t="shared" si="62"/>
        <v>413056</v>
      </c>
      <c r="L671" s="1">
        <f t="shared" si="63"/>
        <v>1</v>
      </c>
      <c r="M671" s="1">
        <f t="shared" si="64"/>
        <v>10</v>
      </c>
      <c r="N671" s="1">
        <f t="shared" si="65"/>
        <v>2016</v>
      </c>
    </row>
    <row r="672" spans="1:14" hidden="1" x14ac:dyDescent="0.3">
      <c r="A672" s="2">
        <v>42675</v>
      </c>
      <c r="B672" s="4" t="s">
        <v>41</v>
      </c>
      <c r="C672" s="4">
        <v>32286</v>
      </c>
      <c r="D672" s="4">
        <v>265</v>
      </c>
      <c r="E672" s="1">
        <v>122</v>
      </c>
      <c r="F672" s="3">
        <f t="shared" si="60"/>
        <v>1.098360655737705</v>
      </c>
      <c r="G672" s="1">
        <v>134</v>
      </c>
      <c r="H672" s="3">
        <f t="shared" si="61"/>
        <v>0.31343283582089554</v>
      </c>
      <c r="I672" s="1">
        <v>42</v>
      </c>
      <c r="J672" s="1">
        <v>7043</v>
      </c>
      <c r="K672" s="1">
        <f t="shared" si="62"/>
        <v>295806</v>
      </c>
      <c r="L672" s="1">
        <f t="shared" si="63"/>
        <v>1</v>
      </c>
      <c r="M672" s="1">
        <f t="shared" si="64"/>
        <v>11</v>
      </c>
      <c r="N672" s="1">
        <f t="shared" si="65"/>
        <v>2016</v>
      </c>
    </row>
    <row r="673" spans="1:14" hidden="1" x14ac:dyDescent="0.3">
      <c r="A673" s="2">
        <v>42705</v>
      </c>
      <c r="B673" s="4" t="s">
        <v>41</v>
      </c>
      <c r="C673" s="4">
        <v>23266</v>
      </c>
      <c r="D673" s="4">
        <v>302</v>
      </c>
      <c r="E673" s="1">
        <v>77</v>
      </c>
      <c r="F673" s="3">
        <f t="shared" si="60"/>
        <v>1.025974025974026</v>
      </c>
      <c r="G673" s="1">
        <v>79</v>
      </c>
      <c r="H673" s="3">
        <f t="shared" si="61"/>
        <v>0.39240506329113922</v>
      </c>
      <c r="I673" s="1">
        <v>31</v>
      </c>
      <c r="J673" s="1">
        <v>8680</v>
      </c>
      <c r="K673" s="1">
        <f t="shared" si="62"/>
        <v>269080</v>
      </c>
      <c r="L673" s="1">
        <f t="shared" si="63"/>
        <v>1</v>
      </c>
      <c r="M673" s="1">
        <f t="shared" si="64"/>
        <v>12</v>
      </c>
      <c r="N673" s="1">
        <f t="shared" si="65"/>
        <v>2016</v>
      </c>
    </row>
    <row r="674" spans="1:14" hidden="1" x14ac:dyDescent="0.3">
      <c r="A674" s="2">
        <v>42005</v>
      </c>
      <c r="B674" s="4" t="s">
        <v>42</v>
      </c>
      <c r="C674" s="4">
        <v>17447</v>
      </c>
      <c r="D674" s="4">
        <v>169</v>
      </c>
      <c r="E674" s="1">
        <v>103</v>
      </c>
      <c r="F674" s="3">
        <f t="shared" si="60"/>
        <v>0.95145631067961167</v>
      </c>
      <c r="G674" s="1">
        <v>98</v>
      </c>
      <c r="H674" s="3">
        <f t="shared" si="61"/>
        <v>0.26530612244897961</v>
      </c>
      <c r="I674" s="1">
        <v>26</v>
      </c>
      <c r="J674" s="1">
        <v>9017</v>
      </c>
      <c r="K674" s="1">
        <f t="shared" si="62"/>
        <v>234442</v>
      </c>
      <c r="L674" s="1">
        <f t="shared" si="63"/>
        <v>1</v>
      </c>
      <c r="M674" s="1">
        <f t="shared" si="64"/>
        <v>1</v>
      </c>
      <c r="N674" s="1">
        <f t="shared" si="65"/>
        <v>2015</v>
      </c>
    </row>
    <row r="675" spans="1:14" hidden="1" x14ac:dyDescent="0.3">
      <c r="A675" s="2">
        <v>42036</v>
      </c>
      <c r="B675" s="4" t="s">
        <v>42</v>
      </c>
      <c r="C675" s="4">
        <v>36181</v>
      </c>
      <c r="D675" s="4">
        <v>341</v>
      </c>
      <c r="E675" s="1">
        <v>106</v>
      </c>
      <c r="F675" s="3">
        <f t="shared" si="60"/>
        <v>1.0566037735849056</v>
      </c>
      <c r="G675" s="1">
        <v>112</v>
      </c>
      <c r="H675" s="3">
        <f t="shared" si="61"/>
        <v>0.4732142857142857</v>
      </c>
      <c r="I675" s="1">
        <v>53</v>
      </c>
      <c r="J675" s="1">
        <v>9150</v>
      </c>
      <c r="K675" s="1">
        <f t="shared" si="62"/>
        <v>484950</v>
      </c>
      <c r="L675" s="1">
        <f t="shared" si="63"/>
        <v>1</v>
      </c>
      <c r="M675" s="1">
        <f t="shared" si="64"/>
        <v>2</v>
      </c>
      <c r="N675" s="1">
        <f t="shared" si="65"/>
        <v>2015</v>
      </c>
    </row>
    <row r="676" spans="1:14" hidden="1" x14ac:dyDescent="0.3">
      <c r="A676" s="2">
        <v>42064</v>
      </c>
      <c r="B676" s="4" t="s">
        <v>42</v>
      </c>
      <c r="C676" s="4">
        <v>47446</v>
      </c>
      <c r="D676" s="4">
        <v>318</v>
      </c>
      <c r="E676" s="1">
        <v>149</v>
      </c>
      <c r="F676" s="3">
        <f t="shared" si="60"/>
        <v>0.9261744966442953</v>
      </c>
      <c r="G676" s="1">
        <v>138</v>
      </c>
      <c r="H676" s="3">
        <f t="shared" si="61"/>
        <v>0.40579710144927539</v>
      </c>
      <c r="I676" s="1">
        <v>56</v>
      </c>
      <c r="J676" s="1">
        <v>10291</v>
      </c>
      <c r="K676" s="1">
        <f t="shared" si="62"/>
        <v>576296</v>
      </c>
      <c r="L676" s="1">
        <f t="shared" si="63"/>
        <v>1</v>
      </c>
      <c r="M676" s="1">
        <f t="shared" si="64"/>
        <v>3</v>
      </c>
      <c r="N676" s="1">
        <f t="shared" si="65"/>
        <v>2015</v>
      </c>
    </row>
    <row r="677" spans="1:14" hidden="1" x14ac:dyDescent="0.3">
      <c r="A677" s="2">
        <v>42095</v>
      </c>
      <c r="B677" s="4" t="s">
        <v>42</v>
      </c>
      <c r="C677" s="4">
        <v>61311</v>
      </c>
      <c r="D677" s="4">
        <v>451</v>
      </c>
      <c r="E677" s="1">
        <v>136</v>
      </c>
      <c r="F677" s="3">
        <f t="shared" si="60"/>
        <v>1.0588235294117647</v>
      </c>
      <c r="G677" s="1">
        <v>144</v>
      </c>
      <c r="H677" s="3">
        <f t="shared" si="61"/>
        <v>0.3888888888888889</v>
      </c>
      <c r="I677" s="1">
        <v>56</v>
      </c>
      <c r="J677" s="1">
        <v>9616</v>
      </c>
      <c r="K677" s="1">
        <f t="shared" si="62"/>
        <v>538496</v>
      </c>
      <c r="L677" s="1">
        <f t="shared" si="63"/>
        <v>1</v>
      </c>
      <c r="M677" s="1">
        <f t="shared" si="64"/>
        <v>4</v>
      </c>
      <c r="N677" s="1">
        <f t="shared" si="65"/>
        <v>2015</v>
      </c>
    </row>
    <row r="678" spans="1:14" hidden="1" x14ac:dyDescent="0.3">
      <c r="A678" s="2">
        <v>42125</v>
      </c>
      <c r="B678" s="4" t="s">
        <v>42</v>
      </c>
      <c r="C678" s="4">
        <v>55570</v>
      </c>
      <c r="D678" s="4">
        <v>496</v>
      </c>
      <c r="E678" s="1">
        <v>112</v>
      </c>
      <c r="F678" s="3">
        <f t="shared" si="60"/>
        <v>1.0535714285714286</v>
      </c>
      <c r="G678" s="1">
        <v>118</v>
      </c>
      <c r="H678" s="3">
        <f t="shared" si="61"/>
        <v>0.3135593220338983</v>
      </c>
      <c r="I678" s="1">
        <v>37</v>
      </c>
      <c r="J678" s="1">
        <v>10510</v>
      </c>
      <c r="K678" s="1">
        <f t="shared" si="62"/>
        <v>388870</v>
      </c>
      <c r="L678" s="1">
        <f t="shared" si="63"/>
        <v>1</v>
      </c>
      <c r="M678" s="1">
        <f t="shared" si="64"/>
        <v>5</v>
      </c>
      <c r="N678" s="1">
        <f t="shared" si="65"/>
        <v>2015</v>
      </c>
    </row>
    <row r="679" spans="1:14" hidden="1" x14ac:dyDescent="0.3">
      <c r="A679" s="2">
        <v>42156</v>
      </c>
      <c r="B679" s="4" t="s">
        <v>42</v>
      </c>
      <c r="C679" s="4">
        <v>64583</v>
      </c>
      <c r="D679" s="4">
        <v>577</v>
      </c>
      <c r="E679" s="1">
        <v>112</v>
      </c>
      <c r="F679" s="3">
        <f t="shared" si="60"/>
        <v>0.9821428571428571</v>
      </c>
      <c r="G679" s="1">
        <v>110</v>
      </c>
      <c r="H679" s="3">
        <f t="shared" si="61"/>
        <v>0.36363636363636365</v>
      </c>
      <c r="I679" s="1">
        <v>40</v>
      </c>
      <c r="J679" s="1">
        <v>9171</v>
      </c>
      <c r="K679" s="1">
        <f t="shared" si="62"/>
        <v>366840</v>
      </c>
      <c r="L679" s="1">
        <f t="shared" si="63"/>
        <v>1</v>
      </c>
      <c r="M679" s="1">
        <f t="shared" si="64"/>
        <v>6</v>
      </c>
      <c r="N679" s="1">
        <f t="shared" si="65"/>
        <v>2015</v>
      </c>
    </row>
    <row r="680" spans="1:14" hidden="1" x14ac:dyDescent="0.3">
      <c r="A680" s="2">
        <v>42186</v>
      </c>
      <c r="B680" s="4" t="s">
        <v>42</v>
      </c>
      <c r="C680" s="4">
        <v>63506</v>
      </c>
      <c r="D680" s="4">
        <v>504</v>
      </c>
      <c r="E680" s="1">
        <v>126</v>
      </c>
      <c r="F680" s="3">
        <f t="shared" si="60"/>
        <v>1.0476190476190477</v>
      </c>
      <c r="G680" s="1">
        <v>132</v>
      </c>
      <c r="H680" s="3">
        <f t="shared" si="61"/>
        <v>0.22727272727272727</v>
      </c>
      <c r="I680" s="1">
        <v>30</v>
      </c>
      <c r="J680" s="1">
        <v>11319</v>
      </c>
      <c r="K680" s="1">
        <f t="shared" si="62"/>
        <v>339570</v>
      </c>
      <c r="L680" s="1">
        <f t="shared" si="63"/>
        <v>1</v>
      </c>
      <c r="M680" s="1">
        <f t="shared" si="64"/>
        <v>7</v>
      </c>
      <c r="N680" s="1">
        <f t="shared" si="65"/>
        <v>2015</v>
      </c>
    </row>
    <row r="681" spans="1:14" hidden="1" x14ac:dyDescent="0.3">
      <c r="A681" s="2">
        <v>42217</v>
      </c>
      <c r="B681" s="4" t="s">
        <v>42</v>
      </c>
      <c r="C681" s="4">
        <v>38501</v>
      </c>
      <c r="D681" s="4">
        <v>418</v>
      </c>
      <c r="E681" s="1">
        <v>92</v>
      </c>
      <c r="F681" s="3">
        <f t="shared" si="60"/>
        <v>0.92391304347826086</v>
      </c>
      <c r="G681" s="1">
        <v>85</v>
      </c>
      <c r="H681" s="3">
        <f t="shared" si="61"/>
        <v>0.3411764705882353</v>
      </c>
      <c r="I681" s="1">
        <v>29</v>
      </c>
      <c r="J681" s="1">
        <v>8424</v>
      </c>
      <c r="K681" s="1">
        <f t="shared" si="62"/>
        <v>244296</v>
      </c>
      <c r="L681" s="1">
        <f t="shared" si="63"/>
        <v>1</v>
      </c>
      <c r="M681" s="1">
        <f t="shared" si="64"/>
        <v>8</v>
      </c>
      <c r="N681" s="1">
        <f t="shared" si="65"/>
        <v>2015</v>
      </c>
    </row>
    <row r="682" spans="1:14" hidden="1" x14ac:dyDescent="0.3">
      <c r="A682" s="2">
        <v>42248</v>
      </c>
      <c r="B682" s="4" t="s">
        <v>42</v>
      </c>
      <c r="C682" s="4">
        <v>30048</v>
      </c>
      <c r="D682" s="4">
        <v>300</v>
      </c>
      <c r="E682" s="1">
        <v>100</v>
      </c>
      <c r="F682" s="3">
        <f t="shared" si="60"/>
        <v>1.01</v>
      </c>
      <c r="G682" s="1">
        <v>101</v>
      </c>
      <c r="H682" s="3">
        <f t="shared" si="61"/>
        <v>0.33663366336633666</v>
      </c>
      <c r="I682" s="1">
        <v>34</v>
      </c>
      <c r="J682" s="1">
        <v>8050</v>
      </c>
      <c r="K682" s="1">
        <f t="shared" si="62"/>
        <v>273700</v>
      </c>
      <c r="L682" s="1">
        <f t="shared" si="63"/>
        <v>1</v>
      </c>
      <c r="M682" s="1">
        <f t="shared" si="64"/>
        <v>9</v>
      </c>
      <c r="N682" s="1">
        <f t="shared" si="65"/>
        <v>2015</v>
      </c>
    </row>
    <row r="683" spans="1:14" hidden="1" x14ac:dyDescent="0.3">
      <c r="A683" s="2">
        <v>42278</v>
      </c>
      <c r="B683" s="4" t="s">
        <v>42</v>
      </c>
      <c r="C683" s="4">
        <v>39492</v>
      </c>
      <c r="D683" s="4">
        <v>340</v>
      </c>
      <c r="E683" s="1">
        <v>116</v>
      </c>
      <c r="F683" s="3">
        <f t="shared" si="60"/>
        <v>1.0689655172413792</v>
      </c>
      <c r="G683" s="1">
        <v>124</v>
      </c>
      <c r="H683" s="3">
        <f t="shared" si="61"/>
        <v>0.30645161290322581</v>
      </c>
      <c r="I683" s="1">
        <v>38</v>
      </c>
      <c r="J683" s="1">
        <v>11479</v>
      </c>
      <c r="K683" s="1">
        <f t="shared" si="62"/>
        <v>436202</v>
      </c>
      <c r="L683" s="1">
        <f t="shared" si="63"/>
        <v>1</v>
      </c>
      <c r="M683" s="1">
        <f t="shared" si="64"/>
        <v>10</v>
      </c>
      <c r="N683" s="1">
        <f t="shared" si="65"/>
        <v>2015</v>
      </c>
    </row>
    <row r="684" spans="1:14" hidden="1" x14ac:dyDescent="0.3">
      <c r="A684" s="2">
        <v>42309</v>
      </c>
      <c r="B684" s="4" t="s">
        <v>42</v>
      </c>
      <c r="C684" s="4">
        <v>22647</v>
      </c>
      <c r="D684" s="4">
        <v>246</v>
      </c>
      <c r="E684" s="1">
        <v>92</v>
      </c>
      <c r="F684" s="3">
        <f t="shared" si="60"/>
        <v>0.66304347826086951</v>
      </c>
      <c r="G684" s="1">
        <v>61</v>
      </c>
      <c r="H684" s="3">
        <f t="shared" si="61"/>
        <v>0.37704918032786883</v>
      </c>
      <c r="I684" s="1">
        <v>23</v>
      </c>
      <c r="J684" s="1">
        <v>9768</v>
      </c>
      <c r="K684" s="1">
        <f t="shared" si="62"/>
        <v>224664</v>
      </c>
      <c r="L684" s="1">
        <f t="shared" si="63"/>
        <v>1</v>
      </c>
      <c r="M684" s="1">
        <f t="shared" si="64"/>
        <v>11</v>
      </c>
      <c r="N684" s="1">
        <f t="shared" si="65"/>
        <v>2015</v>
      </c>
    </row>
    <row r="685" spans="1:14" hidden="1" x14ac:dyDescent="0.3">
      <c r="A685" s="2">
        <v>42339</v>
      </c>
      <c r="B685" s="4" t="s">
        <v>42</v>
      </c>
      <c r="C685" s="4">
        <v>9927</v>
      </c>
      <c r="D685" s="4">
        <v>184</v>
      </c>
      <c r="E685" s="1">
        <v>54</v>
      </c>
      <c r="F685" s="3">
        <f t="shared" si="60"/>
        <v>1.5740740740740742</v>
      </c>
      <c r="G685" s="1">
        <v>85</v>
      </c>
      <c r="H685" s="3">
        <f t="shared" si="61"/>
        <v>0.24705882352941178</v>
      </c>
      <c r="I685" s="1">
        <v>21</v>
      </c>
      <c r="J685" s="1">
        <v>8782</v>
      </c>
      <c r="K685" s="1">
        <f t="shared" si="62"/>
        <v>184422</v>
      </c>
      <c r="L685" s="1">
        <f t="shared" si="63"/>
        <v>1</v>
      </c>
      <c r="M685" s="1">
        <f t="shared" si="64"/>
        <v>12</v>
      </c>
      <c r="N685" s="1">
        <f t="shared" si="65"/>
        <v>2015</v>
      </c>
    </row>
    <row r="686" spans="1:14" hidden="1" x14ac:dyDescent="0.3">
      <c r="A686" s="2">
        <v>42370</v>
      </c>
      <c r="B686" s="4" t="s">
        <v>42</v>
      </c>
      <c r="C686" s="4">
        <v>24543</v>
      </c>
      <c r="D686" s="4">
        <v>250</v>
      </c>
      <c r="E686" s="1">
        <v>98</v>
      </c>
      <c r="F686" s="3">
        <f t="shared" si="60"/>
        <v>0.86734693877551017</v>
      </c>
      <c r="G686" s="1">
        <v>85</v>
      </c>
      <c r="H686" s="3">
        <f t="shared" si="61"/>
        <v>0.27058823529411763</v>
      </c>
      <c r="I686" s="1">
        <v>23</v>
      </c>
      <c r="J686" s="1">
        <v>15674</v>
      </c>
      <c r="K686" s="1">
        <f t="shared" si="62"/>
        <v>360502</v>
      </c>
      <c r="L686" s="1">
        <f t="shared" si="63"/>
        <v>1</v>
      </c>
      <c r="M686" s="1">
        <f t="shared" si="64"/>
        <v>1</v>
      </c>
      <c r="N686" s="1">
        <f t="shared" si="65"/>
        <v>2016</v>
      </c>
    </row>
    <row r="687" spans="1:14" hidden="1" x14ac:dyDescent="0.3">
      <c r="A687" s="2">
        <v>42401</v>
      </c>
      <c r="B687" s="4" t="s">
        <v>42</v>
      </c>
      <c r="C687" s="4">
        <v>45262</v>
      </c>
      <c r="D687" s="4">
        <v>435</v>
      </c>
      <c r="E687" s="1">
        <v>104</v>
      </c>
      <c r="F687" s="3">
        <f t="shared" si="60"/>
        <v>0.875</v>
      </c>
      <c r="G687" s="1">
        <v>91</v>
      </c>
      <c r="H687" s="3">
        <f t="shared" si="61"/>
        <v>0.40659340659340659</v>
      </c>
      <c r="I687" s="1">
        <v>37</v>
      </c>
      <c r="J687" s="1">
        <v>11829</v>
      </c>
      <c r="K687" s="1">
        <f t="shared" si="62"/>
        <v>437673</v>
      </c>
      <c r="L687" s="1">
        <f t="shared" si="63"/>
        <v>1</v>
      </c>
      <c r="M687" s="1">
        <f t="shared" si="64"/>
        <v>2</v>
      </c>
      <c r="N687" s="1">
        <f t="shared" si="65"/>
        <v>2016</v>
      </c>
    </row>
    <row r="688" spans="1:14" hidden="1" x14ac:dyDescent="0.3">
      <c r="A688" s="2">
        <v>42430</v>
      </c>
      <c r="B688" s="4" t="s">
        <v>42</v>
      </c>
      <c r="C688" s="4">
        <v>42900</v>
      </c>
      <c r="D688" s="4">
        <v>255</v>
      </c>
      <c r="E688" s="1">
        <v>168</v>
      </c>
      <c r="F688" s="3">
        <f t="shared" si="60"/>
        <v>0.69047619047619047</v>
      </c>
      <c r="G688" s="1">
        <v>116</v>
      </c>
      <c r="H688" s="3">
        <f t="shared" si="61"/>
        <v>0.25862068965517243</v>
      </c>
      <c r="I688" s="1">
        <v>30</v>
      </c>
      <c r="J688" s="1">
        <v>10333</v>
      </c>
      <c r="K688" s="1">
        <f t="shared" si="62"/>
        <v>309990</v>
      </c>
      <c r="L688" s="1">
        <f t="shared" si="63"/>
        <v>1</v>
      </c>
      <c r="M688" s="1">
        <f t="shared" si="64"/>
        <v>3</v>
      </c>
      <c r="N688" s="1">
        <f t="shared" si="65"/>
        <v>2016</v>
      </c>
    </row>
    <row r="689" spans="1:14" hidden="1" x14ac:dyDescent="0.3">
      <c r="A689" s="2">
        <v>42461</v>
      </c>
      <c r="B689" s="4" t="s">
        <v>42</v>
      </c>
      <c r="C689" s="4">
        <v>54592</v>
      </c>
      <c r="D689" s="4">
        <v>337</v>
      </c>
      <c r="E689" s="1">
        <v>162</v>
      </c>
      <c r="F689" s="3">
        <f t="shared" si="60"/>
        <v>1.1296296296296295</v>
      </c>
      <c r="G689" s="1">
        <v>183</v>
      </c>
      <c r="H689" s="3">
        <f t="shared" si="61"/>
        <v>0.22404371584699453</v>
      </c>
      <c r="I689" s="1">
        <v>41</v>
      </c>
      <c r="J689" s="1">
        <v>10112</v>
      </c>
      <c r="K689" s="1">
        <f t="shared" si="62"/>
        <v>414592</v>
      </c>
      <c r="L689" s="1">
        <f t="shared" si="63"/>
        <v>1</v>
      </c>
      <c r="M689" s="1">
        <f t="shared" si="64"/>
        <v>4</v>
      </c>
      <c r="N689" s="1">
        <f t="shared" si="65"/>
        <v>2016</v>
      </c>
    </row>
    <row r="690" spans="1:14" hidden="1" x14ac:dyDescent="0.3">
      <c r="A690" s="2">
        <v>42491</v>
      </c>
      <c r="B690" s="4" t="s">
        <v>42</v>
      </c>
      <c r="C690" s="4">
        <v>47103</v>
      </c>
      <c r="D690" s="4">
        <v>377</v>
      </c>
      <c r="E690" s="1">
        <v>125</v>
      </c>
      <c r="F690" s="3">
        <f t="shared" si="60"/>
        <v>1.1759999999999999</v>
      </c>
      <c r="G690" s="1">
        <v>147</v>
      </c>
      <c r="H690" s="3">
        <f t="shared" si="61"/>
        <v>0.23129251700680273</v>
      </c>
      <c r="I690" s="1">
        <v>34</v>
      </c>
      <c r="J690" s="1">
        <v>8859</v>
      </c>
      <c r="K690" s="1">
        <f t="shared" si="62"/>
        <v>301206</v>
      </c>
      <c r="L690" s="1">
        <f t="shared" si="63"/>
        <v>1</v>
      </c>
      <c r="M690" s="1">
        <f t="shared" si="64"/>
        <v>5</v>
      </c>
      <c r="N690" s="1">
        <f t="shared" si="65"/>
        <v>2016</v>
      </c>
    </row>
    <row r="691" spans="1:14" hidden="1" x14ac:dyDescent="0.3">
      <c r="A691" s="2">
        <v>42522</v>
      </c>
      <c r="B691" s="4" t="s">
        <v>42</v>
      </c>
      <c r="C691" s="4">
        <v>55220</v>
      </c>
      <c r="D691" s="4">
        <v>412</v>
      </c>
      <c r="E691" s="1">
        <v>134</v>
      </c>
      <c r="F691" s="3">
        <f t="shared" si="60"/>
        <v>1.1343283582089552</v>
      </c>
      <c r="G691" s="1">
        <v>152</v>
      </c>
      <c r="H691" s="3">
        <f t="shared" si="61"/>
        <v>0.30921052631578949</v>
      </c>
      <c r="I691" s="1">
        <v>47</v>
      </c>
      <c r="J691" s="1">
        <v>9263</v>
      </c>
      <c r="K691" s="1">
        <f t="shared" si="62"/>
        <v>435361</v>
      </c>
      <c r="L691" s="1">
        <f t="shared" si="63"/>
        <v>1</v>
      </c>
      <c r="M691" s="1">
        <f t="shared" si="64"/>
        <v>6</v>
      </c>
      <c r="N691" s="1">
        <f t="shared" si="65"/>
        <v>2016</v>
      </c>
    </row>
    <row r="692" spans="1:14" hidden="1" x14ac:dyDescent="0.3">
      <c r="A692" s="2">
        <v>42552</v>
      </c>
      <c r="B692" s="4" t="s">
        <v>42</v>
      </c>
      <c r="C692" s="4">
        <v>48141</v>
      </c>
      <c r="D692" s="4">
        <v>319</v>
      </c>
      <c r="E692" s="1">
        <v>151</v>
      </c>
      <c r="F692" s="3">
        <f t="shared" si="60"/>
        <v>0.95364238410596025</v>
      </c>
      <c r="G692" s="1">
        <v>144</v>
      </c>
      <c r="H692" s="3">
        <f t="shared" si="61"/>
        <v>0.21527777777777779</v>
      </c>
      <c r="I692" s="1">
        <v>31</v>
      </c>
      <c r="J692" s="1">
        <v>10485</v>
      </c>
      <c r="K692" s="1">
        <f t="shared" si="62"/>
        <v>325035</v>
      </c>
      <c r="L692" s="1">
        <f t="shared" si="63"/>
        <v>1</v>
      </c>
      <c r="M692" s="1">
        <f t="shared" si="64"/>
        <v>7</v>
      </c>
      <c r="N692" s="1">
        <f t="shared" si="65"/>
        <v>2016</v>
      </c>
    </row>
    <row r="693" spans="1:14" hidden="1" x14ac:dyDescent="0.3">
      <c r="A693" s="2">
        <v>42583</v>
      </c>
      <c r="B693" s="4" t="s">
        <v>42</v>
      </c>
      <c r="C693" s="4">
        <v>39735</v>
      </c>
      <c r="D693" s="4">
        <v>371</v>
      </c>
      <c r="E693" s="1">
        <v>107</v>
      </c>
      <c r="F693" s="3">
        <f t="shared" si="60"/>
        <v>1.0934579439252337</v>
      </c>
      <c r="G693" s="1">
        <v>117</v>
      </c>
      <c r="H693" s="3">
        <f t="shared" si="61"/>
        <v>0.27350427350427353</v>
      </c>
      <c r="I693" s="1">
        <v>32</v>
      </c>
      <c r="J693" s="1">
        <v>8600</v>
      </c>
      <c r="K693" s="1">
        <f t="shared" si="62"/>
        <v>275200</v>
      </c>
      <c r="L693" s="1">
        <f t="shared" si="63"/>
        <v>1</v>
      </c>
      <c r="M693" s="1">
        <f t="shared" si="64"/>
        <v>8</v>
      </c>
      <c r="N693" s="1">
        <f t="shared" si="65"/>
        <v>2016</v>
      </c>
    </row>
    <row r="694" spans="1:14" hidden="1" x14ac:dyDescent="0.3">
      <c r="A694" s="2">
        <v>42614</v>
      </c>
      <c r="B694" s="4" t="s">
        <v>42</v>
      </c>
      <c r="C694" s="4">
        <v>34786</v>
      </c>
      <c r="D694" s="4">
        <v>351</v>
      </c>
      <c r="E694" s="1">
        <v>99</v>
      </c>
      <c r="F694" s="3">
        <f t="shared" si="60"/>
        <v>1.0404040404040404</v>
      </c>
      <c r="G694" s="1">
        <v>103</v>
      </c>
      <c r="H694" s="3">
        <f t="shared" si="61"/>
        <v>0.32038834951456313</v>
      </c>
      <c r="I694" s="1">
        <v>33</v>
      </c>
      <c r="J694" s="1">
        <v>8184</v>
      </c>
      <c r="K694" s="1">
        <f t="shared" si="62"/>
        <v>270072</v>
      </c>
      <c r="L694" s="1">
        <f t="shared" si="63"/>
        <v>1</v>
      </c>
      <c r="M694" s="1">
        <f t="shared" si="64"/>
        <v>9</v>
      </c>
      <c r="N694" s="1">
        <f t="shared" si="65"/>
        <v>2016</v>
      </c>
    </row>
    <row r="695" spans="1:14" hidden="1" x14ac:dyDescent="0.3">
      <c r="A695" s="2">
        <v>42644</v>
      </c>
      <c r="B695" s="4" t="s">
        <v>42</v>
      </c>
      <c r="C695" s="4">
        <v>41184</v>
      </c>
      <c r="D695" s="4">
        <v>253</v>
      </c>
      <c r="E695" s="1">
        <v>163</v>
      </c>
      <c r="F695" s="3">
        <f t="shared" si="60"/>
        <v>0.90184049079754602</v>
      </c>
      <c r="G695" s="1">
        <v>147</v>
      </c>
      <c r="H695" s="3">
        <f t="shared" si="61"/>
        <v>0.25170068027210885</v>
      </c>
      <c r="I695" s="1">
        <v>37</v>
      </c>
      <c r="J695" s="1">
        <v>9350</v>
      </c>
      <c r="K695" s="1">
        <f t="shared" si="62"/>
        <v>345950</v>
      </c>
      <c r="L695" s="1">
        <f t="shared" si="63"/>
        <v>1</v>
      </c>
      <c r="M695" s="1">
        <f t="shared" si="64"/>
        <v>10</v>
      </c>
      <c r="N695" s="1">
        <f t="shared" si="65"/>
        <v>2016</v>
      </c>
    </row>
    <row r="696" spans="1:14" hidden="1" x14ac:dyDescent="0.3">
      <c r="A696" s="2">
        <v>42675</v>
      </c>
      <c r="B696" s="4" t="s">
        <v>42</v>
      </c>
      <c r="C696" s="4">
        <v>24659</v>
      </c>
      <c r="D696" s="4">
        <v>368</v>
      </c>
      <c r="E696" s="1">
        <v>67</v>
      </c>
      <c r="F696" s="3">
        <f t="shared" si="60"/>
        <v>1.5074626865671641</v>
      </c>
      <c r="G696" s="1">
        <v>101</v>
      </c>
      <c r="H696" s="3">
        <f t="shared" si="61"/>
        <v>0.25742574257425743</v>
      </c>
      <c r="I696" s="1">
        <v>26</v>
      </c>
      <c r="J696" s="1">
        <v>10674</v>
      </c>
      <c r="K696" s="1">
        <f t="shared" si="62"/>
        <v>277524</v>
      </c>
      <c r="L696" s="1">
        <f t="shared" si="63"/>
        <v>1</v>
      </c>
      <c r="M696" s="1">
        <f t="shared" si="64"/>
        <v>11</v>
      </c>
      <c r="N696" s="1">
        <f t="shared" si="65"/>
        <v>2016</v>
      </c>
    </row>
    <row r="697" spans="1:14" hidden="1" x14ac:dyDescent="0.3">
      <c r="A697" s="2">
        <v>42705</v>
      </c>
      <c r="B697" s="4" t="s">
        <v>42</v>
      </c>
      <c r="C697" s="4">
        <v>16738</v>
      </c>
      <c r="D697" s="4">
        <v>316</v>
      </c>
      <c r="E697" s="1">
        <v>53</v>
      </c>
      <c r="F697" s="3">
        <f t="shared" si="60"/>
        <v>1.0377358490566038</v>
      </c>
      <c r="G697" s="1">
        <v>55</v>
      </c>
      <c r="H697" s="3">
        <f t="shared" si="61"/>
        <v>0.27272727272727271</v>
      </c>
      <c r="I697" s="1">
        <v>15</v>
      </c>
      <c r="J697" s="1">
        <v>8325</v>
      </c>
      <c r="K697" s="1">
        <f t="shared" si="62"/>
        <v>124875</v>
      </c>
      <c r="L697" s="1">
        <f t="shared" si="63"/>
        <v>1</v>
      </c>
      <c r="M697" s="1">
        <f t="shared" si="64"/>
        <v>12</v>
      </c>
      <c r="N697" s="1">
        <f t="shared" si="65"/>
        <v>2016</v>
      </c>
    </row>
    <row r="698" spans="1:14" hidden="1" x14ac:dyDescent="0.3">
      <c r="A698" s="2">
        <v>42005</v>
      </c>
      <c r="B698" s="4" t="s">
        <v>43</v>
      </c>
      <c r="C698" s="4">
        <v>15648</v>
      </c>
      <c r="D698" s="4">
        <v>156</v>
      </c>
      <c r="E698" s="1">
        <v>100</v>
      </c>
      <c r="F698" s="3">
        <f t="shared" si="60"/>
        <v>1</v>
      </c>
      <c r="G698" s="1">
        <v>100</v>
      </c>
      <c r="H698" s="3">
        <f t="shared" si="61"/>
        <v>0.28000000000000003</v>
      </c>
      <c r="I698" s="1">
        <v>28</v>
      </c>
      <c r="J698" s="1">
        <v>7665</v>
      </c>
      <c r="K698" s="1">
        <f t="shared" si="62"/>
        <v>214620</v>
      </c>
      <c r="L698" s="1">
        <f t="shared" si="63"/>
        <v>1</v>
      </c>
      <c r="M698" s="1">
        <f t="shared" si="64"/>
        <v>1</v>
      </c>
      <c r="N698" s="1">
        <f t="shared" si="65"/>
        <v>2015</v>
      </c>
    </row>
    <row r="699" spans="1:14" hidden="1" x14ac:dyDescent="0.3">
      <c r="A699" s="2">
        <v>42036</v>
      </c>
      <c r="B699" s="4" t="s">
        <v>43</v>
      </c>
      <c r="C699" s="4">
        <v>32836</v>
      </c>
      <c r="D699" s="4">
        <v>281</v>
      </c>
      <c r="E699" s="1">
        <v>117</v>
      </c>
      <c r="F699" s="3">
        <f t="shared" si="60"/>
        <v>0.92307692307692313</v>
      </c>
      <c r="G699" s="1">
        <v>108</v>
      </c>
      <c r="H699" s="3">
        <f t="shared" si="61"/>
        <v>0.30555555555555558</v>
      </c>
      <c r="I699" s="1">
        <v>33</v>
      </c>
      <c r="J699" s="1">
        <v>5997</v>
      </c>
      <c r="K699" s="1">
        <f t="shared" si="62"/>
        <v>197901</v>
      </c>
      <c r="L699" s="1">
        <f t="shared" si="63"/>
        <v>1</v>
      </c>
      <c r="M699" s="1">
        <f t="shared" si="64"/>
        <v>2</v>
      </c>
      <c r="N699" s="1">
        <f t="shared" si="65"/>
        <v>2015</v>
      </c>
    </row>
    <row r="700" spans="1:14" hidden="1" x14ac:dyDescent="0.3">
      <c r="A700" s="2">
        <v>42064</v>
      </c>
      <c r="B700" s="4" t="s">
        <v>43</v>
      </c>
      <c r="C700" s="4">
        <v>62041</v>
      </c>
      <c r="D700" s="4">
        <v>278</v>
      </c>
      <c r="E700" s="1">
        <v>223</v>
      </c>
      <c r="F700" s="3">
        <f t="shared" si="60"/>
        <v>0.9282511210762332</v>
      </c>
      <c r="G700" s="1">
        <v>207</v>
      </c>
      <c r="H700" s="3">
        <f t="shared" si="61"/>
        <v>0.17391304347826086</v>
      </c>
      <c r="I700" s="1">
        <v>36</v>
      </c>
      <c r="J700" s="1">
        <v>8430</v>
      </c>
      <c r="K700" s="1">
        <f t="shared" si="62"/>
        <v>303480</v>
      </c>
      <c r="L700" s="1">
        <f t="shared" si="63"/>
        <v>1</v>
      </c>
      <c r="M700" s="1">
        <f t="shared" si="64"/>
        <v>3</v>
      </c>
      <c r="N700" s="1">
        <f t="shared" si="65"/>
        <v>2015</v>
      </c>
    </row>
    <row r="701" spans="1:14" hidden="1" x14ac:dyDescent="0.3">
      <c r="A701" s="2">
        <v>42095</v>
      </c>
      <c r="B701" s="4" t="s">
        <v>43</v>
      </c>
      <c r="C701" s="4">
        <v>69113</v>
      </c>
      <c r="D701" s="4">
        <v>284</v>
      </c>
      <c r="E701" s="1">
        <v>243</v>
      </c>
      <c r="F701" s="3">
        <f t="shared" si="60"/>
        <v>1.0905349794238683</v>
      </c>
      <c r="G701" s="1">
        <v>265</v>
      </c>
      <c r="H701" s="3">
        <f t="shared" si="61"/>
        <v>0.31320754716981131</v>
      </c>
      <c r="I701" s="1">
        <v>83</v>
      </c>
      <c r="J701" s="1">
        <v>8323</v>
      </c>
      <c r="K701" s="1">
        <f t="shared" si="62"/>
        <v>690809</v>
      </c>
      <c r="L701" s="1">
        <f t="shared" si="63"/>
        <v>1</v>
      </c>
      <c r="M701" s="1">
        <f t="shared" si="64"/>
        <v>4</v>
      </c>
      <c r="N701" s="1">
        <f t="shared" si="65"/>
        <v>2015</v>
      </c>
    </row>
    <row r="702" spans="1:14" hidden="1" x14ac:dyDescent="0.3">
      <c r="A702" s="2">
        <v>42125</v>
      </c>
      <c r="B702" s="4" t="s">
        <v>43</v>
      </c>
      <c r="C702" s="4">
        <v>60612</v>
      </c>
      <c r="D702" s="4">
        <v>396</v>
      </c>
      <c r="E702" s="1">
        <v>153</v>
      </c>
      <c r="F702" s="3">
        <f t="shared" si="60"/>
        <v>1.0130718954248366</v>
      </c>
      <c r="G702" s="1">
        <v>155</v>
      </c>
      <c r="H702" s="3">
        <f t="shared" si="61"/>
        <v>0.36774193548387096</v>
      </c>
      <c r="I702" s="1">
        <v>57</v>
      </c>
      <c r="J702" s="1">
        <v>8197</v>
      </c>
      <c r="K702" s="1">
        <f t="shared" si="62"/>
        <v>467229</v>
      </c>
      <c r="L702" s="1">
        <f t="shared" si="63"/>
        <v>1</v>
      </c>
      <c r="M702" s="1">
        <f t="shared" si="64"/>
        <v>5</v>
      </c>
      <c r="N702" s="1">
        <f t="shared" si="65"/>
        <v>2015</v>
      </c>
    </row>
    <row r="703" spans="1:14" hidden="1" x14ac:dyDescent="0.3">
      <c r="A703" s="2">
        <v>42156</v>
      </c>
      <c r="B703" s="4" t="s">
        <v>43</v>
      </c>
      <c r="C703" s="4">
        <v>66922</v>
      </c>
      <c r="D703" s="4">
        <v>352</v>
      </c>
      <c r="E703" s="1">
        <v>190</v>
      </c>
      <c r="F703" s="3">
        <f t="shared" si="60"/>
        <v>0.97894736842105268</v>
      </c>
      <c r="G703" s="1">
        <v>186</v>
      </c>
      <c r="H703" s="3">
        <f t="shared" si="61"/>
        <v>0.26344086021505375</v>
      </c>
      <c r="I703" s="1">
        <v>49</v>
      </c>
      <c r="J703" s="1">
        <v>8610</v>
      </c>
      <c r="K703" s="1">
        <f t="shared" si="62"/>
        <v>421890</v>
      </c>
      <c r="L703" s="1">
        <f t="shared" si="63"/>
        <v>1</v>
      </c>
      <c r="M703" s="1">
        <f t="shared" si="64"/>
        <v>6</v>
      </c>
      <c r="N703" s="1">
        <f t="shared" si="65"/>
        <v>2015</v>
      </c>
    </row>
    <row r="704" spans="1:14" hidden="1" x14ac:dyDescent="0.3">
      <c r="A704" s="2">
        <v>42186</v>
      </c>
      <c r="B704" s="4" t="s">
        <v>43</v>
      </c>
      <c r="C704" s="4">
        <v>31744</v>
      </c>
      <c r="D704" s="4">
        <v>160</v>
      </c>
      <c r="E704" s="1">
        <v>199</v>
      </c>
      <c r="F704" s="3">
        <f t="shared" si="60"/>
        <v>0.98994974874371855</v>
      </c>
      <c r="G704" s="1">
        <v>197</v>
      </c>
      <c r="H704" s="3">
        <f t="shared" si="61"/>
        <v>0.34517766497461927</v>
      </c>
      <c r="I704" s="1">
        <v>68</v>
      </c>
      <c r="J704" s="1">
        <v>8115</v>
      </c>
      <c r="K704" s="1">
        <f t="shared" si="62"/>
        <v>551820</v>
      </c>
      <c r="L704" s="1">
        <f t="shared" si="63"/>
        <v>1</v>
      </c>
      <c r="M704" s="1">
        <f t="shared" si="64"/>
        <v>7</v>
      </c>
      <c r="N704" s="1">
        <f t="shared" si="65"/>
        <v>2015</v>
      </c>
    </row>
    <row r="705" spans="1:14" hidden="1" x14ac:dyDescent="0.3">
      <c r="A705" s="2">
        <v>42217</v>
      </c>
      <c r="B705" s="4" t="s">
        <v>43</v>
      </c>
      <c r="C705" s="4">
        <v>45441</v>
      </c>
      <c r="D705" s="4">
        <v>281</v>
      </c>
      <c r="E705" s="1">
        <v>162</v>
      </c>
      <c r="F705" s="3">
        <f t="shared" si="60"/>
        <v>1.0617283950617284</v>
      </c>
      <c r="G705" s="1">
        <v>172</v>
      </c>
      <c r="H705" s="3">
        <f t="shared" si="61"/>
        <v>0.30813953488372092</v>
      </c>
      <c r="I705" s="1">
        <v>53</v>
      </c>
      <c r="J705" s="1">
        <v>8049</v>
      </c>
      <c r="K705" s="1">
        <f t="shared" si="62"/>
        <v>426597</v>
      </c>
      <c r="L705" s="1">
        <f t="shared" si="63"/>
        <v>1</v>
      </c>
      <c r="M705" s="1">
        <f t="shared" si="64"/>
        <v>8</v>
      </c>
      <c r="N705" s="1">
        <f t="shared" si="65"/>
        <v>2015</v>
      </c>
    </row>
    <row r="706" spans="1:14" hidden="1" x14ac:dyDescent="0.3">
      <c r="A706" s="2">
        <v>42248</v>
      </c>
      <c r="B706" s="4" t="s">
        <v>43</v>
      </c>
      <c r="C706" s="4">
        <v>25677</v>
      </c>
      <c r="D706" s="4">
        <v>126</v>
      </c>
      <c r="E706" s="1">
        <v>203</v>
      </c>
      <c r="F706" s="3">
        <f t="shared" si="60"/>
        <v>0.91625615763546797</v>
      </c>
      <c r="G706" s="1">
        <v>186</v>
      </c>
      <c r="H706" s="3">
        <f t="shared" si="61"/>
        <v>0.26344086021505375</v>
      </c>
      <c r="I706" s="1">
        <v>49</v>
      </c>
      <c r="J706" s="1">
        <v>6762</v>
      </c>
      <c r="K706" s="1">
        <f t="shared" si="62"/>
        <v>331338</v>
      </c>
      <c r="L706" s="1">
        <f t="shared" si="63"/>
        <v>1</v>
      </c>
      <c r="M706" s="1">
        <f t="shared" si="64"/>
        <v>9</v>
      </c>
      <c r="N706" s="1">
        <f t="shared" si="65"/>
        <v>2015</v>
      </c>
    </row>
    <row r="707" spans="1:14" hidden="1" x14ac:dyDescent="0.3">
      <c r="A707" s="2">
        <v>42278</v>
      </c>
      <c r="B707" s="4" t="s">
        <v>43</v>
      </c>
      <c r="C707" s="4">
        <v>38810</v>
      </c>
      <c r="D707" s="4">
        <v>178</v>
      </c>
      <c r="E707" s="1">
        <v>218</v>
      </c>
      <c r="F707" s="3">
        <f t="shared" ref="F707:F770" si="66">G707/E707</f>
        <v>1.0458715596330275</v>
      </c>
      <c r="G707" s="1">
        <v>228</v>
      </c>
      <c r="H707" s="3">
        <f t="shared" ref="H707:H770" si="67">I707/G707</f>
        <v>0.26754385964912281</v>
      </c>
      <c r="I707" s="1">
        <v>61</v>
      </c>
      <c r="J707" s="1">
        <v>8510</v>
      </c>
      <c r="K707" s="1">
        <f t="shared" ref="K707:K770" si="68">I707*J707</f>
        <v>519110</v>
      </c>
      <c r="L707" s="1">
        <f t="shared" ref="L707:L770" si="69">DAY(A707)</f>
        <v>1</v>
      </c>
      <c r="M707" s="1">
        <f t="shared" ref="M707:M770" si="70">MONTH(A707)</f>
        <v>10</v>
      </c>
      <c r="N707" s="1">
        <f t="shared" ref="N707:N770" si="71">YEAR(A707)</f>
        <v>2015</v>
      </c>
    </row>
    <row r="708" spans="1:14" hidden="1" x14ac:dyDescent="0.3">
      <c r="A708" s="2">
        <v>42309</v>
      </c>
      <c r="B708" s="4" t="s">
        <v>43</v>
      </c>
      <c r="C708" s="4">
        <v>19022</v>
      </c>
      <c r="D708" s="4">
        <v>178</v>
      </c>
      <c r="E708" s="1">
        <v>107</v>
      </c>
      <c r="F708" s="3">
        <f t="shared" si="66"/>
        <v>1.1775700934579438</v>
      </c>
      <c r="G708" s="1">
        <v>126</v>
      </c>
      <c r="H708" s="3">
        <f t="shared" si="67"/>
        <v>0.36507936507936506</v>
      </c>
      <c r="I708" s="1">
        <v>46</v>
      </c>
      <c r="J708" s="1">
        <v>6064</v>
      </c>
      <c r="K708" s="1">
        <f t="shared" si="68"/>
        <v>278944</v>
      </c>
      <c r="L708" s="1">
        <f t="shared" si="69"/>
        <v>1</v>
      </c>
      <c r="M708" s="1">
        <f t="shared" si="70"/>
        <v>11</v>
      </c>
      <c r="N708" s="1">
        <f t="shared" si="71"/>
        <v>2015</v>
      </c>
    </row>
    <row r="709" spans="1:14" hidden="1" x14ac:dyDescent="0.3">
      <c r="A709" s="2">
        <v>42339</v>
      </c>
      <c r="B709" s="4" t="s">
        <v>43</v>
      </c>
      <c r="C709" s="4">
        <v>16354</v>
      </c>
      <c r="D709" s="4">
        <v>199</v>
      </c>
      <c r="E709" s="1">
        <v>82</v>
      </c>
      <c r="F709" s="3">
        <f t="shared" si="66"/>
        <v>0.98780487804878048</v>
      </c>
      <c r="G709" s="1">
        <v>81</v>
      </c>
      <c r="H709" s="3">
        <f t="shared" si="67"/>
        <v>0.43209876543209874</v>
      </c>
      <c r="I709" s="1">
        <v>35</v>
      </c>
      <c r="J709" s="1">
        <v>6276</v>
      </c>
      <c r="K709" s="1">
        <f t="shared" si="68"/>
        <v>219660</v>
      </c>
      <c r="L709" s="1">
        <f t="shared" si="69"/>
        <v>1</v>
      </c>
      <c r="M709" s="1">
        <f t="shared" si="70"/>
        <v>12</v>
      </c>
      <c r="N709" s="1">
        <f t="shared" si="71"/>
        <v>2015</v>
      </c>
    </row>
    <row r="710" spans="1:14" hidden="1" x14ac:dyDescent="0.3">
      <c r="A710" s="2">
        <v>42370</v>
      </c>
      <c r="B710" s="4" t="s">
        <v>43</v>
      </c>
      <c r="C710" s="4">
        <v>30000</v>
      </c>
      <c r="D710" s="4">
        <v>248</v>
      </c>
      <c r="E710" s="1">
        <v>121</v>
      </c>
      <c r="F710" s="3">
        <f t="shared" si="66"/>
        <v>0.95041322314049592</v>
      </c>
      <c r="G710" s="1">
        <v>115</v>
      </c>
      <c r="H710" s="3">
        <f t="shared" si="67"/>
        <v>0.30434782608695654</v>
      </c>
      <c r="I710" s="1">
        <v>35</v>
      </c>
      <c r="J710" s="1">
        <v>6982</v>
      </c>
      <c r="K710" s="1">
        <f t="shared" si="68"/>
        <v>244370</v>
      </c>
      <c r="L710" s="1">
        <f t="shared" si="69"/>
        <v>1</v>
      </c>
      <c r="M710" s="1">
        <f t="shared" si="70"/>
        <v>1</v>
      </c>
      <c r="N710" s="1">
        <f t="shared" si="71"/>
        <v>2016</v>
      </c>
    </row>
    <row r="711" spans="1:14" hidden="1" x14ac:dyDescent="0.3">
      <c r="A711" s="2">
        <v>42401</v>
      </c>
      <c r="B711" s="4" t="s">
        <v>43</v>
      </c>
      <c r="C711" s="4">
        <v>47635</v>
      </c>
      <c r="D711" s="4">
        <v>298</v>
      </c>
      <c r="E711" s="1">
        <v>160</v>
      </c>
      <c r="F711" s="3">
        <f t="shared" si="66"/>
        <v>0.83125000000000004</v>
      </c>
      <c r="G711" s="1">
        <v>133</v>
      </c>
      <c r="H711" s="3">
        <f t="shared" si="67"/>
        <v>0.2932330827067669</v>
      </c>
      <c r="I711" s="1">
        <v>39</v>
      </c>
      <c r="J711" s="1">
        <v>7740</v>
      </c>
      <c r="K711" s="1">
        <f t="shared" si="68"/>
        <v>301860</v>
      </c>
      <c r="L711" s="1">
        <f t="shared" si="69"/>
        <v>1</v>
      </c>
      <c r="M711" s="1">
        <f t="shared" si="70"/>
        <v>2</v>
      </c>
      <c r="N711" s="1">
        <f t="shared" si="71"/>
        <v>2016</v>
      </c>
    </row>
    <row r="712" spans="1:14" hidden="1" x14ac:dyDescent="0.3">
      <c r="A712" s="2">
        <v>42430</v>
      </c>
      <c r="B712" s="4" t="s">
        <v>43</v>
      </c>
      <c r="C712" s="4">
        <v>35705</v>
      </c>
      <c r="D712" s="4">
        <v>168</v>
      </c>
      <c r="E712" s="1">
        <v>213</v>
      </c>
      <c r="F712" s="3">
        <f t="shared" si="66"/>
        <v>1.0234741784037558</v>
      </c>
      <c r="G712" s="1">
        <v>218</v>
      </c>
      <c r="H712" s="3">
        <f t="shared" si="67"/>
        <v>0.26146788990825687</v>
      </c>
      <c r="I712" s="1">
        <v>57</v>
      </c>
      <c r="J712" s="1">
        <v>7431</v>
      </c>
      <c r="K712" s="1">
        <f t="shared" si="68"/>
        <v>423567</v>
      </c>
      <c r="L712" s="1">
        <f t="shared" si="69"/>
        <v>1</v>
      </c>
      <c r="M712" s="1">
        <f t="shared" si="70"/>
        <v>3</v>
      </c>
      <c r="N712" s="1">
        <f t="shared" si="71"/>
        <v>2016</v>
      </c>
    </row>
    <row r="713" spans="1:14" hidden="1" x14ac:dyDescent="0.3">
      <c r="A713" s="2">
        <v>42461</v>
      </c>
      <c r="B713" s="4" t="s">
        <v>43</v>
      </c>
      <c r="C713" s="4">
        <v>59844</v>
      </c>
      <c r="D713" s="4">
        <v>245</v>
      </c>
      <c r="E713" s="1">
        <v>244</v>
      </c>
      <c r="F713" s="3">
        <f t="shared" si="66"/>
        <v>1.0368852459016393</v>
      </c>
      <c r="G713" s="1">
        <v>253</v>
      </c>
      <c r="H713" s="3">
        <f t="shared" si="67"/>
        <v>0.27667984189723321</v>
      </c>
      <c r="I713" s="1">
        <v>70</v>
      </c>
      <c r="J713" s="1">
        <v>7929</v>
      </c>
      <c r="K713" s="1">
        <f t="shared" si="68"/>
        <v>555030</v>
      </c>
      <c r="L713" s="1">
        <f t="shared" si="69"/>
        <v>1</v>
      </c>
      <c r="M713" s="1">
        <f t="shared" si="70"/>
        <v>4</v>
      </c>
      <c r="N713" s="1">
        <f t="shared" si="71"/>
        <v>2016</v>
      </c>
    </row>
    <row r="714" spans="1:14" hidden="1" x14ac:dyDescent="0.3">
      <c r="A714" s="2">
        <v>42491</v>
      </c>
      <c r="B714" s="4" t="s">
        <v>43</v>
      </c>
      <c r="C714" s="4">
        <v>48631</v>
      </c>
      <c r="D714" s="4">
        <v>314</v>
      </c>
      <c r="E714" s="1">
        <v>155</v>
      </c>
      <c r="F714" s="3">
        <f t="shared" si="66"/>
        <v>1.0129032258064516</v>
      </c>
      <c r="G714" s="1">
        <v>157</v>
      </c>
      <c r="H714" s="3">
        <f t="shared" si="67"/>
        <v>0.18471337579617833</v>
      </c>
      <c r="I714" s="1">
        <v>29</v>
      </c>
      <c r="J714" s="1">
        <v>8280</v>
      </c>
      <c r="K714" s="1">
        <f t="shared" si="68"/>
        <v>240120</v>
      </c>
      <c r="L714" s="1">
        <f t="shared" si="69"/>
        <v>1</v>
      </c>
      <c r="M714" s="1">
        <f t="shared" si="70"/>
        <v>5</v>
      </c>
      <c r="N714" s="1">
        <f t="shared" si="71"/>
        <v>2016</v>
      </c>
    </row>
    <row r="715" spans="1:14" hidden="1" x14ac:dyDescent="0.3">
      <c r="A715" s="2">
        <v>42522</v>
      </c>
      <c r="B715" s="4" t="s">
        <v>43</v>
      </c>
      <c r="C715" s="4">
        <v>47067</v>
      </c>
      <c r="D715" s="4">
        <v>289</v>
      </c>
      <c r="E715" s="1">
        <v>163</v>
      </c>
      <c r="F715" s="3">
        <f t="shared" si="66"/>
        <v>1</v>
      </c>
      <c r="G715" s="1">
        <v>163</v>
      </c>
      <c r="H715" s="3">
        <f t="shared" si="67"/>
        <v>0.26380368098159507</v>
      </c>
      <c r="I715" s="1">
        <v>43</v>
      </c>
      <c r="J715" s="1">
        <v>7250</v>
      </c>
      <c r="K715" s="1">
        <f t="shared" si="68"/>
        <v>311750</v>
      </c>
      <c r="L715" s="1">
        <f t="shared" si="69"/>
        <v>1</v>
      </c>
      <c r="M715" s="1">
        <f t="shared" si="70"/>
        <v>6</v>
      </c>
      <c r="N715" s="1">
        <f t="shared" si="71"/>
        <v>2016</v>
      </c>
    </row>
    <row r="716" spans="1:14" hidden="1" x14ac:dyDescent="0.3">
      <c r="A716" s="2">
        <v>42552</v>
      </c>
      <c r="B716" s="4" t="s">
        <v>43</v>
      </c>
      <c r="C716" s="4">
        <v>51766</v>
      </c>
      <c r="D716" s="4">
        <v>256</v>
      </c>
      <c r="E716" s="1">
        <v>202</v>
      </c>
      <c r="F716" s="3">
        <f t="shared" si="66"/>
        <v>0.92574257425742579</v>
      </c>
      <c r="G716" s="1">
        <v>187</v>
      </c>
      <c r="H716" s="3">
        <f t="shared" si="67"/>
        <v>0.22994652406417113</v>
      </c>
      <c r="I716" s="1">
        <v>43</v>
      </c>
      <c r="J716" s="1">
        <v>8553</v>
      </c>
      <c r="K716" s="1">
        <f t="shared" si="68"/>
        <v>367779</v>
      </c>
      <c r="L716" s="1">
        <f t="shared" si="69"/>
        <v>1</v>
      </c>
      <c r="M716" s="1">
        <f t="shared" si="70"/>
        <v>7</v>
      </c>
      <c r="N716" s="1">
        <f t="shared" si="71"/>
        <v>2016</v>
      </c>
    </row>
    <row r="717" spans="1:14" hidden="1" x14ac:dyDescent="0.3">
      <c r="A717" s="2">
        <v>42583</v>
      </c>
      <c r="B717" s="4" t="s">
        <v>43</v>
      </c>
      <c r="C717" s="4">
        <v>47864</v>
      </c>
      <c r="D717" s="4">
        <v>307</v>
      </c>
      <c r="E717" s="1">
        <v>156</v>
      </c>
      <c r="F717" s="3">
        <f t="shared" si="66"/>
        <v>0.86538461538461542</v>
      </c>
      <c r="G717" s="1">
        <v>135</v>
      </c>
      <c r="H717" s="3">
        <f t="shared" si="67"/>
        <v>0.25925925925925924</v>
      </c>
      <c r="I717" s="1">
        <v>35</v>
      </c>
      <c r="J717" s="1">
        <v>9166</v>
      </c>
      <c r="K717" s="1">
        <f t="shared" si="68"/>
        <v>320810</v>
      </c>
      <c r="L717" s="1">
        <f t="shared" si="69"/>
        <v>1</v>
      </c>
      <c r="M717" s="1">
        <f t="shared" si="70"/>
        <v>8</v>
      </c>
      <c r="N717" s="1">
        <f t="shared" si="71"/>
        <v>2016</v>
      </c>
    </row>
    <row r="718" spans="1:14" hidden="1" x14ac:dyDescent="0.3">
      <c r="A718" s="2">
        <v>42614</v>
      </c>
      <c r="B718" s="4" t="s">
        <v>43</v>
      </c>
      <c r="C718" s="4">
        <v>50167</v>
      </c>
      <c r="D718" s="4">
        <v>425</v>
      </c>
      <c r="E718" s="1">
        <v>118</v>
      </c>
      <c r="F718" s="3">
        <f t="shared" si="66"/>
        <v>0.99152542372881358</v>
      </c>
      <c r="G718" s="1">
        <v>117</v>
      </c>
      <c r="H718" s="3">
        <f t="shared" si="67"/>
        <v>0.22222222222222221</v>
      </c>
      <c r="I718" s="1">
        <v>26</v>
      </c>
      <c r="J718" s="1">
        <v>8199</v>
      </c>
      <c r="K718" s="1">
        <f t="shared" si="68"/>
        <v>213174</v>
      </c>
      <c r="L718" s="1">
        <f t="shared" si="69"/>
        <v>1</v>
      </c>
      <c r="M718" s="1">
        <f t="shared" si="70"/>
        <v>9</v>
      </c>
      <c r="N718" s="1">
        <f t="shared" si="71"/>
        <v>2016</v>
      </c>
    </row>
    <row r="719" spans="1:14" hidden="1" x14ac:dyDescent="0.3">
      <c r="A719" s="2">
        <v>42644</v>
      </c>
      <c r="B719" s="4" t="s">
        <v>43</v>
      </c>
      <c r="C719" s="4">
        <v>38070</v>
      </c>
      <c r="D719" s="4">
        <v>254</v>
      </c>
      <c r="E719" s="1">
        <v>150</v>
      </c>
      <c r="F719" s="3">
        <f t="shared" si="66"/>
        <v>0.96666666666666667</v>
      </c>
      <c r="G719" s="1">
        <v>145</v>
      </c>
      <c r="H719" s="3">
        <f t="shared" si="67"/>
        <v>0.2413793103448276</v>
      </c>
      <c r="I719" s="1">
        <v>35</v>
      </c>
      <c r="J719" s="1">
        <v>6509</v>
      </c>
      <c r="K719" s="1">
        <f t="shared" si="68"/>
        <v>227815</v>
      </c>
      <c r="L719" s="1">
        <f t="shared" si="69"/>
        <v>1</v>
      </c>
      <c r="M719" s="1">
        <f t="shared" si="70"/>
        <v>10</v>
      </c>
      <c r="N719" s="1">
        <f t="shared" si="71"/>
        <v>2016</v>
      </c>
    </row>
    <row r="720" spans="1:14" hidden="1" x14ac:dyDescent="0.3">
      <c r="A720" s="2">
        <v>42675</v>
      </c>
      <c r="B720" s="4" t="s">
        <v>43</v>
      </c>
      <c r="C720" s="4">
        <v>25974</v>
      </c>
      <c r="D720" s="4">
        <v>313</v>
      </c>
      <c r="E720" s="1">
        <v>83</v>
      </c>
      <c r="F720" s="3">
        <f t="shared" si="66"/>
        <v>1.1807228915662651</v>
      </c>
      <c r="G720" s="1">
        <v>98</v>
      </c>
      <c r="H720" s="3">
        <f t="shared" si="67"/>
        <v>0.16326530612244897</v>
      </c>
      <c r="I720" s="1">
        <v>16</v>
      </c>
      <c r="J720" s="1">
        <v>8897</v>
      </c>
      <c r="K720" s="1">
        <f t="shared" si="68"/>
        <v>142352</v>
      </c>
      <c r="L720" s="1">
        <f t="shared" si="69"/>
        <v>1</v>
      </c>
      <c r="M720" s="1">
        <f t="shared" si="70"/>
        <v>11</v>
      </c>
      <c r="N720" s="1">
        <f t="shared" si="71"/>
        <v>2016</v>
      </c>
    </row>
    <row r="721" spans="1:14" hidden="1" x14ac:dyDescent="0.3">
      <c r="A721" s="2">
        <v>42705</v>
      </c>
      <c r="B721" s="4" t="s">
        <v>43</v>
      </c>
      <c r="C721" s="4">
        <v>15235</v>
      </c>
      <c r="D721" s="4">
        <v>258</v>
      </c>
      <c r="E721" s="1">
        <v>59</v>
      </c>
      <c r="F721" s="3">
        <f t="shared" si="66"/>
        <v>1.6440677966101696</v>
      </c>
      <c r="G721" s="1">
        <v>97</v>
      </c>
      <c r="H721" s="3">
        <f t="shared" si="67"/>
        <v>0.16494845360824742</v>
      </c>
      <c r="I721" s="1">
        <v>16</v>
      </c>
      <c r="J721" s="1">
        <v>5468</v>
      </c>
      <c r="K721" s="1">
        <f t="shared" si="68"/>
        <v>87488</v>
      </c>
      <c r="L721" s="1">
        <f t="shared" si="69"/>
        <v>1</v>
      </c>
      <c r="M721" s="1">
        <f t="shared" si="70"/>
        <v>12</v>
      </c>
      <c r="N721" s="1">
        <f t="shared" si="71"/>
        <v>2016</v>
      </c>
    </row>
    <row r="722" spans="1:14" hidden="1" x14ac:dyDescent="0.3">
      <c r="A722" s="2">
        <v>42005</v>
      </c>
      <c r="B722" s="4" t="s">
        <v>44</v>
      </c>
      <c r="C722" s="4">
        <v>10962</v>
      </c>
      <c r="D722" s="4">
        <v>142</v>
      </c>
      <c r="E722" s="1">
        <v>77</v>
      </c>
      <c r="F722" s="3">
        <f t="shared" si="66"/>
        <v>0.94805194805194803</v>
      </c>
      <c r="G722" s="1">
        <v>73</v>
      </c>
      <c r="H722" s="3">
        <f t="shared" si="67"/>
        <v>0.36986301369863012</v>
      </c>
      <c r="I722" s="1">
        <v>27</v>
      </c>
      <c r="J722" s="1">
        <v>5853</v>
      </c>
      <c r="K722" s="1">
        <f t="shared" si="68"/>
        <v>158031</v>
      </c>
      <c r="L722" s="1">
        <f t="shared" si="69"/>
        <v>1</v>
      </c>
      <c r="M722" s="1">
        <f t="shared" si="70"/>
        <v>1</v>
      </c>
      <c r="N722" s="1">
        <f t="shared" si="71"/>
        <v>2015</v>
      </c>
    </row>
    <row r="723" spans="1:14" hidden="1" x14ac:dyDescent="0.3">
      <c r="A723" s="2">
        <v>42036</v>
      </c>
      <c r="B723" s="4" t="s">
        <v>44</v>
      </c>
      <c r="C723" s="4">
        <v>31117</v>
      </c>
      <c r="D723" s="4">
        <v>213</v>
      </c>
      <c r="E723" s="1">
        <v>146</v>
      </c>
      <c r="F723" s="3">
        <f t="shared" si="66"/>
        <v>0.90410958904109584</v>
      </c>
      <c r="G723" s="1">
        <v>132</v>
      </c>
      <c r="H723" s="3">
        <f t="shared" si="67"/>
        <v>0.32575757575757575</v>
      </c>
      <c r="I723" s="1">
        <v>43</v>
      </c>
      <c r="J723" s="1">
        <v>6431</v>
      </c>
      <c r="K723" s="1">
        <f t="shared" si="68"/>
        <v>276533</v>
      </c>
      <c r="L723" s="1">
        <f t="shared" si="69"/>
        <v>1</v>
      </c>
      <c r="M723" s="1">
        <f t="shared" si="70"/>
        <v>2</v>
      </c>
      <c r="N723" s="1">
        <f t="shared" si="71"/>
        <v>2015</v>
      </c>
    </row>
    <row r="724" spans="1:14" hidden="1" x14ac:dyDescent="0.3">
      <c r="A724" s="2">
        <v>42064</v>
      </c>
      <c r="B724" s="4" t="s">
        <v>44</v>
      </c>
      <c r="C724" s="4">
        <v>60988</v>
      </c>
      <c r="D724" s="4">
        <v>235</v>
      </c>
      <c r="E724" s="1">
        <v>260</v>
      </c>
      <c r="F724" s="3">
        <f t="shared" si="66"/>
        <v>0.89230769230769236</v>
      </c>
      <c r="G724" s="1">
        <v>232</v>
      </c>
      <c r="H724" s="3">
        <f t="shared" si="67"/>
        <v>0.20689655172413793</v>
      </c>
      <c r="I724" s="1">
        <v>48</v>
      </c>
      <c r="J724" s="1">
        <v>8050</v>
      </c>
      <c r="K724" s="1">
        <f t="shared" si="68"/>
        <v>386400</v>
      </c>
      <c r="L724" s="1">
        <f t="shared" si="69"/>
        <v>1</v>
      </c>
      <c r="M724" s="1">
        <f t="shared" si="70"/>
        <v>3</v>
      </c>
      <c r="N724" s="1">
        <f t="shared" si="71"/>
        <v>2015</v>
      </c>
    </row>
    <row r="725" spans="1:14" hidden="1" x14ac:dyDescent="0.3">
      <c r="A725" s="2">
        <v>42095</v>
      </c>
      <c r="B725" s="4" t="s">
        <v>44</v>
      </c>
      <c r="C725" s="4">
        <v>59333</v>
      </c>
      <c r="D725" s="4">
        <v>145</v>
      </c>
      <c r="E725" s="1">
        <v>410</v>
      </c>
      <c r="F725" s="3">
        <f t="shared" si="66"/>
        <v>1.0317073170731708</v>
      </c>
      <c r="G725" s="1">
        <v>423</v>
      </c>
      <c r="H725" s="3">
        <f t="shared" si="67"/>
        <v>0.27659574468085107</v>
      </c>
      <c r="I725" s="1">
        <v>117</v>
      </c>
      <c r="J725" s="1">
        <v>7147</v>
      </c>
      <c r="K725" s="1">
        <f t="shared" si="68"/>
        <v>836199</v>
      </c>
      <c r="L725" s="1">
        <f t="shared" si="69"/>
        <v>1</v>
      </c>
      <c r="M725" s="1">
        <f t="shared" si="70"/>
        <v>4</v>
      </c>
      <c r="N725" s="1">
        <f t="shared" si="71"/>
        <v>2015</v>
      </c>
    </row>
    <row r="726" spans="1:14" hidden="1" x14ac:dyDescent="0.3">
      <c r="A726" s="2">
        <v>42125</v>
      </c>
      <c r="B726" s="4" t="s">
        <v>44</v>
      </c>
      <c r="C726" s="4">
        <v>56317</v>
      </c>
      <c r="D726" s="4">
        <v>198</v>
      </c>
      <c r="E726" s="1">
        <v>285</v>
      </c>
      <c r="F726" s="3">
        <f t="shared" si="66"/>
        <v>0.91578947368421049</v>
      </c>
      <c r="G726" s="1">
        <v>261</v>
      </c>
      <c r="H726" s="3">
        <f t="shared" si="67"/>
        <v>0.31034482758620691</v>
      </c>
      <c r="I726" s="1">
        <v>81</v>
      </c>
      <c r="J726" s="1">
        <v>7251</v>
      </c>
      <c r="K726" s="1">
        <f t="shared" si="68"/>
        <v>587331</v>
      </c>
      <c r="L726" s="1">
        <f t="shared" si="69"/>
        <v>1</v>
      </c>
      <c r="M726" s="1">
        <f t="shared" si="70"/>
        <v>5</v>
      </c>
      <c r="N726" s="1">
        <f t="shared" si="71"/>
        <v>2015</v>
      </c>
    </row>
    <row r="727" spans="1:14" hidden="1" x14ac:dyDescent="0.3">
      <c r="A727" s="2">
        <v>42156</v>
      </c>
      <c r="B727" s="4" t="s">
        <v>44</v>
      </c>
      <c r="C727" s="4">
        <v>60480</v>
      </c>
      <c r="D727" s="4">
        <v>237</v>
      </c>
      <c r="E727" s="1">
        <v>255</v>
      </c>
      <c r="F727" s="3">
        <f t="shared" si="66"/>
        <v>1.0823529411764705</v>
      </c>
      <c r="G727" s="1">
        <v>276</v>
      </c>
      <c r="H727" s="3">
        <f t="shared" si="67"/>
        <v>0.3079710144927536</v>
      </c>
      <c r="I727" s="1">
        <v>85</v>
      </c>
      <c r="J727" s="1">
        <v>9614</v>
      </c>
      <c r="K727" s="1">
        <f t="shared" si="68"/>
        <v>817190</v>
      </c>
      <c r="L727" s="1">
        <f t="shared" si="69"/>
        <v>1</v>
      </c>
      <c r="M727" s="1">
        <f t="shared" si="70"/>
        <v>6</v>
      </c>
      <c r="N727" s="1">
        <f t="shared" si="71"/>
        <v>2015</v>
      </c>
    </row>
    <row r="728" spans="1:14" hidden="1" x14ac:dyDescent="0.3">
      <c r="A728" s="2">
        <v>42186</v>
      </c>
      <c r="B728" s="4" t="s">
        <v>44</v>
      </c>
      <c r="C728" s="4">
        <v>44720</v>
      </c>
      <c r="D728" s="4">
        <v>147</v>
      </c>
      <c r="E728" s="1">
        <v>304</v>
      </c>
      <c r="F728" s="3">
        <f t="shared" si="66"/>
        <v>1.0263157894736843</v>
      </c>
      <c r="G728" s="1">
        <v>312</v>
      </c>
      <c r="H728" s="3">
        <f t="shared" si="67"/>
        <v>0.3141025641025641</v>
      </c>
      <c r="I728" s="1">
        <v>98</v>
      </c>
      <c r="J728" s="1">
        <v>6056</v>
      </c>
      <c r="K728" s="1">
        <f t="shared" si="68"/>
        <v>593488</v>
      </c>
      <c r="L728" s="1">
        <f t="shared" si="69"/>
        <v>1</v>
      </c>
      <c r="M728" s="1">
        <f t="shared" si="70"/>
        <v>7</v>
      </c>
      <c r="N728" s="1">
        <f t="shared" si="71"/>
        <v>2015</v>
      </c>
    </row>
    <row r="729" spans="1:14" hidden="1" x14ac:dyDescent="0.3">
      <c r="A729" s="2">
        <v>42217</v>
      </c>
      <c r="B729" s="4" t="s">
        <v>44</v>
      </c>
      <c r="C729" s="4">
        <v>48478</v>
      </c>
      <c r="D729" s="4">
        <v>177</v>
      </c>
      <c r="E729" s="1">
        <v>274</v>
      </c>
      <c r="F729" s="3">
        <f t="shared" si="66"/>
        <v>1</v>
      </c>
      <c r="G729" s="1">
        <v>274</v>
      </c>
      <c r="H729" s="3">
        <f t="shared" si="67"/>
        <v>0.33576642335766421</v>
      </c>
      <c r="I729" s="1">
        <v>92</v>
      </c>
      <c r="J729" s="1">
        <v>7351</v>
      </c>
      <c r="K729" s="1">
        <f t="shared" si="68"/>
        <v>676292</v>
      </c>
      <c r="L729" s="1">
        <f t="shared" si="69"/>
        <v>1</v>
      </c>
      <c r="M729" s="1">
        <f t="shared" si="70"/>
        <v>8</v>
      </c>
      <c r="N729" s="1">
        <f t="shared" si="71"/>
        <v>2015</v>
      </c>
    </row>
    <row r="730" spans="1:14" hidden="1" x14ac:dyDescent="0.3">
      <c r="A730" s="2">
        <v>42248</v>
      </c>
      <c r="B730" s="4" t="s">
        <v>44</v>
      </c>
      <c r="C730" s="4">
        <v>41345</v>
      </c>
      <c r="D730" s="4">
        <v>185</v>
      </c>
      <c r="E730" s="1">
        <v>223</v>
      </c>
      <c r="F730" s="3">
        <f t="shared" si="66"/>
        <v>0.95964125560538116</v>
      </c>
      <c r="G730" s="1">
        <v>214</v>
      </c>
      <c r="H730" s="3">
        <f t="shared" si="67"/>
        <v>0.35046728971962615</v>
      </c>
      <c r="I730" s="1">
        <v>75</v>
      </c>
      <c r="J730" s="1">
        <v>7239</v>
      </c>
      <c r="K730" s="1">
        <f t="shared" si="68"/>
        <v>542925</v>
      </c>
      <c r="L730" s="1">
        <f t="shared" si="69"/>
        <v>1</v>
      </c>
      <c r="M730" s="1">
        <f t="shared" si="70"/>
        <v>9</v>
      </c>
      <c r="N730" s="1">
        <f t="shared" si="71"/>
        <v>2015</v>
      </c>
    </row>
    <row r="731" spans="1:14" hidden="1" x14ac:dyDescent="0.3">
      <c r="A731" s="2">
        <v>42278</v>
      </c>
      <c r="B731" s="4" t="s">
        <v>44</v>
      </c>
      <c r="C731" s="4">
        <v>41919</v>
      </c>
      <c r="D731" s="4">
        <v>178</v>
      </c>
      <c r="E731" s="1">
        <v>236</v>
      </c>
      <c r="F731" s="3">
        <f t="shared" si="66"/>
        <v>1.1271186440677967</v>
      </c>
      <c r="G731" s="1">
        <v>266</v>
      </c>
      <c r="H731" s="3">
        <f t="shared" si="67"/>
        <v>0.36090225563909772</v>
      </c>
      <c r="I731" s="1">
        <v>96</v>
      </c>
      <c r="J731" s="1">
        <v>7415</v>
      </c>
      <c r="K731" s="1">
        <f t="shared" si="68"/>
        <v>711840</v>
      </c>
      <c r="L731" s="1">
        <f t="shared" si="69"/>
        <v>1</v>
      </c>
      <c r="M731" s="1">
        <f t="shared" si="70"/>
        <v>10</v>
      </c>
      <c r="N731" s="1">
        <f t="shared" si="71"/>
        <v>2015</v>
      </c>
    </row>
    <row r="732" spans="1:14" hidden="1" x14ac:dyDescent="0.3">
      <c r="A732" s="2">
        <v>42309</v>
      </c>
      <c r="B732" s="4" t="s">
        <v>44</v>
      </c>
      <c r="C732" s="4">
        <v>36155</v>
      </c>
      <c r="D732" s="4">
        <v>285</v>
      </c>
      <c r="E732" s="1">
        <v>127</v>
      </c>
      <c r="F732" s="3">
        <f t="shared" si="66"/>
        <v>0.952755905511811</v>
      </c>
      <c r="G732" s="1">
        <v>121</v>
      </c>
      <c r="H732" s="3">
        <f t="shared" si="67"/>
        <v>0.32231404958677684</v>
      </c>
      <c r="I732" s="1">
        <v>39</v>
      </c>
      <c r="J732" s="1">
        <v>5834</v>
      </c>
      <c r="K732" s="1">
        <f t="shared" si="68"/>
        <v>227526</v>
      </c>
      <c r="L732" s="1">
        <f t="shared" si="69"/>
        <v>1</v>
      </c>
      <c r="M732" s="1">
        <f t="shared" si="70"/>
        <v>11</v>
      </c>
      <c r="N732" s="1">
        <f t="shared" si="71"/>
        <v>2015</v>
      </c>
    </row>
    <row r="733" spans="1:14" hidden="1" x14ac:dyDescent="0.3">
      <c r="A733" s="2">
        <v>42339</v>
      </c>
      <c r="B733" s="4" t="s">
        <v>44</v>
      </c>
      <c r="C733" s="4">
        <v>12311</v>
      </c>
      <c r="D733" s="4">
        <v>256</v>
      </c>
      <c r="E733" s="1">
        <v>48</v>
      </c>
      <c r="F733" s="3">
        <f t="shared" si="66"/>
        <v>1.1458333333333333</v>
      </c>
      <c r="G733" s="1">
        <v>55</v>
      </c>
      <c r="H733" s="3">
        <f t="shared" si="67"/>
        <v>0.61818181818181817</v>
      </c>
      <c r="I733" s="1">
        <v>34</v>
      </c>
      <c r="J733" s="1">
        <v>6064</v>
      </c>
      <c r="K733" s="1">
        <f t="shared" si="68"/>
        <v>206176</v>
      </c>
      <c r="L733" s="1">
        <f t="shared" si="69"/>
        <v>1</v>
      </c>
      <c r="M733" s="1">
        <f t="shared" si="70"/>
        <v>12</v>
      </c>
      <c r="N733" s="1">
        <f t="shared" si="71"/>
        <v>2015</v>
      </c>
    </row>
    <row r="734" spans="1:14" hidden="1" x14ac:dyDescent="0.3">
      <c r="A734" s="2">
        <v>42370</v>
      </c>
      <c r="B734" s="4" t="s">
        <v>44</v>
      </c>
      <c r="C734" s="4">
        <v>40225</v>
      </c>
      <c r="D734" s="4">
        <v>398</v>
      </c>
      <c r="E734" s="1">
        <v>101</v>
      </c>
      <c r="F734" s="3">
        <f t="shared" si="66"/>
        <v>0.96039603960396036</v>
      </c>
      <c r="G734" s="1">
        <v>97</v>
      </c>
      <c r="H734" s="3">
        <f t="shared" si="67"/>
        <v>0.21649484536082475</v>
      </c>
      <c r="I734" s="1">
        <v>21</v>
      </c>
      <c r="J734" s="1">
        <v>12380</v>
      </c>
      <c r="K734" s="1">
        <f t="shared" si="68"/>
        <v>259980</v>
      </c>
      <c r="L734" s="1">
        <f t="shared" si="69"/>
        <v>1</v>
      </c>
      <c r="M734" s="1">
        <f t="shared" si="70"/>
        <v>1</v>
      </c>
      <c r="N734" s="1">
        <f t="shared" si="71"/>
        <v>2016</v>
      </c>
    </row>
    <row r="735" spans="1:14" hidden="1" x14ac:dyDescent="0.3">
      <c r="A735" s="2">
        <v>42401</v>
      </c>
      <c r="B735" s="4" t="s">
        <v>44</v>
      </c>
      <c r="C735" s="4">
        <v>46596</v>
      </c>
      <c r="D735" s="4">
        <v>276</v>
      </c>
      <c r="E735" s="1">
        <v>169</v>
      </c>
      <c r="F735" s="3">
        <f t="shared" si="66"/>
        <v>0.84023668639053251</v>
      </c>
      <c r="G735" s="1">
        <v>142</v>
      </c>
      <c r="H735" s="3">
        <f t="shared" si="67"/>
        <v>0.35915492957746481</v>
      </c>
      <c r="I735" s="1">
        <v>51</v>
      </c>
      <c r="J735" s="1">
        <v>8890</v>
      </c>
      <c r="K735" s="1">
        <f t="shared" si="68"/>
        <v>453390</v>
      </c>
      <c r="L735" s="1">
        <f t="shared" si="69"/>
        <v>1</v>
      </c>
      <c r="M735" s="1">
        <f t="shared" si="70"/>
        <v>2</v>
      </c>
      <c r="N735" s="1">
        <f t="shared" si="71"/>
        <v>2016</v>
      </c>
    </row>
    <row r="736" spans="1:14" hidden="1" x14ac:dyDescent="0.3">
      <c r="A736" s="2">
        <v>42430</v>
      </c>
      <c r="B736" s="4" t="s">
        <v>44</v>
      </c>
      <c r="C736" s="4">
        <v>44363</v>
      </c>
      <c r="D736" s="4">
        <v>181</v>
      </c>
      <c r="E736" s="1">
        <v>245</v>
      </c>
      <c r="F736" s="3">
        <f t="shared" si="66"/>
        <v>0.96326530612244898</v>
      </c>
      <c r="G736" s="1">
        <v>236</v>
      </c>
      <c r="H736" s="3">
        <f t="shared" si="67"/>
        <v>0.30932203389830509</v>
      </c>
      <c r="I736" s="1">
        <v>73</v>
      </c>
      <c r="J736" s="1">
        <v>9098</v>
      </c>
      <c r="K736" s="1">
        <f t="shared" si="68"/>
        <v>664154</v>
      </c>
      <c r="L736" s="1">
        <f t="shared" si="69"/>
        <v>1</v>
      </c>
      <c r="M736" s="1">
        <f t="shared" si="70"/>
        <v>3</v>
      </c>
      <c r="N736" s="1">
        <f t="shared" si="71"/>
        <v>2016</v>
      </c>
    </row>
    <row r="737" spans="1:14" hidden="1" x14ac:dyDescent="0.3">
      <c r="A737" s="2">
        <v>42461</v>
      </c>
      <c r="B737" s="4" t="s">
        <v>44</v>
      </c>
      <c r="C737" s="4">
        <v>64115</v>
      </c>
      <c r="D737" s="4">
        <v>187</v>
      </c>
      <c r="E737" s="1">
        <v>342</v>
      </c>
      <c r="F737" s="3">
        <f t="shared" si="66"/>
        <v>0.95906432748538006</v>
      </c>
      <c r="G737" s="1">
        <v>328</v>
      </c>
      <c r="H737" s="3">
        <f t="shared" si="67"/>
        <v>0.31402439024390244</v>
      </c>
      <c r="I737" s="1">
        <v>103</v>
      </c>
      <c r="J737" s="1">
        <v>9029</v>
      </c>
      <c r="K737" s="1">
        <f t="shared" si="68"/>
        <v>929987</v>
      </c>
      <c r="L737" s="1">
        <f t="shared" si="69"/>
        <v>1</v>
      </c>
      <c r="M737" s="1">
        <f t="shared" si="70"/>
        <v>4</v>
      </c>
      <c r="N737" s="1">
        <f t="shared" si="71"/>
        <v>2016</v>
      </c>
    </row>
    <row r="738" spans="1:14" hidden="1" x14ac:dyDescent="0.3">
      <c r="A738" s="2">
        <v>42491</v>
      </c>
      <c r="B738" s="4" t="s">
        <v>44</v>
      </c>
      <c r="C738" s="4">
        <v>193217</v>
      </c>
      <c r="D738" s="4">
        <v>899</v>
      </c>
      <c r="E738" s="1">
        <v>215</v>
      </c>
      <c r="F738" s="3">
        <f t="shared" si="66"/>
        <v>1.1209302325581396</v>
      </c>
      <c r="G738" s="1">
        <v>241</v>
      </c>
      <c r="H738" s="3">
        <f t="shared" si="67"/>
        <v>0.29875518672199169</v>
      </c>
      <c r="I738" s="1">
        <v>72</v>
      </c>
      <c r="J738" s="1">
        <v>8208</v>
      </c>
      <c r="K738" s="1">
        <f t="shared" si="68"/>
        <v>590976</v>
      </c>
      <c r="L738" s="1">
        <f t="shared" si="69"/>
        <v>1</v>
      </c>
      <c r="M738" s="1">
        <f t="shared" si="70"/>
        <v>5</v>
      </c>
      <c r="N738" s="1">
        <f t="shared" si="71"/>
        <v>2016</v>
      </c>
    </row>
    <row r="739" spans="1:14" hidden="1" x14ac:dyDescent="0.3">
      <c r="A739" s="2">
        <v>42522</v>
      </c>
      <c r="B739" s="4" t="s">
        <v>44</v>
      </c>
      <c r="C739" s="4">
        <v>78377</v>
      </c>
      <c r="D739" s="4">
        <v>345</v>
      </c>
      <c r="E739" s="1">
        <v>227</v>
      </c>
      <c r="F739" s="3">
        <f t="shared" si="66"/>
        <v>1.0044052863436124</v>
      </c>
      <c r="G739" s="1">
        <v>228</v>
      </c>
      <c r="H739" s="3">
        <f t="shared" si="67"/>
        <v>0.41666666666666669</v>
      </c>
      <c r="I739" s="1">
        <v>95</v>
      </c>
      <c r="J739" s="1">
        <v>7187</v>
      </c>
      <c r="K739" s="1">
        <f t="shared" si="68"/>
        <v>682765</v>
      </c>
      <c r="L739" s="1">
        <f t="shared" si="69"/>
        <v>1</v>
      </c>
      <c r="M739" s="1">
        <f t="shared" si="70"/>
        <v>6</v>
      </c>
      <c r="N739" s="1">
        <f t="shared" si="71"/>
        <v>2016</v>
      </c>
    </row>
    <row r="740" spans="1:14" hidden="1" x14ac:dyDescent="0.3">
      <c r="A740" s="2">
        <v>42552</v>
      </c>
      <c r="B740" s="4" t="s">
        <v>44</v>
      </c>
      <c r="C740" s="4">
        <v>93135</v>
      </c>
      <c r="D740" s="4">
        <v>391</v>
      </c>
      <c r="E740" s="1">
        <v>238</v>
      </c>
      <c r="F740" s="3">
        <f t="shared" si="66"/>
        <v>0.93697478991596639</v>
      </c>
      <c r="G740" s="1">
        <v>223</v>
      </c>
      <c r="H740" s="3">
        <f t="shared" si="67"/>
        <v>0.3273542600896861</v>
      </c>
      <c r="I740" s="1">
        <v>73</v>
      </c>
      <c r="J740" s="1">
        <v>9301</v>
      </c>
      <c r="K740" s="1">
        <f t="shared" si="68"/>
        <v>678973</v>
      </c>
      <c r="L740" s="1">
        <f t="shared" si="69"/>
        <v>1</v>
      </c>
      <c r="M740" s="1">
        <f t="shared" si="70"/>
        <v>7</v>
      </c>
      <c r="N740" s="1">
        <f t="shared" si="71"/>
        <v>2016</v>
      </c>
    </row>
    <row r="741" spans="1:14" hidden="1" x14ac:dyDescent="0.3">
      <c r="A741" s="2">
        <v>42583</v>
      </c>
      <c r="B741" s="4" t="s">
        <v>44</v>
      </c>
      <c r="C741" s="4">
        <v>55509</v>
      </c>
      <c r="D741" s="4">
        <v>241</v>
      </c>
      <c r="E741" s="1">
        <v>230</v>
      </c>
      <c r="F741" s="3">
        <f t="shared" si="66"/>
        <v>1.0043478260869565</v>
      </c>
      <c r="G741" s="1">
        <v>231</v>
      </c>
      <c r="H741" s="3">
        <f t="shared" si="67"/>
        <v>0.2943722943722944</v>
      </c>
      <c r="I741" s="1">
        <v>68</v>
      </c>
      <c r="J741" s="1">
        <v>7491</v>
      </c>
      <c r="K741" s="1">
        <f t="shared" si="68"/>
        <v>509388</v>
      </c>
      <c r="L741" s="1">
        <f t="shared" si="69"/>
        <v>1</v>
      </c>
      <c r="M741" s="1">
        <f t="shared" si="70"/>
        <v>8</v>
      </c>
      <c r="N741" s="1">
        <f t="shared" si="71"/>
        <v>2016</v>
      </c>
    </row>
    <row r="742" spans="1:14" hidden="1" x14ac:dyDescent="0.3">
      <c r="A742" s="2">
        <v>42614</v>
      </c>
      <c r="B742" s="4" t="s">
        <v>44</v>
      </c>
      <c r="C742" s="4">
        <v>80078</v>
      </c>
      <c r="D742" s="4">
        <v>334</v>
      </c>
      <c r="E742" s="1">
        <v>240</v>
      </c>
      <c r="F742" s="3">
        <f t="shared" si="66"/>
        <v>0.9291666666666667</v>
      </c>
      <c r="G742" s="1">
        <v>223</v>
      </c>
      <c r="H742" s="3">
        <f t="shared" si="67"/>
        <v>0.35874439461883406</v>
      </c>
      <c r="I742" s="1">
        <v>80</v>
      </c>
      <c r="J742" s="1">
        <v>5682</v>
      </c>
      <c r="K742" s="1">
        <f t="shared" si="68"/>
        <v>454560</v>
      </c>
      <c r="L742" s="1">
        <f t="shared" si="69"/>
        <v>1</v>
      </c>
      <c r="M742" s="1">
        <f t="shared" si="70"/>
        <v>9</v>
      </c>
      <c r="N742" s="1">
        <f t="shared" si="71"/>
        <v>2016</v>
      </c>
    </row>
    <row r="743" spans="1:14" hidden="1" x14ac:dyDescent="0.3">
      <c r="A743" s="2">
        <v>42644</v>
      </c>
      <c r="B743" s="4" t="s">
        <v>44</v>
      </c>
      <c r="C743" s="4">
        <v>73016</v>
      </c>
      <c r="D743" s="4">
        <v>319</v>
      </c>
      <c r="E743" s="1">
        <v>229</v>
      </c>
      <c r="F743" s="3">
        <f t="shared" si="66"/>
        <v>1.1179039301310043</v>
      </c>
      <c r="G743" s="1">
        <v>256</v>
      </c>
      <c r="H743" s="3">
        <f t="shared" si="67"/>
        <v>0.31640625</v>
      </c>
      <c r="I743" s="1">
        <v>81</v>
      </c>
      <c r="J743" s="1">
        <v>5568</v>
      </c>
      <c r="K743" s="1">
        <f t="shared" si="68"/>
        <v>451008</v>
      </c>
      <c r="L743" s="1">
        <f t="shared" si="69"/>
        <v>1</v>
      </c>
      <c r="M743" s="1">
        <f t="shared" si="70"/>
        <v>10</v>
      </c>
      <c r="N743" s="1">
        <f t="shared" si="71"/>
        <v>2016</v>
      </c>
    </row>
    <row r="744" spans="1:14" hidden="1" x14ac:dyDescent="0.3">
      <c r="A744" s="2">
        <v>42675</v>
      </c>
      <c r="B744" s="4" t="s">
        <v>44</v>
      </c>
      <c r="C744" s="4">
        <v>46250</v>
      </c>
      <c r="D744" s="4">
        <v>472</v>
      </c>
      <c r="E744" s="1">
        <v>98</v>
      </c>
      <c r="F744" s="3">
        <f t="shared" si="66"/>
        <v>1.2346938775510203</v>
      </c>
      <c r="G744" s="1">
        <v>121</v>
      </c>
      <c r="H744" s="3">
        <f t="shared" si="67"/>
        <v>0.35537190082644626</v>
      </c>
      <c r="I744" s="1">
        <v>43</v>
      </c>
      <c r="J744" s="1">
        <v>5636</v>
      </c>
      <c r="K744" s="1">
        <f t="shared" si="68"/>
        <v>242348</v>
      </c>
      <c r="L744" s="1">
        <f t="shared" si="69"/>
        <v>1</v>
      </c>
      <c r="M744" s="1">
        <f t="shared" si="70"/>
        <v>11</v>
      </c>
      <c r="N744" s="1">
        <f t="shared" si="71"/>
        <v>2016</v>
      </c>
    </row>
    <row r="745" spans="1:14" hidden="1" x14ac:dyDescent="0.3">
      <c r="A745" s="2">
        <v>42705</v>
      </c>
      <c r="B745" s="4" t="s">
        <v>44</v>
      </c>
      <c r="C745" s="4">
        <v>27164</v>
      </c>
      <c r="D745" s="4">
        <v>578</v>
      </c>
      <c r="E745" s="1">
        <v>47</v>
      </c>
      <c r="F745" s="3">
        <f t="shared" si="66"/>
        <v>1.0425531914893618</v>
      </c>
      <c r="G745" s="1">
        <v>49</v>
      </c>
      <c r="H745" s="3">
        <f t="shared" si="67"/>
        <v>0.38775510204081631</v>
      </c>
      <c r="I745" s="1">
        <v>19</v>
      </c>
      <c r="J745" s="1">
        <v>6559</v>
      </c>
      <c r="K745" s="1">
        <f t="shared" si="68"/>
        <v>124621</v>
      </c>
      <c r="L745" s="1">
        <f t="shared" si="69"/>
        <v>1</v>
      </c>
      <c r="M745" s="1">
        <f t="shared" si="70"/>
        <v>12</v>
      </c>
      <c r="N745" s="1">
        <f t="shared" si="71"/>
        <v>2016</v>
      </c>
    </row>
    <row r="746" spans="1:14" hidden="1" x14ac:dyDescent="0.3">
      <c r="A746" s="2">
        <v>42005</v>
      </c>
      <c r="B746" s="4" t="s">
        <v>45</v>
      </c>
      <c r="C746" s="4">
        <v>31564</v>
      </c>
      <c r="D746" s="4">
        <v>574</v>
      </c>
      <c r="E746" s="1">
        <v>55</v>
      </c>
      <c r="F746" s="3">
        <f t="shared" si="66"/>
        <v>0.90909090909090906</v>
      </c>
      <c r="G746" s="1">
        <v>50</v>
      </c>
      <c r="H746" s="3">
        <f t="shared" si="67"/>
        <v>0.46</v>
      </c>
      <c r="I746" s="1">
        <v>23</v>
      </c>
      <c r="J746" s="1">
        <v>5521</v>
      </c>
      <c r="K746" s="1">
        <f t="shared" si="68"/>
        <v>126983</v>
      </c>
      <c r="L746" s="1">
        <f t="shared" si="69"/>
        <v>1</v>
      </c>
      <c r="M746" s="1">
        <f t="shared" si="70"/>
        <v>1</v>
      </c>
      <c r="N746" s="1">
        <f t="shared" si="71"/>
        <v>2015</v>
      </c>
    </row>
    <row r="747" spans="1:14" hidden="1" x14ac:dyDescent="0.3">
      <c r="A747" s="2">
        <v>42036</v>
      </c>
      <c r="B747" s="4" t="s">
        <v>45</v>
      </c>
      <c r="C747" s="4">
        <v>77843</v>
      </c>
      <c r="D747" s="4">
        <v>855</v>
      </c>
      <c r="E747" s="1">
        <v>91</v>
      </c>
      <c r="F747" s="3">
        <f t="shared" si="66"/>
        <v>0.74725274725274726</v>
      </c>
      <c r="G747" s="1">
        <v>68</v>
      </c>
      <c r="H747" s="3">
        <f t="shared" si="67"/>
        <v>0.35294117647058826</v>
      </c>
      <c r="I747" s="1">
        <v>24</v>
      </c>
      <c r="J747" s="1">
        <v>6955</v>
      </c>
      <c r="K747" s="1">
        <f t="shared" si="68"/>
        <v>166920</v>
      </c>
      <c r="L747" s="1">
        <f t="shared" si="69"/>
        <v>1</v>
      </c>
      <c r="M747" s="1">
        <f t="shared" si="70"/>
        <v>2</v>
      </c>
      <c r="N747" s="1">
        <f t="shared" si="71"/>
        <v>2015</v>
      </c>
    </row>
    <row r="748" spans="1:14" hidden="1" x14ac:dyDescent="0.3">
      <c r="A748" s="2">
        <v>42064</v>
      </c>
      <c r="B748" s="4" t="s">
        <v>45</v>
      </c>
      <c r="C748" s="4">
        <v>87346</v>
      </c>
      <c r="D748" s="4">
        <v>619</v>
      </c>
      <c r="E748" s="1">
        <v>141</v>
      </c>
      <c r="F748" s="3">
        <f t="shared" si="66"/>
        <v>1.0496453900709219</v>
      </c>
      <c r="G748" s="1">
        <v>148</v>
      </c>
      <c r="H748" s="3">
        <f t="shared" si="67"/>
        <v>0.3783783783783784</v>
      </c>
      <c r="I748" s="1">
        <v>56</v>
      </c>
      <c r="J748" s="1">
        <v>6949</v>
      </c>
      <c r="K748" s="1">
        <f t="shared" si="68"/>
        <v>389144</v>
      </c>
      <c r="L748" s="1">
        <f t="shared" si="69"/>
        <v>1</v>
      </c>
      <c r="M748" s="1">
        <f t="shared" si="70"/>
        <v>3</v>
      </c>
      <c r="N748" s="1">
        <f t="shared" si="71"/>
        <v>2015</v>
      </c>
    </row>
    <row r="749" spans="1:14" hidden="1" x14ac:dyDescent="0.3">
      <c r="A749" s="2">
        <v>42095</v>
      </c>
      <c r="B749" s="4" t="s">
        <v>45</v>
      </c>
      <c r="C749" s="4">
        <v>121573</v>
      </c>
      <c r="D749" s="4">
        <v>582</v>
      </c>
      <c r="E749" s="1">
        <v>209</v>
      </c>
      <c r="F749" s="3">
        <f t="shared" si="66"/>
        <v>1.0095693779904307</v>
      </c>
      <c r="G749" s="1">
        <v>211</v>
      </c>
      <c r="H749" s="3">
        <f t="shared" si="67"/>
        <v>0.36966824644549762</v>
      </c>
      <c r="I749" s="1">
        <v>78</v>
      </c>
      <c r="J749" s="1">
        <v>8762</v>
      </c>
      <c r="K749" s="1">
        <f t="shared" si="68"/>
        <v>683436</v>
      </c>
      <c r="L749" s="1">
        <f t="shared" si="69"/>
        <v>1</v>
      </c>
      <c r="M749" s="1">
        <f t="shared" si="70"/>
        <v>4</v>
      </c>
      <c r="N749" s="1">
        <f t="shared" si="71"/>
        <v>2015</v>
      </c>
    </row>
    <row r="750" spans="1:14" hidden="1" x14ac:dyDescent="0.3">
      <c r="A750" s="2">
        <v>42125</v>
      </c>
      <c r="B750" s="4" t="s">
        <v>45</v>
      </c>
      <c r="C750" s="4">
        <v>107524</v>
      </c>
      <c r="D750" s="4">
        <v>796</v>
      </c>
      <c r="E750" s="1">
        <v>135</v>
      </c>
      <c r="F750" s="3">
        <f t="shared" si="66"/>
        <v>0.97777777777777775</v>
      </c>
      <c r="G750" s="1">
        <v>132</v>
      </c>
      <c r="H750" s="3">
        <f t="shared" si="67"/>
        <v>0.43939393939393939</v>
      </c>
      <c r="I750" s="1">
        <v>58</v>
      </c>
      <c r="J750" s="1">
        <v>8518</v>
      </c>
      <c r="K750" s="1">
        <f t="shared" si="68"/>
        <v>494044</v>
      </c>
      <c r="L750" s="1">
        <f t="shared" si="69"/>
        <v>1</v>
      </c>
      <c r="M750" s="1">
        <f t="shared" si="70"/>
        <v>5</v>
      </c>
      <c r="N750" s="1">
        <f t="shared" si="71"/>
        <v>2015</v>
      </c>
    </row>
    <row r="751" spans="1:14" hidden="1" x14ac:dyDescent="0.3">
      <c r="A751" s="2">
        <v>42156</v>
      </c>
      <c r="B751" s="4" t="s">
        <v>45</v>
      </c>
      <c r="C751" s="4">
        <v>107093</v>
      </c>
      <c r="D751" s="4">
        <v>645</v>
      </c>
      <c r="E751" s="1">
        <v>166</v>
      </c>
      <c r="F751" s="3">
        <f t="shared" si="66"/>
        <v>1.0421686746987953</v>
      </c>
      <c r="G751" s="1">
        <v>173</v>
      </c>
      <c r="H751" s="3">
        <f t="shared" si="67"/>
        <v>0.33526011560693642</v>
      </c>
      <c r="I751" s="1">
        <v>58</v>
      </c>
      <c r="J751" s="1">
        <v>11174</v>
      </c>
      <c r="K751" s="1">
        <f t="shared" si="68"/>
        <v>648092</v>
      </c>
      <c r="L751" s="1">
        <f t="shared" si="69"/>
        <v>1</v>
      </c>
      <c r="M751" s="1">
        <f t="shared" si="70"/>
        <v>6</v>
      </c>
      <c r="N751" s="1">
        <f t="shared" si="71"/>
        <v>2015</v>
      </c>
    </row>
    <row r="752" spans="1:14" hidden="1" x14ac:dyDescent="0.3">
      <c r="A752" s="2">
        <v>42186</v>
      </c>
      <c r="B752" s="4" t="s">
        <v>45</v>
      </c>
      <c r="C752" s="4">
        <v>116663</v>
      </c>
      <c r="D752" s="4">
        <v>472</v>
      </c>
      <c r="E752" s="1">
        <v>247</v>
      </c>
      <c r="F752" s="3">
        <f t="shared" si="66"/>
        <v>0.91497975708502022</v>
      </c>
      <c r="G752" s="1">
        <v>226</v>
      </c>
      <c r="H752" s="3">
        <f t="shared" si="67"/>
        <v>0.34070796460176989</v>
      </c>
      <c r="I752" s="1">
        <v>77</v>
      </c>
      <c r="J752" s="1">
        <v>7106</v>
      </c>
      <c r="K752" s="1">
        <f t="shared" si="68"/>
        <v>547162</v>
      </c>
      <c r="L752" s="1">
        <f t="shared" si="69"/>
        <v>1</v>
      </c>
      <c r="M752" s="1">
        <f t="shared" si="70"/>
        <v>7</v>
      </c>
      <c r="N752" s="1">
        <f t="shared" si="71"/>
        <v>2015</v>
      </c>
    </row>
    <row r="753" spans="1:14" hidden="1" x14ac:dyDescent="0.3">
      <c r="A753" s="2">
        <v>42217</v>
      </c>
      <c r="B753" s="4" t="s">
        <v>45</v>
      </c>
      <c r="C753" s="4">
        <v>122332</v>
      </c>
      <c r="D753" s="4">
        <v>631</v>
      </c>
      <c r="E753" s="1">
        <v>194</v>
      </c>
      <c r="F753" s="3">
        <f t="shared" si="66"/>
        <v>1.0515463917525774</v>
      </c>
      <c r="G753" s="1">
        <v>204</v>
      </c>
      <c r="H753" s="3">
        <f t="shared" si="67"/>
        <v>0.36274509803921567</v>
      </c>
      <c r="I753" s="1">
        <v>74</v>
      </c>
      <c r="J753" s="1">
        <v>8949</v>
      </c>
      <c r="K753" s="1">
        <f t="shared" si="68"/>
        <v>662226</v>
      </c>
      <c r="L753" s="1">
        <f t="shared" si="69"/>
        <v>1</v>
      </c>
      <c r="M753" s="1">
        <f t="shared" si="70"/>
        <v>8</v>
      </c>
      <c r="N753" s="1">
        <f t="shared" si="71"/>
        <v>2015</v>
      </c>
    </row>
    <row r="754" spans="1:14" hidden="1" x14ac:dyDescent="0.3">
      <c r="A754" s="2">
        <v>42248</v>
      </c>
      <c r="B754" s="4" t="s">
        <v>45</v>
      </c>
      <c r="C754" s="4">
        <v>113697</v>
      </c>
      <c r="D754" s="4">
        <v>571</v>
      </c>
      <c r="E754" s="1">
        <v>199</v>
      </c>
      <c r="F754" s="3">
        <f t="shared" si="66"/>
        <v>0.92964824120603018</v>
      </c>
      <c r="G754" s="1">
        <v>185</v>
      </c>
      <c r="H754" s="3">
        <f t="shared" si="67"/>
        <v>0.2864864864864865</v>
      </c>
      <c r="I754" s="1">
        <v>53</v>
      </c>
      <c r="J754" s="1">
        <v>8260</v>
      </c>
      <c r="K754" s="1">
        <f t="shared" si="68"/>
        <v>437780</v>
      </c>
      <c r="L754" s="1">
        <f t="shared" si="69"/>
        <v>1</v>
      </c>
      <c r="M754" s="1">
        <f t="shared" si="70"/>
        <v>9</v>
      </c>
      <c r="N754" s="1">
        <f t="shared" si="71"/>
        <v>2015</v>
      </c>
    </row>
    <row r="755" spans="1:14" hidden="1" x14ac:dyDescent="0.3">
      <c r="A755" s="2">
        <v>42278</v>
      </c>
      <c r="B755" s="4" t="s">
        <v>45</v>
      </c>
      <c r="C755" s="4">
        <v>100173</v>
      </c>
      <c r="D755" s="4">
        <v>482</v>
      </c>
      <c r="E755" s="1">
        <v>208</v>
      </c>
      <c r="F755" s="3">
        <f t="shared" si="66"/>
        <v>1.1201923076923077</v>
      </c>
      <c r="G755" s="1">
        <v>233</v>
      </c>
      <c r="H755" s="3">
        <f t="shared" si="67"/>
        <v>0.40772532188841204</v>
      </c>
      <c r="I755" s="1">
        <v>95</v>
      </c>
      <c r="J755" s="1">
        <v>9825</v>
      </c>
      <c r="K755" s="1">
        <f t="shared" si="68"/>
        <v>933375</v>
      </c>
      <c r="L755" s="1">
        <f t="shared" si="69"/>
        <v>1</v>
      </c>
      <c r="M755" s="1">
        <f t="shared" si="70"/>
        <v>10</v>
      </c>
      <c r="N755" s="1">
        <f t="shared" si="71"/>
        <v>2015</v>
      </c>
    </row>
    <row r="756" spans="1:14" hidden="1" x14ac:dyDescent="0.3">
      <c r="A756" s="2">
        <v>42309</v>
      </c>
      <c r="B756" s="4" t="s">
        <v>45</v>
      </c>
      <c r="C756" s="4">
        <v>47425</v>
      </c>
      <c r="D756" s="4">
        <v>423</v>
      </c>
      <c r="E756" s="1">
        <v>112</v>
      </c>
      <c r="F756" s="3">
        <f t="shared" si="66"/>
        <v>0.9821428571428571</v>
      </c>
      <c r="G756" s="1">
        <v>110</v>
      </c>
      <c r="H756" s="3">
        <f t="shared" si="67"/>
        <v>0.43636363636363634</v>
      </c>
      <c r="I756" s="1">
        <v>48</v>
      </c>
      <c r="J756" s="1">
        <v>6663</v>
      </c>
      <c r="K756" s="1">
        <f t="shared" si="68"/>
        <v>319824</v>
      </c>
      <c r="L756" s="1">
        <f t="shared" si="69"/>
        <v>1</v>
      </c>
      <c r="M756" s="1">
        <f t="shared" si="70"/>
        <v>11</v>
      </c>
      <c r="N756" s="1">
        <f t="shared" si="71"/>
        <v>2015</v>
      </c>
    </row>
    <row r="757" spans="1:14" hidden="1" x14ac:dyDescent="0.3">
      <c r="A757" s="2">
        <v>42339</v>
      </c>
      <c r="B757" s="4" t="s">
        <v>45</v>
      </c>
      <c r="C757" s="4">
        <v>15449</v>
      </c>
      <c r="D757" s="4">
        <v>343</v>
      </c>
      <c r="E757" s="1">
        <v>45</v>
      </c>
      <c r="F757" s="3">
        <f t="shared" si="66"/>
        <v>1.288888888888889</v>
      </c>
      <c r="G757" s="1">
        <v>58</v>
      </c>
      <c r="H757" s="3">
        <f t="shared" si="67"/>
        <v>0.37931034482758619</v>
      </c>
      <c r="I757" s="1">
        <v>22</v>
      </c>
      <c r="J757" s="1">
        <v>9680</v>
      </c>
      <c r="K757" s="1">
        <f t="shared" si="68"/>
        <v>212960</v>
      </c>
      <c r="L757" s="1">
        <f t="shared" si="69"/>
        <v>1</v>
      </c>
      <c r="M757" s="1">
        <f t="shared" si="70"/>
        <v>12</v>
      </c>
      <c r="N757" s="1">
        <f t="shared" si="71"/>
        <v>2015</v>
      </c>
    </row>
    <row r="758" spans="1:14" hidden="1" x14ac:dyDescent="0.3">
      <c r="A758" s="2">
        <v>42370</v>
      </c>
      <c r="B758" s="4" t="s">
        <v>45</v>
      </c>
      <c r="C758" s="4">
        <v>26597</v>
      </c>
      <c r="D758" s="4">
        <v>633</v>
      </c>
      <c r="E758" s="1">
        <v>42</v>
      </c>
      <c r="F758" s="3">
        <f t="shared" si="66"/>
        <v>0.88095238095238093</v>
      </c>
      <c r="G758" s="1">
        <v>37</v>
      </c>
      <c r="H758" s="3">
        <f t="shared" si="67"/>
        <v>0.32432432432432434</v>
      </c>
      <c r="I758" s="1">
        <v>12</v>
      </c>
      <c r="J758" s="1">
        <v>5307</v>
      </c>
      <c r="K758" s="1">
        <f t="shared" si="68"/>
        <v>63684</v>
      </c>
      <c r="L758" s="1">
        <f t="shared" si="69"/>
        <v>1</v>
      </c>
      <c r="M758" s="1">
        <f t="shared" si="70"/>
        <v>1</v>
      </c>
      <c r="N758" s="1">
        <f t="shared" si="71"/>
        <v>2016</v>
      </c>
    </row>
    <row r="759" spans="1:14" hidden="1" x14ac:dyDescent="0.3">
      <c r="A759" s="2">
        <v>42401</v>
      </c>
      <c r="B759" s="4" t="s">
        <v>45</v>
      </c>
      <c r="C759" s="4">
        <v>87037</v>
      </c>
      <c r="D759" s="4">
        <v>509</v>
      </c>
      <c r="E759" s="1">
        <v>171</v>
      </c>
      <c r="F759" s="3">
        <f t="shared" si="66"/>
        <v>0.63157894736842102</v>
      </c>
      <c r="G759" s="1">
        <v>108</v>
      </c>
      <c r="H759" s="3">
        <f t="shared" si="67"/>
        <v>0.21296296296296297</v>
      </c>
      <c r="I759" s="1">
        <v>23</v>
      </c>
      <c r="J759" s="1">
        <v>9053</v>
      </c>
      <c r="K759" s="1">
        <f t="shared" si="68"/>
        <v>208219</v>
      </c>
      <c r="L759" s="1">
        <f t="shared" si="69"/>
        <v>1</v>
      </c>
      <c r="M759" s="1">
        <f t="shared" si="70"/>
        <v>2</v>
      </c>
      <c r="N759" s="1">
        <f t="shared" si="71"/>
        <v>2016</v>
      </c>
    </row>
    <row r="760" spans="1:14" hidden="1" x14ac:dyDescent="0.3">
      <c r="A760" s="2">
        <v>42430</v>
      </c>
      <c r="B760" s="4" t="s">
        <v>45</v>
      </c>
      <c r="C760" s="4">
        <v>111187</v>
      </c>
      <c r="D760" s="4">
        <v>548</v>
      </c>
      <c r="E760" s="1">
        <v>203</v>
      </c>
      <c r="F760" s="3">
        <f t="shared" si="66"/>
        <v>1.1182266009852218</v>
      </c>
      <c r="G760" s="1">
        <v>227</v>
      </c>
      <c r="H760" s="3">
        <f t="shared" si="67"/>
        <v>0.33039647577092512</v>
      </c>
      <c r="I760" s="1">
        <v>75</v>
      </c>
      <c r="J760" s="1">
        <v>9192</v>
      </c>
      <c r="K760" s="1">
        <f t="shared" si="68"/>
        <v>689400</v>
      </c>
      <c r="L760" s="1">
        <f t="shared" si="69"/>
        <v>1</v>
      </c>
      <c r="M760" s="1">
        <f t="shared" si="70"/>
        <v>3</v>
      </c>
      <c r="N760" s="1">
        <f t="shared" si="71"/>
        <v>2016</v>
      </c>
    </row>
    <row r="761" spans="1:14" hidden="1" x14ac:dyDescent="0.3">
      <c r="A761" s="2">
        <v>42461</v>
      </c>
      <c r="B761" s="4" t="s">
        <v>45</v>
      </c>
      <c r="C761" s="4">
        <v>126300</v>
      </c>
      <c r="D761" s="4">
        <v>559</v>
      </c>
      <c r="E761" s="1">
        <v>226</v>
      </c>
      <c r="F761" s="3">
        <f t="shared" si="66"/>
        <v>1.0707964601769913</v>
      </c>
      <c r="G761" s="1">
        <v>242</v>
      </c>
      <c r="H761" s="3">
        <f t="shared" si="67"/>
        <v>0.38429752066115702</v>
      </c>
      <c r="I761" s="1">
        <v>93</v>
      </c>
      <c r="J761" s="1">
        <v>8642</v>
      </c>
      <c r="K761" s="1">
        <f t="shared" si="68"/>
        <v>803706</v>
      </c>
      <c r="L761" s="1">
        <f t="shared" si="69"/>
        <v>1</v>
      </c>
      <c r="M761" s="1">
        <f t="shared" si="70"/>
        <v>4</v>
      </c>
      <c r="N761" s="1">
        <f t="shared" si="71"/>
        <v>2016</v>
      </c>
    </row>
    <row r="762" spans="1:14" hidden="1" x14ac:dyDescent="0.3">
      <c r="A762" s="2">
        <v>42491</v>
      </c>
      <c r="B762" s="4" t="s">
        <v>45</v>
      </c>
      <c r="C762" s="4">
        <v>97248</v>
      </c>
      <c r="D762" s="4">
        <v>579</v>
      </c>
      <c r="E762" s="1">
        <v>168</v>
      </c>
      <c r="F762" s="3">
        <f t="shared" si="66"/>
        <v>1.0238095238095237</v>
      </c>
      <c r="G762" s="1">
        <v>172</v>
      </c>
      <c r="H762" s="3">
        <f t="shared" si="67"/>
        <v>0.36627906976744184</v>
      </c>
      <c r="I762" s="1">
        <v>63</v>
      </c>
      <c r="J762" s="1">
        <v>9470</v>
      </c>
      <c r="K762" s="1">
        <f t="shared" si="68"/>
        <v>596610</v>
      </c>
      <c r="L762" s="1">
        <f t="shared" si="69"/>
        <v>1</v>
      </c>
      <c r="M762" s="1">
        <f t="shared" si="70"/>
        <v>5</v>
      </c>
      <c r="N762" s="1">
        <f t="shared" si="71"/>
        <v>2016</v>
      </c>
    </row>
    <row r="763" spans="1:14" hidden="1" x14ac:dyDescent="0.3">
      <c r="A763" s="2">
        <v>42522</v>
      </c>
      <c r="B763" s="4" t="s">
        <v>45</v>
      </c>
      <c r="C763" s="4">
        <v>81144</v>
      </c>
      <c r="D763" s="4">
        <v>456</v>
      </c>
      <c r="E763" s="1">
        <v>178</v>
      </c>
      <c r="F763" s="3">
        <f t="shared" si="66"/>
        <v>1.101123595505618</v>
      </c>
      <c r="G763" s="1">
        <v>196</v>
      </c>
      <c r="H763" s="3">
        <f t="shared" si="67"/>
        <v>0.35714285714285715</v>
      </c>
      <c r="I763" s="1">
        <v>70</v>
      </c>
      <c r="J763" s="1">
        <v>10667</v>
      </c>
      <c r="K763" s="1">
        <f t="shared" si="68"/>
        <v>746690</v>
      </c>
      <c r="L763" s="1">
        <f t="shared" si="69"/>
        <v>1</v>
      </c>
      <c r="M763" s="1">
        <f t="shared" si="70"/>
        <v>6</v>
      </c>
      <c r="N763" s="1">
        <f t="shared" si="71"/>
        <v>2016</v>
      </c>
    </row>
    <row r="764" spans="1:14" hidden="1" x14ac:dyDescent="0.3">
      <c r="A764" s="2">
        <v>42552</v>
      </c>
      <c r="B764" s="4" t="s">
        <v>45</v>
      </c>
      <c r="C764" s="4">
        <v>121168</v>
      </c>
      <c r="D764" s="4">
        <v>536</v>
      </c>
      <c r="E764" s="1">
        <v>226</v>
      </c>
      <c r="F764" s="3">
        <f t="shared" si="66"/>
        <v>0.97787610619469023</v>
      </c>
      <c r="G764" s="1">
        <v>221</v>
      </c>
      <c r="H764" s="3">
        <f t="shared" si="67"/>
        <v>0.40271493212669685</v>
      </c>
      <c r="I764" s="1">
        <v>89</v>
      </c>
      <c r="J764" s="1">
        <v>9247</v>
      </c>
      <c r="K764" s="1">
        <f t="shared" si="68"/>
        <v>822983</v>
      </c>
      <c r="L764" s="1">
        <f t="shared" si="69"/>
        <v>1</v>
      </c>
      <c r="M764" s="1">
        <f t="shared" si="70"/>
        <v>7</v>
      </c>
      <c r="N764" s="1">
        <f t="shared" si="71"/>
        <v>2016</v>
      </c>
    </row>
    <row r="765" spans="1:14" hidden="1" x14ac:dyDescent="0.3">
      <c r="A765" s="2">
        <v>42583</v>
      </c>
      <c r="B765" s="4" t="s">
        <v>45</v>
      </c>
      <c r="C765" s="4">
        <v>97726</v>
      </c>
      <c r="D765" s="4">
        <v>534</v>
      </c>
      <c r="E765" s="1">
        <v>183</v>
      </c>
      <c r="F765" s="3">
        <f t="shared" si="66"/>
        <v>0.91256830601092898</v>
      </c>
      <c r="G765" s="1">
        <v>167</v>
      </c>
      <c r="H765" s="3">
        <f t="shared" si="67"/>
        <v>0.43712574850299402</v>
      </c>
      <c r="I765" s="1">
        <v>73</v>
      </c>
      <c r="J765" s="1">
        <v>10488</v>
      </c>
      <c r="K765" s="1">
        <f t="shared" si="68"/>
        <v>765624</v>
      </c>
      <c r="L765" s="1">
        <f t="shared" si="69"/>
        <v>1</v>
      </c>
      <c r="M765" s="1">
        <f t="shared" si="70"/>
        <v>8</v>
      </c>
      <c r="N765" s="1">
        <f t="shared" si="71"/>
        <v>2016</v>
      </c>
    </row>
    <row r="766" spans="1:14" hidden="1" x14ac:dyDescent="0.3">
      <c r="A766" s="2">
        <v>42614</v>
      </c>
      <c r="B766" s="4" t="s">
        <v>45</v>
      </c>
      <c r="C766" s="4">
        <v>99464</v>
      </c>
      <c r="D766" s="4">
        <v>458</v>
      </c>
      <c r="E766" s="1">
        <v>217</v>
      </c>
      <c r="F766" s="3">
        <f t="shared" si="66"/>
        <v>0.91705069124423966</v>
      </c>
      <c r="G766" s="1">
        <v>199</v>
      </c>
      <c r="H766" s="3">
        <f t="shared" si="67"/>
        <v>0.37688442211055279</v>
      </c>
      <c r="I766" s="1">
        <v>75</v>
      </c>
      <c r="J766" s="1">
        <v>7637</v>
      </c>
      <c r="K766" s="1">
        <f t="shared" si="68"/>
        <v>572775</v>
      </c>
      <c r="L766" s="1">
        <f t="shared" si="69"/>
        <v>1</v>
      </c>
      <c r="M766" s="1">
        <f t="shared" si="70"/>
        <v>9</v>
      </c>
      <c r="N766" s="1">
        <f t="shared" si="71"/>
        <v>2016</v>
      </c>
    </row>
    <row r="767" spans="1:14" hidden="1" x14ac:dyDescent="0.3">
      <c r="A767" s="2">
        <v>42644</v>
      </c>
      <c r="B767" s="4" t="s">
        <v>45</v>
      </c>
      <c r="C767" s="4">
        <v>104074</v>
      </c>
      <c r="D767" s="4">
        <v>515</v>
      </c>
      <c r="E767" s="1">
        <v>202</v>
      </c>
      <c r="F767" s="3">
        <f t="shared" si="66"/>
        <v>1.1336633663366336</v>
      </c>
      <c r="G767" s="1">
        <v>229</v>
      </c>
      <c r="H767" s="3">
        <f t="shared" si="67"/>
        <v>0.39737991266375544</v>
      </c>
      <c r="I767" s="1">
        <v>91</v>
      </c>
      <c r="J767" s="1">
        <v>8447</v>
      </c>
      <c r="K767" s="1">
        <f t="shared" si="68"/>
        <v>768677</v>
      </c>
      <c r="L767" s="1">
        <f t="shared" si="69"/>
        <v>1</v>
      </c>
      <c r="M767" s="1">
        <f t="shared" si="70"/>
        <v>10</v>
      </c>
      <c r="N767" s="1">
        <f t="shared" si="71"/>
        <v>2016</v>
      </c>
    </row>
    <row r="768" spans="1:14" hidden="1" x14ac:dyDescent="0.3">
      <c r="A768" s="2">
        <v>42675</v>
      </c>
      <c r="B768" s="4" t="s">
        <v>45</v>
      </c>
      <c r="C768" s="4">
        <v>54699</v>
      </c>
      <c r="D768" s="4">
        <v>468</v>
      </c>
      <c r="E768" s="1">
        <v>117</v>
      </c>
      <c r="F768" s="3">
        <f t="shared" si="66"/>
        <v>1.1196581196581197</v>
      </c>
      <c r="G768" s="1">
        <v>131</v>
      </c>
      <c r="H768" s="3">
        <f t="shared" si="67"/>
        <v>0.27480916030534353</v>
      </c>
      <c r="I768" s="1">
        <v>36</v>
      </c>
      <c r="J768" s="1">
        <v>9097</v>
      </c>
      <c r="K768" s="1">
        <f t="shared" si="68"/>
        <v>327492</v>
      </c>
      <c r="L768" s="1">
        <f t="shared" si="69"/>
        <v>1</v>
      </c>
      <c r="M768" s="1">
        <f t="shared" si="70"/>
        <v>11</v>
      </c>
      <c r="N768" s="1">
        <f t="shared" si="71"/>
        <v>2016</v>
      </c>
    </row>
    <row r="769" spans="1:14" hidden="1" x14ac:dyDescent="0.3">
      <c r="A769" s="2">
        <v>42705</v>
      </c>
      <c r="B769" s="4" t="s">
        <v>45</v>
      </c>
      <c r="C769" s="4">
        <v>32858</v>
      </c>
      <c r="D769" s="4">
        <v>490</v>
      </c>
      <c r="E769" s="1">
        <v>67</v>
      </c>
      <c r="F769" s="3">
        <f t="shared" si="66"/>
        <v>0.89552238805970152</v>
      </c>
      <c r="G769" s="1">
        <v>60</v>
      </c>
      <c r="H769" s="3">
        <f t="shared" si="67"/>
        <v>0.28333333333333333</v>
      </c>
      <c r="I769" s="1">
        <v>17</v>
      </c>
      <c r="J769" s="1">
        <v>6849</v>
      </c>
      <c r="K769" s="1">
        <f t="shared" si="68"/>
        <v>116433</v>
      </c>
      <c r="L769" s="1">
        <f t="shared" si="69"/>
        <v>1</v>
      </c>
      <c r="M769" s="1">
        <f t="shared" si="70"/>
        <v>12</v>
      </c>
      <c r="N769" s="1">
        <f t="shared" si="71"/>
        <v>2016</v>
      </c>
    </row>
    <row r="770" spans="1:14" hidden="1" x14ac:dyDescent="0.3">
      <c r="A770" s="2">
        <v>42005</v>
      </c>
      <c r="B770" s="4" t="s">
        <v>46</v>
      </c>
      <c r="C770" s="4">
        <v>8346</v>
      </c>
      <c r="D770" s="4">
        <v>103</v>
      </c>
      <c r="E770" s="1">
        <v>81</v>
      </c>
      <c r="F770" s="3">
        <f t="shared" si="66"/>
        <v>0.9135802469135802</v>
      </c>
      <c r="G770" s="1">
        <v>74</v>
      </c>
      <c r="H770" s="3">
        <f t="shared" si="67"/>
        <v>0.3783783783783784</v>
      </c>
      <c r="I770" s="1">
        <v>28</v>
      </c>
      <c r="J770" s="1">
        <v>6349</v>
      </c>
      <c r="K770" s="1">
        <f t="shared" si="68"/>
        <v>177772</v>
      </c>
      <c r="L770" s="1">
        <f t="shared" si="69"/>
        <v>1</v>
      </c>
      <c r="M770" s="1">
        <f t="shared" si="70"/>
        <v>1</v>
      </c>
      <c r="N770" s="1">
        <f t="shared" si="71"/>
        <v>2015</v>
      </c>
    </row>
    <row r="771" spans="1:14" hidden="1" x14ac:dyDescent="0.3">
      <c r="A771" s="2">
        <v>42036</v>
      </c>
      <c r="B771" s="4" t="s">
        <v>46</v>
      </c>
      <c r="C771" s="4">
        <v>24005</v>
      </c>
      <c r="D771" s="4">
        <v>224</v>
      </c>
      <c r="E771" s="1">
        <v>107</v>
      </c>
      <c r="F771" s="3">
        <f t="shared" ref="F771:F834" si="72">G771/E771</f>
        <v>0.87850467289719625</v>
      </c>
      <c r="G771" s="1">
        <v>94</v>
      </c>
      <c r="H771" s="3">
        <f t="shared" ref="H771:H834" si="73">I771/G771</f>
        <v>0.26595744680851063</v>
      </c>
      <c r="I771" s="1">
        <v>25</v>
      </c>
      <c r="J771" s="1">
        <v>7625</v>
      </c>
      <c r="K771" s="1">
        <f t="shared" ref="K771:K834" si="74">I771*J771</f>
        <v>190625</v>
      </c>
      <c r="L771" s="1">
        <f t="shared" ref="L771:L834" si="75">DAY(A771)</f>
        <v>1</v>
      </c>
      <c r="M771" s="1">
        <f t="shared" ref="M771:M834" si="76">MONTH(A771)</f>
        <v>2</v>
      </c>
      <c r="N771" s="1">
        <f t="shared" ref="N771:N834" si="77">YEAR(A771)</f>
        <v>2015</v>
      </c>
    </row>
    <row r="772" spans="1:14" hidden="1" x14ac:dyDescent="0.3">
      <c r="A772" s="2">
        <v>42064</v>
      </c>
      <c r="B772" s="4" t="s">
        <v>46</v>
      </c>
      <c r="C772" s="4">
        <v>49106</v>
      </c>
      <c r="D772" s="4">
        <v>327</v>
      </c>
      <c r="E772" s="1">
        <v>150</v>
      </c>
      <c r="F772" s="3">
        <f t="shared" si="72"/>
        <v>1.0533333333333332</v>
      </c>
      <c r="G772" s="1">
        <v>158</v>
      </c>
      <c r="H772" s="3">
        <f t="shared" si="73"/>
        <v>0.31645569620253167</v>
      </c>
      <c r="I772" s="1">
        <v>50</v>
      </c>
      <c r="J772" s="1">
        <v>9906</v>
      </c>
      <c r="K772" s="1">
        <f t="shared" si="74"/>
        <v>495300</v>
      </c>
      <c r="L772" s="1">
        <f t="shared" si="75"/>
        <v>1</v>
      </c>
      <c r="M772" s="1">
        <f t="shared" si="76"/>
        <v>3</v>
      </c>
      <c r="N772" s="1">
        <f t="shared" si="77"/>
        <v>2015</v>
      </c>
    </row>
    <row r="773" spans="1:14" hidden="1" x14ac:dyDescent="0.3">
      <c r="A773" s="2">
        <v>42095</v>
      </c>
      <c r="B773" s="4" t="s">
        <v>46</v>
      </c>
      <c r="C773" s="4">
        <v>52797</v>
      </c>
      <c r="D773" s="4">
        <v>253</v>
      </c>
      <c r="E773" s="1">
        <v>209</v>
      </c>
      <c r="F773" s="3">
        <f t="shared" si="72"/>
        <v>0.98086124401913877</v>
      </c>
      <c r="G773" s="1">
        <v>205</v>
      </c>
      <c r="H773" s="3">
        <f t="shared" si="73"/>
        <v>0.33170731707317075</v>
      </c>
      <c r="I773" s="1">
        <v>68</v>
      </c>
      <c r="J773" s="1">
        <v>7782</v>
      </c>
      <c r="K773" s="1">
        <f t="shared" si="74"/>
        <v>529176</v>
      </c>
      <c r="L773" s="1">
        <f t="shared" si="75"/>
        <v>1</v>
      </c>
      <c r="M773" s="1">
        <f t="shared" si="76"/>
        <v>4</v>
      </c>
      <c r="N773" s="1">
        <f t="shared" si="77"/>
        <v>2015</v>
      </c>
    </row>
    <row r="774" spans="1:14" hidden="1" x14ac:dyDescent="0.3">
      <c r="A774" s="2">
        <v>42125</v>
      </c>
      <c r="B774" s="4" t="s">
        <v>46</v>
      </c>
      <c r="C774" s="4">
        <v>49152</v>
      </c>
      <c r="D774" s="4">
        <v>291</v>
      </c>
      <c r="E774" s="1">
        <v>169</v>
      </c>
      <c r="F774" s="3">
        <f t="shared" si="72"/>
        <v>1.0059171597633136</v>
      </c>
      <c r="G774" s="1">
        <v>170</v>
      </c>
      <c r="H774" s="3">
        <f t="shared" si="73"/>
        <v>0.28823529411764703</v>
      </c>
      <c r="I774" s="1">
        <v>49</v>
      </c>
      <c r="J774" s="1">
        <v>8692</v>
      </c>
      <c r="K774" s="1">
        <f t="shared" si="74"/>
        <v>425908</v>
      </c>
      <c r="L774" s="1">
        <f t="shared" si="75"/>
        <v>1</v>
      </c>
      <c r="M774" s="1">
        <f t="shared" si="76"/>
        <v>5</v>
      </c>
      <c r="N774" s="1">
        <f t="shared" si="77"/>
        <v>2015</v>
      </c>
    </row>
    <row r="775" spans="1:14" hidden="1" x14ac:dyDescent="0.3">
      <c r="A775" s="2">
        <v>42156</v>
      </c>
      <c r="B775" s="4" t="s">
        <v>46</v>
      </c>
      <c r="C775" s="4">
        <v>33521</v>
      </c>
      <c r="D775" s="4">
        <v>214</v>
      </c>
      <c r="E775" s="1">
        <v>157</v>
      </c>
      <c r="F775" s="3">
        <f t="shared" si="72"/>
        <v>1.0509554140127388</v>
      </c>
      <c r="G775" s="1">
        <v>165</v>
      </c>
      <c r="H775" s="3">
        <f t="shared" si="73"/>
        <v>0.32727272727272727</v>
      </c>
      <c r="I775" s="1">
        <v>54</v>
      </c>
      <c r="J775" s="1">
        <v>9133</v>
      </c>
      <c r="K775" s="1">
        <f t="shared" si="74"/>
        <v>493182</v>
      </c>
      <c r="L775" s="1">
        <f t="shared" si="75"/>
        <v>1</v>
      </c>
      <c r="M775" s="1">
        <f t="shared" si="76"/>
        <v>6</v>
      </c>
      <c r="N775" s="1">
        <f t="shared" si="77"/>
        <v>2015</v>
      </c>
    </row>
    <row r="776" spans="1:14" hidden="1" x14ac:dyDescent="0.3">
      <c r="A776" s="2">
        <v>42186</v>
      </c>
      <c r="B776" s="4" t="s">
        <v>46</v>
      </c>
      <c r="C776" s="4">
        <v>31637</v>
      </c>
      <c r="D776" s="4">
        <v>171</v>
      </c>
      <c r="E776" s="1">
        <v>185</v>
      </c>
      <c r="F776" s="3">
        <f t="shared" si="72"/>
        <v>1.0324324324324323</v>
      </c>
      <c r="G776" s="1">
        <v>191</v>
      </c>
      <c r="H776" s="3">
        <f t="shared" si="73"/>
        <v>0.35078534031413611</v>
      </c>
      <c r="I776" s="1">
        <v>67</v>
      </c>
      <c r="J776" s="1">
        <v>8663</v>
      </c>
      <c r="K776" s="1">
        <f t="shared" si="74"/>
        <v>580421</v>
      </c>
      <c r="L776" s="1">
        <f t="shared" si="75"/>
        <v>1</v>
      </c>
      <c r="M776" s="1">
        <f t="shared" si="76"/>
        <v>7</v>
      </c>
      <c r="N776" s="1">
        <f t="shared" si="77"/>
        <v>2015</v>
      </c>
    </row>
    <row r="777" spans="1:14" hidden="1" x14ac:dyDescent="0.3">
      <c r="A777" s="2">
        <v>42217</v>
      </c>
      <c r="B777" s="4" t="s">
        <v>46</v>
      </c>
      <c r="C777" s="4">
        <v>36592</v>
      </c>
      <c r="D777" s="4">
        <v>277</v>
      </c>
      <c r="E777" s="1">
        <v>132</v>
      </c>
      <c r="F777" s="3">
        <f t="shared" si="72"/>
        <v>0.94696969696969702</v>
      </c>
      <c r="G777" s="1">
        <v>125</v>
      </c>
      <c r="H777" s="3">
        <f t="shared" si="73"/>
        <v>0.26400000000000001</v>
      </c>
      <c r="I777" s="1">
        <v>33</v>
      </c>
      <c r="J777" s="1">
        <v>8653</v>
      </c>
      <c r="K777" s="1">
        <f t="shared" si="74"/>
        <v>285549</v>
      </c>
      <c r="L777" s="1">
        <f t="shared" si="75"/>
        <v>1</v>
      </c>
      <c r="M777" s="1">
        <f t="shared" si="76"/>
        <v>8</v>
      </c>
      <c r="N777" s="1">
        <f t="shared" si="77"/>
        <v>2015</v>
      </c>
    </row>
    <row r="778" spans="1:14" hidden="1" x14ac:dyDescent="0.3">
      <c r="A778" s="2">
        <v>42248</v>
      </c>
      <c r="B778" s="4" t="s">
        <v>46</v>
      </c>
      <c r="C778" s="4">
        <v>33919</v>
      </c>
      <c r="D778" s="4">
        <v>248</v>
      </c>
      <c r="E778" s="1">
        <v>137</v>
      </c>
      <c r="F778" s="3">
        <f t="shared" si="72"/>
        <v>1.0218978102189782</v>
      </c>
      <c r="G778" s="1">
        <v>140</v>
      </c>
      <c r="H778" s="3">
        <f t="shared" si="73"/>
        <v>0.35714285714285715</v>
      </c>
      <c r="I778" s="1">
        <v>50</v>
      </c>
      <c r="J778" s="1">
        <v>9829</v>
      </c>
      <c r="K778" s="1">
        <f t="shared" si="74"/>
        <v>491450</v>
      </c>
      <c r="L778" s="1">
        <f t="shared" si="75"/>
        <v>1</v>
      </c>
      <c r="M778" s="1">
        <f t="shared" si="76"/>
        <v>9</v>
      </c>
      <c r="N778" s="1">
        <f t="shared" si="77"/>
        <v>2015</v>
      </c>
    </row>
    <row r="779" spans="1:14" hidden="1" x14ac:dyDescent="0.3">
      <c r="A779" s="2">
        <v>42278</v>
      </c>
      <c r="B779" s="4" t="s">
        <v>46</v>
      </c>
      <c r="C779" s="4">
        <v>30375</v>
      </c>
      <c r="D779" s="4">
        <v>201</v>
      </c>
      <c r="E779" s="1">
        <v>151</v>
      </c>
      <c r="F779" s="3">
        <f t="shared" si="72"/>
        <v>1.0463576158940397</v>
      </c>
      <c r="G779" s="1">
        <v>158</v>
      </c>
      <c r="H779" s="3">
        <f t="shared" si="73"/>
        <v>0.23417721518987342</v>
      </c>
      <c r="I779" s="1">
        <v>37</v>
      </c>
      <c r="J779" s="1">
        <v>5970</v>
      </c>
      <c r="K779" s="1">
        <f t="shared" si="74"/>
        <v>220890</v>
      </c>
      <c r="L779" s="1">
        <f t="shared" si="75"/>
        <v>1</v>
      </c>
      <c r="M779" s="1">
        <f t="shared" si="76"/>
        <v>10</v>
      </c>
      <c r="N779" s="1">
        <f t="shared" si="77"/>
        <v>2015</v>
      </c>
    </row>
    <row r="780" spans="1:14" hidden="1" x14ac:dyDescent="0.3">
      <c r="A780" s="2">
        <v>42309</v>
      </c>
      <c r="B780" s="4" t="s">
        <v>46</v>
      </c>
      <c r="C780" s="4">
        <v>15589</v>
      </c>
      <c r="D780" s="4">
        <v>256</v>
      </c>
      <c r="E780" s="1">
        <v>61</v>
      </c>
      <c r="F780" s="3">
        <f t="shared" si="72"/>
        <v>1.0819672131147542</v>
      </c>
      <c r="G780" s="1">
        <v>66</v>
      </c>
      <c r="H780" s="3">
        <f t="shared" si="73"/>
        <v>0.39393939393939392</v>
      </c>
      <c r="I780" s="1">
        <v>26</v>
      </c>
      <c r="J780" s="1">
        <v>6946</v>
      </c>
      <c r="K780" s="1">
        <f t="shared" si="74"/>
        <v>180596</v>
      </c>
      <c r="L780" s="1">
        <f t="shared" si="75"/>
        <v>1</v>
      </c>
      <c r="M780" s="1">
        <f t="shared" si="76"/>
        <v>11</v>
      </c>
      <c r="N780" s="1">
        <f t="shared" si="77"/>
        <v>2015</v>
      </c>
    </row>
    <row r="781" spans="1:14" hidden="1" x14ac:dyDescent="0.3">
      <c r="A781" s="2">
        <v>42339</v>
      </c>
      <c r="B781" s="4" t="s">
        <v>46</v>
      </c>
      <c r="C781" s="4">
        <v>10917</v>
      </c>
      <c r="D781" s="4">
        <v>161</v>
      </c>
      <c r="E781" s="1">
        <v>68</v>
      </c>
      <c r="F781" s="3">
        <f t="shared" si="72"/>
        <v>1.0588235294117647</v>
      </c>
      <c r="G781" s="1">
        <v>72</v>
      </c>
      <c r="H781" s="3">
        <f t="shared" si="73"/>
        <v>0.31944444444444442</v>
      </c>
      <c r="I781" s="1">
        <v>23</v>
      </c>
      <c r="J781" s="1">
        <v>5995</v>
      </c>
      <c r="K781" s="1">
        <f t="shared" si="74"/>
        <v>137885</v>
      </c>
      <c r="L781" s="1">
        <f t="shared" si="75"/>
        <v>1</v>
      </c>
      <c r="M781" s="1">
        <f t="shared" si="76"/>
        <v>12</v>
      </c>
      <c r="N781" s="1">
        <f t="shared" si="77"/>
        <v>2015</v>
      </c>
    </row>
    <row r="782" spans="1:14" hidden="1" x14ac:dyDescent="0.3">
      <c r="A782" s="2">
        <v>42370</v>
      </c>
      <c r="B782" s="4" t="s">
        <v>46</v>
      </c>
      <c r="C782" s="4">
        <v>19998</v>
      </c>
      <c r="D782" s="4">
        <v>147</v>
      </c>
      <c r="E782" s="1">
        <v>136</v>
      </c>
      <c r="F782" s="3">
        <f t="shared" si="72"/>
        <v>0.80882352941176472</v>
      </c>
      <c r="G782" s="1">
        <v>110</v>
      </c>
      <c r="H782" s="3">
        <f t="shared" si="73"/>
        <v>0.19090909090909092</v>
      </c>
      <c r="I782" s="1">
        <v>21</v>
      </c>
      <c r="J782" s="1">
        <v>9725</v>
      </c>
      <c r="K782" s="1">
        <f t="shared" si="74"/>
        <v>204225</v>
      </c>
      <c r="L782" s="1">
        <f t="shared" si="75"/>
        <v>1</v>
      </c>
      <c r="M782" s="1">
        <f t="shared" si="76"/>
        <v>1</v>
      </c>
      <c r="N782" s="1">
        <f t="shared" si="77"/>
        <v>2016</v>
      </c>
    </row>
    <row r="783" spans="1:14" hidden="1" x14ac:dyDescent="0.3">
      <c r="A783" s="2">
        <v>42401</v>
      </c>
      <c r="B783" s="4" t="s">
        <v>46</v>
      </c>
      <c r="C783" s="4">
        <v>38759</v>
      </c>
      <c r="D783" s="4">
        <v>380</v>
      </c>
      <c r="E783" s="1">
        <v>102</v>
      </c>
      <c r="F783" s="3">
        <f t="shared" si="72"/>
        <v>0.84313725490196079</v>
      </c>
      <c r="G783" s="1">
        <v>86</v>
      </c>
      <c r="H783" s="3">
        <f t="shared" si="73"/>
        <v>0.12790697674418605</v>
      </c>
      <c r="I783" s="1">
        <v>11</v>
      </c>
      <c r="J783" s="1">
        <v>8042</v>
      </c>
      <c r="K783" s="1">
        <f t="shared" si="74"/>
        <v>88462</v>
      </c>
      <c r="L783" s="1">
        <f t="shared" si="75"/>
        <v>1</v>
      </c>
      <c r="M783" s="1">
        <f t="shared" si="76"/>
        <v>2</v>
      </c>
      <c r="N783" s="1">
        <f t="shared" si="77"/>
        <v>2016</v>
      </c>
    </row>
    <row r="784" spans="1:14" hidden="1" x14ac:dyDescent="0.3">
      <c r="A784" s="2">
        <v>42430</v>
      </c>
      <c r="B784" s="4" t="s">
        <v>46</v>
      </c>
      <c r="C784" s="4">
        <v>45786</v>
      </c>
      <c r="D784" s="4">
        <v>358</v>
      </c>
      <c r="E784" s="1">
        <v>128</v>
      </c>
      <c r="F784" s="3">
        <f t="shared" si="72"/>
        <v>1.0234375</v>
      </c>
      <c r="G784" s="1">
        <v>131</v>
      </c>
      <c r="H784" s="3">
        <f t="shared" si="73"/>
        <v>0.22900763358778625</v>
      </c>
      <c r="I784" s="1">
        <v>30</v>
      </c>
      <c r="J784" s="1">
        <v>8394</v>
      </c>
      <c r="K784" s="1">
        <f t="shared" si="74"/>
        <v>251820</v>
      </c>
      <c r="L784" s="1">
        <f t="shared" si="75"/>
        <v>1</v>
      </c>
      <c r="M784" s="1">
        <f t="shared" si="76"/>
        <v>3</v>
      </c>
      <c r="N784" s="1">
        <f t="shared" si="77"/>
        <v>2016</v>
      </c>
    </row>
    <row r="785" spans="1:14" hidden="1" x14ac:dyDescent="0.3">
      <c r="A785" s="2">
        <v>42461</v>
      </c>
      <c r="B785" s="4" t="s">
        <v>46</v>
      </c>
      <c r="C785" s="4">
        <v>51749</v>
      </c>
      <c r="D785" s="4">
        <v>314</v>
      </c>
      <c r="E785" s="1">
        <v>165</v>
      </c>
      <c r="F785" s="3">
        <f t="shared" si="72"/>
        <v>0.96969696969696972</v>
      </c>
      <c r="G785" s="1">
        <v>160</v>
      </c>
      <c r="H785" s="3">
        <f t="shared" si="73"/>
        <v>0.125</v>
      </c>
      <c r="I785" s="1">
        <v>20</v>
      </c>
      <c r="J785" s="1">
        <v>9306</v>
      </c>
      <c r="K785" s="1">
        <f t="shared" si="74"/>
        <v>186120</v>
      </c>
      <c r="L785" s="1">
        <f t="shared" si="75"/>
        <v>1</v>
      </c>
      <c r="M785" s="1">
        <f t="shared" si="76"/>
        <v>4</v>
      </c>
      <c r="N785" s="1">
        <f t="shared" si="77"/>
        <v>2016</v>
      </c>
    </row>
    <row r="786" spans="1:14" hidden="1" x14ac:dyDescent="0.3">
      <c r="A786" s="2">
        <v>42491</v>
      </c>
      <c r="B786" s="4" t="s">
        <v>46</v>
      </c>
      <c r="C786" s="4">
        <v>48971</v>
      </c>
      <c r="D786" s="4">
        <v>462</v>
      </c>
      <c r="E786" s="1">
        <v>106</v>
      </c>
      <c r="F786" s="3">
        <f t="shared" si="72"/>
        <v>1.1603773584905661</v>
      </c>
      <c r="G786" s="1">
        <v>123</v>
      </c>
      <c r="H786" s="3">
        <f t="shared" si="73"/>
        <v>0.22764227642276422</v>
      </c>
      <c r="I786" s="1">
        <v>28</v>
      </c>
      <c r="J786" s="1">
        <v>10009</v>
      </c>
      <c r="K786" s="1">
        <f t="shared" si="74"/>
        <v>280252</v>
      </c>
      <c r="L786" s="1">
        <f t="shared" si="75"/>
        <v>1</v>
      </c>
      <c r="M786" s="1">
        <f t="shared" si="76"/>
        <v>5</v>
      </c>
      <c r="N786" s="1">
        <f t="shared" si="77"/>
        <v>2016</v>
      </c>
    </row>
    <row r="787" spans="1:14" hidden="1" x14ac:dyDescent="0.3">
      <c r="A787" s="2">
        <v>42522</v>
      </c>
      <c r="B787" s="4" t="s">
        <v>46</v>
      </c>
      <c r="C787" s="4">
        <v>38276</v>
      </c>
      <c r="D787" s="4">
        <v>322</v>
      </c>
      <c r="E787" s="1">
        <v>119</v>
      </c>
      <c r="F787" s="3">
        <f t="shared" si="72"/>
        <v>0.88235294117647056</v>
      </c>
      <c r="G787" s="1">
        <v>105</v>
      </c>
      <c r="H787" s="3">
        <f t="shared" si="73"/>
        <v>0.2</v>
      </c>
      <c r="I787" s="1">
        <v>21</v>
      </c>
      <c r="J787" s="1">
        <v>9832</v>
      </c>
      <c r="K787" s="1">
        <f t="shared" si="74"/>
        <v>206472</v>
      </c>
      <c r="L787" s="1">
        <f t="shared" si="75"/>
        <v>1</v>
      </c>
      <c r="M787" s="1">
        <f t="shared" si="76"/>
        <v>6</v>
      </c>
      <c r="N787" s="1">
        <f t="shared" si="77"/>
        <v>2016</v>
      </c>
    </row>
    <row r="788" spans="1:14" hidden="1" x14ac:dyDescent="0.3">
      <c r="A788" s="2">
        <v>42552</v>
      </c>
      <c r="B788" s="4" t="s">
        <v>46</v>
      </c>
      <c r="C788" s="4">
        <v>47280</v>
      </c>
      <c r="D788" s="4">
        <v>307</v>
      </c>
      <c r="E788" s="1">
        <v>154</v>
      </c>
      <c r="F788" s="3">
        <f t="shared" si="72"/>
        <v>0.96753246753246758</v>
      </c>
      <c r="G788" s="1">
        <v>149</v>
      </c>
      <c r="H788" s="3">
        <f t="shared" si="73"/>
        <v>0.19463087248322147</v>
      </c>
      <c r="I788" s="1">
        <v>29</v>
      </c>
      <c r="J788" s="1">
        <v>9725</v>
      </c>
      <c r="K788" s="1">
        <f t="shared" si="74"/>
        <v>282025</v>
      </c>
      <c r="L788" s="1">
        <f t="shared" si="75"/>
        <v>1</v>
      </c>
      <c r="M788" s="1">
        <f t="shared" si="76"/>
        <v>7</v>
      </c>
      <c r="N788" s="1">
        <f t="shared" si="77"/>
        <v>2016</v>
      </c>
    </row>
    <row r="789" spans="1:14" hidden="1" x14ac:dyDescent="0.3">
      <c r="A789" s="2">
        <v>42583</v>
      </c>
      <c r="B789" s="4" t="s">
        <v>46</v>
      </c>
      <c r="C789" s="4">
        <v>30558</v>
      </c>
      <c r="D789" s="4">
        <v>280</v>
      </c>
      <c r="E789" s="1">
        <v>109</v>
      </c>
      <c r="F789" s="3">
        <f t="shared" si="72"/>
        <v>1.2477064220183487</v>
      </c>
      <c r="G789" s="1">
        <v>136</v>
      </c>
      <c r="H789" s="3">
        <f t="shared" si="73"/>
        <v>0.24264705882352941</v>
      </c>
      <c r="I789" s="1">
        <v>33</v>
      </c>
      <c r="J789" s="1">
        <v>7950</v>
      </c>
      <c r="K789" s="1">
        <f t="shared" si="74"/>
        <v>262350</v>
      </c>
      <c r="L789" s="1">
        <f t="shared" si="75"/>
        <v>1</v>
      </c>
      <c r="M789" s="1">
        <f t="shared" si="76"/>
        <v>8</v>
      </c>
      <c r="N789" s="1">
        <f t="shared" si="77"/>
        <v>2016</v>
      </c>
    </row>
    <row r="790" spans="1:14" hidden="1" x14ac:dyDescent="0.3">
      <c r="A790" s="2">
        <v>42614</v>
      </c>
      <c r="B790" s="4" t="s">
        <v>46</v>
      </c>
      <c r="C790" s="4">
        <v>43376</v>
      </c>
      <c r="D790" s="4">
        <v>329</v>
      </c>
      <c r="E790" s="1">
        <v>132</v>
      </c>
      <c r="F790" s="3">
        <f t="shared" si="72"/>
        <v>0.84090909090909094</v>
      </c>
      <c r="G790" s="1">
        <v>111</v>
      </c>
      <c r="H790" s="3">
        <f t="shared" si="73"/>
        <v>0.25225225225225223</v>
      </c>
      <c r="I790" s="1">
        <v>28</v>
      </c>
      <c r="J790" s="1">
        <v>9731</v>
      </c>
      <c r="K790" s="1">
        <f t="shared" si="74"/>
        <v>272468</v>
      </c>
      <c r="L790" s="1">
        <f t="shared" si="75"/>
        <v>1</v>
      </c>
      <c r="M790" s="1">
        <f t="shared" si="76"/>
        <v>9</v>
      </c>
      <c r="N790" s="1">
        <f t="shared" si="77"/>
        <v>2016</v>
      </c>
    </row>
    <row r="791" spans="1:14" hidden="1" x14ac:dyDescent="0.3">
      <c r="A791" s="2">
        <v>42644</v>
      </c>
      <c r="B791" s="4" t="s">
        <v>46</v>
      </c>
      <c r="C791" s="4">
        <v>40047</v>
      </c>
      <c r="D791" s="4">
        <v>286</v>
      </c>
      <c r="E791" s="1">
        <v>140</v>
      </c>
      <c r="F791" s="3">
        <f t="shared" si="72"/>
        <v>1.0714285714285714</v>
      </c>
      <c r="G791" s="1">
        <v>150</v>
      </c>
      <c r="H791" s="3">
        <f t="shared" si="73"/>
        <v>0.13333333333333333</v>
      </c>
      <c r="I791" s="1">
        <v>20</v>
      </c>
      <c r="J791" s="1">
        <v>7330</v>
      </c>
      <c r="K791" s="1">
        <f t="shared" si="74"/>
        <v>146600</v>
      </c>
      <c r="L791" s="1">
        <f t="shared" si="75"/>
        <v>1</v>
      </c>
      <c r="M791" s="1">
        <f t="shared" si="76"/>
        <v>10</v>
      </c>
      <c r="N791" s="1">
        <f t="shared" si="77"/>
        <v>2016</v>
      </c>
    </row>
    <row r="792" spans="1:14" hidden="1" x14ac:dyDescent="0.3">
      <c r="A792" s="2">
        <v>42675</v>
      </c>
      <c r="B792" s="4" t="s">
        <v>46</v>
      </c>
      <c r="C792" s="4">
        <v>31417</v>
      </c>
      <c r="D792" s="4">
        <v>393</v>
      </c>
      <c r="E792" s="1">
        <v>80</v>
      </c>
      <c r="F792" s="3">
        <f t="shared" si="72"/>
        <v>1.075</v>
      </c>
      <c r="G792" s="1">
        <v>86</v>
      </c>
      <c r="H792" s="3">
        <f t="shared" si="73"/>
        <v>0.13953488372093023</v>
      </c>
      <c r="I792" s="1">
        <v>12</v>
      </c>
      <c r="J792" s="1">
        <v>15621</v>
      </c>
      <c r="K792" s="1">
        <f t="shared" si="74"/>
        <v>187452</v>
      </c>
      <c r="L792" s="1">
        <f t="shared" si="75"/>
        <v>1</v>
      </c>
      <c r="M792" s="1">
        <f t="shared" si="76"/>
        <v>11</v>
      </c>
      <c r="N792" s="1">
        <f t="shared" si="77"/>
        <v>2016</v>
      </c>
    </row>
    <row r="793" spans="1:14" hidden="1" x14ac:dyDescent="0.3">
      <c r="A793" s="2">
        <v>42705</v>
      </c>
      <c r="B793" s="4" t="s">
        <v>46</v>
      </c>
      <c r="C793" s="4">
        <v>19996</v>
      </c>
      <c r="D793" s="4">
        <v>392</v>
      </c>
      <c r="E793" s="1">
        <v>51</v>
      </c>
      <c r="F793" s="3">
        <f t="shared" si="72"/>
        <v>1.0392156862745099</v>
      </c>
      <c r="G793" s="1">
        <v>53</v>
      </c>
      <c r="H793" s="3">
        <f t="shared" si="73"/>
        <v>0.26415094339622641</v>
      </c>
      <c r="I793" s="1">
        <v>14</v>
      </c>
      <c r="J793" s="1">
        <v>11733</v>
      </c>
      <c r="K793" s="1">
        <f t="shared" si="74"/>
        <v>164262</v>
      </c>
      <c r="L793" s="1">
        <f t="shared" si="75"/>
        <v>1</v>
      </c>
      <c r="M793" s="1">
        <f t="shared" si="76"/>
        <v>12</v>
      </c>
      <c r="N793" s="1">
        <f t="shared" si="77"/>
        <v>2016</v>
      </c>
    </row>
    <row r="794" spans="1:14" hidden="1" x14ac:dyDescent="0.3">
      <c r="A794" s="2">
        <v>42005</v>
      </c>
      <c r="B794" s="4" t="s">
        <v>47</v>
      </c>
      <c r="C794" s="4">
        <v>34879</v>
      </c>
      <c r="D794" s="4">
        <v>425</v>
      </c>
      <c r="E794" s="1">
        <v>82</v>
      </c>
      <c r="F794" s="3">
        <f t="shared" si="72"/>
        <v>0.85365853658536583</v>
      </c>
      <c r="G794" s="1">
        <v>70</v>
      </c>
      <c r="H794" s="3">
        <f t="shared" si="73"/>
        <v>0.25714285714285712</v>
      </c>
      <c r="I794" s="1">
        <v>18</v>
      </c>
      <c r="J794" s="1">
        <v>9664</v>
      </c>
      <c r="K794" s="1">
        <f t="shared" si="74"/>
        <v>173952</v>
      </c>
      <c r="L794" s="1">
        <f t="shared" si="75"/>
        <v>1</v>
      </c>
      <c r="M794" s="1">
        <f t="shared" si="76"/>
        <v>1</v>
      </c>
      <c r="N794" s="1">
        <f t="shared" si="77"/>
        <v>2015</v>
      </c>
    </row>
    <row r="795" spans="1:14" hidden="1" x14ac:dyDescent="0.3">
      <c r="A795" s="2">
        <v>42036</v>
      </c>
      <c r="B795" s="4" t="s">
        <v>47</v>
      </c>
      <c r="C795" s="4">
        <v>67685</v>
      </c>
      <c r="D795" s="4">
        <v>736</v>
      </c>
      <c r="E795" s="1">
        <v>92</v>
      </c>
      <c r="F795" s="3">
        <f t="shared" si="72"/>
        <v>0.84782608695652173</v>
      </c>
      <c r="G795" s="1">
        <v>78</v>
      </c>
      <c r="H795" s="3">
        <f t="shared" si="73"/>
        <v>0.20512820512820512</v>
      </c>
      <c r="I795" s="1">
        <v>16</v>
      </c>
      <c r="J795" s="1">
        <v>8505</v>
      </c>
      <c r="K795" s="1">
        <f t="shared" si="74"/>
        <v>136080</v>
      </c>
      <c r="L795" s="1">
        <f t="shared" si="75"/>
        <v>1</v>
      </c>
      <c r="M795" s="1">
        <f t="shared" si="76"/>
        <v>2</v>
      </c>
      <c r="N795" s="1">
        <f t="shared" si="77"/>
        <v>2015</v>
      </c>
    </row>
    <row r="796" spans="1:14" hidden="1" x14ac:dyDescent="0.3">
      <c r="A796" s="2">
        <v>42064</v>
      </c>
      <c r="B796" s="4" t="s">
        <v>47</v>
      </c>
      <c r="C796" s="4">
        <v>96282</v>
      </c>
      <c r="D796" s="4">
        <v>783</v>
      </c>
      <c r="E796" s="1">
        <v>123</v>
      </c>
      <c r="F796" s="3">
        <f t="shared" si="72"/>
        <v>0.96747967479674801</v>
      </c>
      <c r="G796" s="1">
        <v>119</v>
      </c>
      <c r="H796" s="3">
        <f t="shared" si="73"/>
        <v>0.31092436974789917</v>
      </c>
      <c r="I796" s="1">
        <v>37</v>
      </c>
      <c r="J796" s="1">
        <v>9559</v>
      </c>
      <c r="K796" s="1">
        <f t="shared" si="74"/>
        <v>353683</v>
      </c>
      <c r="L796" s="1">
        <f t="shared" si="75"/>
        <v>1</v>
      </c>
      <c r="M796" s="1">
        <f t="shared" si="76"/>
        <v>3</v>
      </c>
      <c r="N796" s="1">
        <f t="shared" si="77"/>
        <v>2015</v>
      </c>
    </row>
    <row r="797" spans="1:14" hidden="1" x14ac:dyDescent="0.3">
      <c r="A797" s="2">
        <v>42095</v>
      </c>
      <c r="B797" s="4" t="s">
        <v>47</v>
      </c>
      <c r="C797" s="4">
        <v>93601</v>
      </c>
      <c r="D797" s="4">
        <v>867</v>
      </c>
      <c r="E797" s="1">
        <v>108</v>
      </c>
      <c r="F797" s="3">
        <f t="shared" si="72"/>
        <v>1.0648148148148149</v>
      </c>
      <c r="G797" s="1">
        <v>115</v>
      </c>
      <c r="H797" s="3">
        <f t="shared" si="73"/>
        <v>0.29565217391304349</v>
      </c>
      <c r="I797" s="1">
        <v>34</v>
      </c>
      <c r="J797" s="1">
        <v>13254</v>
      </c>
      <c r="K797" s="1">
        <f t="shared" si="74"/>
        <v>450636</v>
      </c>
      <c r="L797" s="1">
        <f t="shared" si="75"/>
        <v>1</v>
      </c>
      <c r="M797" s="1">
        <f t="shared" si="76"/>
        <v>4</v>
      </c>
      <c r="N797" s="1">
        <f t="shared" si="77"/>
        <v>2015</v>
      </c>
    </row>
    <row r="798" spans="1:14" hidden="1" x14ac:dyDescent="0.3">
      <c r="A798" s="2">
        <v>42125</v>
      </c>
      <c r="B798" s="4" t="s">
        <v>47</v>
      </c>
      <c r="C798" s="4">
        <v>56393</v>
      </c>
      <c r="D798" s="4">
        <v>783</v>
      </c>
      <c r="E798" s="1">
        <v>72</v>
      </c>
      <c r="F798" s="3">
        <f t="shared" si="72"/>
        <v>0.88888888888888884</v>
      </c>
      <c r="G798" s="1">
        <v>64</v>
      </c>
      <c r="H798" s="3">
        <f t="shared" si="73"/>
        <v>0.3125</v>
      </c>
      <c r="I798" s="1">
        <v>20</v>
      </c>
      <c r="J798" s="1">
        <v>8909</v>
      </c>
      <c r="K798" s="1">
        <f t="shared" si="74"/>
        <v>178180</v>
      </c>
      <c r="L798" s="1">
        <f t="shared" si="75"/>
        <v>1</v>
      </c>
      <c r="M798" s="1">
        <f t="shared" si="76"/>
        <v>5</v>
      </c>
      <c r="N798" s="1">
        <f t="shared" si="77"/>
        <v>2015</v>
      </c>
    </row>
    <row r="799" spans="1:14" hidden="1" x14ac:dyDescent="0.3">
      <c r="A799" s="2">
        <v>42156</v>
      </c>
      <c r="B799" s="4" t="s">
        <v>47</v>
      </c>
      <c r="C799" s="4">
        <v>64130</v>
      </c>
      <c r="D799" s="4">
        <v>1034</v>
      </c>
      <c r="E799" s="1">
        <v>62</v>
      </c>
      <c r="F799" s="3">
        <f t="shared" si="72"/>
        <v>1.3709677419354838</v>
      </c>
      <c r="G799" s="1">
        <v>85</v>
      </c>
      <c r="H799" s="3">
        <f t="shared" si="73"/>
        <v>0.31764705882352939</v>
      </c>
      <c r="I799" s="1">
        <v>27</v>
      </c>
      <c r="J799" s="1">
        <v>11769</v>
      </c>
      <c r="K799" s="1">
        <f t="shared" si="74"/>
        <v>317763</v>
      </c>
      <c r="L799" s="1">
        <f t="shared" si="75"/>
        <v>1</v>
      </c>
      <c r="M799" s="1">
        <f t="shared" si="76"/>
        <v>6</v>
      </c>
      <c r="N799" s="1">
        <f t="shared" si="77"/>
        <v>2015</v>
      </c>
    </row>
    <row r="800" spans="1:14" hidden="1" x14ac:dyDescent="0.3">
      <c r="A800" s="2">
        <v>42186</v>
      </c>
      <c r="B800" s="4" t="s">
        <v>47</v>
      </c>
      <c r="C800" s="4">
        <v>89605</v>
      </c>
      <c r="D800" s="4">
        <v>914</v>
      </c>
      <c r="E800" s="1">
        <v>98</v>
      </c>
      <c r="F800" s="3">
        <f t="shared" si="72"/>
        <v>0.93877551020408168</v>
      </c>
      <c r="G800" s="1">
        <v>92</v>
      </c>
      <c r="H800" s="3">
        <f t="shared" si="73"/>
        <v>0.52173913043478259</v>
      </c>
      <c r="I800" s="1">
        <v>48</v>
      </c>
      <c r="J800" s="1">
        <v>11870</v>
      </c>
      <c r="K800" s="1">
        <f t="shared" si="74"/>
        <v>569760</v>
      </c>
      <c r="L800" s="1">
        <f t="shared" si="75"/>
        <v>1</v>
      </c>
      <c r="M800" s="1">
        <f t="shared" si="76"/>
        <v>7</v>
      </c>
      <c r="N800" s="1">
        <f t="shared" si="77"/>
        <v>2015</v>
      </c>
    </row>
    <row r="801" spans="1:14" hidden="1" x14ac:dyDescent="0.3">
      <c r="A801" s="2">
        <v>42217</v>
      </c>
      <c r="B801" s="4" t="s">
        <v>47</v>
      </c>
      <c r="C801" s="4">
        <v>86721</v>
      </c>
      <c r="D801" s="4">
        <v>953</v>
      </c>
      <c r="E801" s="1">
        <v>91</v>
      </c>
      <c r="F801" s="3">
        <f t="shared" si="72"/>
        <v>0.91208791208791207</v>
      </c>
      <c r="G801" s="1">
        <v>83</v>
      </c>
      <c r="H801" s="3">
        <f t="shared" si="73"/>
        <v>0.28915662650602408</v>
      </c>
      <c r="I801" s="1">
        <v>24</v>
      </c>
      <c r="J801" s="1">
        <v>12572</v>
      </c>
      <c r="K801" s="1">
        <f t="shared" si="74"/>
        <v>301728</v>
      </c>
      <c r="L801" s="1">
        <f t="shared" si="75"/>
        <v>1</v>
      </c>
      <c r="M801" s="1">
        <f t="shared" si="76"/>
        <v>8</v>
      </c>
      <c r="N801" s="1">
        <f t="shared" si="77"/>
        <v>2015</v>
      </c>
    </row>
    <row r="802" spans="1:14" hidden="1" x14ac:dyDescent="0.3">
      <c r="A802" s="2">
        <v>42248</v>
      </c>
      <c r="B802" s="4" t="s">
        <v>47</v>
      </c>
      <c r="C802" s="4">
        <v>76278</v>
      </c>
      <c r="D802" s="4">
        <v>399</v>
      </c>
      <c r="E802" s="1">
        <v>191</v>
      </c>
      <c r="F802" s="3">
        <f t="shared" si="72"/>
        <v>0.49738219895287961</v>
      </c>
      <c r="G802" s="1">
        <v>95</v>
      </c>
      <c r="H802" s="3">
        <f t="shared" si="73"/>
        <v>0.24210526315789474</v>
      </c>
      <c r="I802" s="1">
        <v>23</v>
      </c>
      <c r="J802" s="1">
        <v>8750</v>
      </c>
      <c r="K802" s="1">
        <f t="shared" si="74"/>
        <v>201250</v>
      </c>
      <c r="L802" s="1">
        <f t="shared" si="75"/>
        <v>1</v>
      </c>
      <c r="M802" s="1">
        <f t="shared" si="76"/>
        <v>9</v>
      </c>
      <c r="N802" s="1">
        <f t="shared" si="77"/>
        <v>2015</v>
      </c>
    </row>
    <row r="803" spans="1:14" hidden="1" x14ac:dyDescent="0.3">
      <c r="A803" s="2">
        <v>42278</v>
      </c>
      <c r="B803" s="4" t="s">
        <v>47</v>
      </c>
      <c r="C803" s="4">
        <v>100469</v>
      </c>
      <c r="D803" s="4">
        <v>1272</v>
      </c>
      <c r="E803" s="1">
        <v>79</v>
      </c>
      <c r="F803" s="3">
        <f t="shared" si="72"/>
        <v>2.1898734177215191</v>
      </c>
      <c r="G803" s="1">
        <v>173</v>
      </c>
      <c r="H803" s="3">
        <f t="shared" si="73"/>
        <v>0.20231213872832371</v>
      </c>
      <c r="I803" s="1">
        <v>35</v>
      </c>
      <c r="J803" s="1">
        <v>10791</v>
      </c>
      <c r="K803" s="1">
        <f t="shared" si="74"/>
        <v>377685</v>
      </c>
      <c r="L803" s="1">
        <f t="shared" si="75"/>
        <v>1</v>
      </c>
      <c r="M803" s="1">
        <f t="shared" si="76"/>
        <v>10</v>
      </c>
      <c r="N803" s="1">
        <f t="shared" si="77"/>
        <v>2015</v>
      </c>
    </row>
    <row r="804" spans="1:14" hidden="1" x14ac:dyDescent="0.3">
      <c r="A804" s="2">
        <v>42309</v>
      </c>
      <c r="B804" s="4" t="s">
        <v>47</v>
      </c>
      <c r="C804" s="4">
        <v>39729</v>
      </c>
      <c r="D804" s="4">
        <v>779</v>
      </c>
      <c r="E804" s="1">
        <v>51</v>
      </c>
      <c r="F804" s="3">
        <f t="shared" si="72"/>
        <v>1.2549019607843137</v>
      </c>
      <c r="G804" s="1">
        <v>64</v>
      </c>
      <c r="H804" s="3">
        <f t="shared" si="73"/>
        <v>0.296875</v>
      </c>
      <c r="I804" s="1">
        <v>19</v>
      </c>
      <c r="J804" s="1">
        <v>6720</v>
      </c>
      <c r="K804" s="1">
        <f t="shared" si="74"/>
        <v>127680</v>
      </c>
      <c r="L804" s="1">
        <f t="shared" si="75"/>
        <v>1</v>
      </c>
      <c r="M804" s="1">
        <f t="shared" si="76"/>
        <v>11</v>
      </c>
      <c r="N804" s="1">
        <f t="shared" si="77"/>
        <v>2015</v>
      </c>
    </row>
    <row r="805" spans="1:14" hidden="1" x14ac:dyDescent="0.3">
      <c r="A805" s="2">
        <v>42339</v>
      </c>
      <c r="B805" s="4" t="s">
        <v>47</v>
      </c>
      <c r="C805" s="4">
        <v>18915</v>
      </c>
      <c r="D805" s="4">
        <v>473</v>
      </c>
      <c r="E805" s="1">
        <v>40</v>
      </c>
      <c r="F805" s="3">
        <f t="shared" si="72"/>
        <v>1.3</v>
      </c>
      <c r="G805" s="1">
        <v>52</v>
      </c>
      <c r="H805" s="3">
        <f t="shared" si="73"/>
        <v>0.34615384615384615</v>
      </c>
      <c r="I805" s="1">
        <v>18</v>
      </c>
      <c r="J805" s="1">
        <v>7768</v>
      </c>
      <c r="K805" s="1">
        <f t="shared" si="74"/>
        <v>139824</v>
      </c>
      <c r="L805" s="1">
        <f t="shared" si="75"/>
        <v>1</v>
      </c>
      <c r="M805" s="1">
        <f t="shared" si="76"/>
        <v>12</v>
      </c>
      <c r="N805" s="1">
        <f t="shared" si="77"/>
        <v>2015</v>
      </c>
    </row>
    <row r="806" spans="1:14" hidden="1" x14ac:dyDescent="0.3">
      <c r="A806" s="2">
        <v>42370</v>
      </c>
      <c r="B806" s="4" t="s">
        <v>47</v>
      </c>
      <c r="C806" s="4">
        <v>59725</v>
      </c>
      <c r="D806" s="4">
        <v>393</v>
      </c>
      <c r="E806" s="1">
        <v>152</v>
      </c>
      <c r="F806" s="3">
        <f t="shared" si="72"/>
        <v>0.65131578947368418</v>
      </c>
      <c r="G806" s="1">
        <v>99</v>
      </c>
      <c r="H806" s="3">
        <f t="shared" si="73"/>
        <v>0.30303030303030304</v>
      </c>
      <c r="I806" s="1">
        <v>30</v>
      </c>
      <c r="J806" s="1">
        <v>9977</v>
      </c>
      <c r="K806" s="1">
        <f t="shared" si="74"/>
        <v>299310</v>
      </c>
      <c r="L806" s="1">
        <f t="shared" si="75"/>
        <v>1</v>
      </c>
      <c r="M806" s="1">
        <f t="shared" si="76"/>
        <v>1</v>
      </c>
      <c r="N806" s="1">
        <f t="shared" si="77"/>
        <v>2016</v>
      </c>
    </row>
    <row r="807" spans="1:14" hidden="1" x14ac:dyDescent="0.3">
      <c r="A807" s="2">
        <v>42401</v>
      </c>
      <c r="B807" s="4" t="s">
        <v>47</v>
      </c>
      <c r="C807" s="4">
        <v>73317</v>
      </c>
      <c r="D807" s="4">
        <v>719</v>
      </c>
      <c r="E807" s="1">
        <v>102</v>
      </c>
      <c r="F807" s="3">
        <f t="shared" si="72"/>
        <v>1.1176470588235294</v>
      </c>
      <c r="G807" s="1">
        <v>114</v>
      </c>
      <c r="H807" s="3">
        <f t="shared" si="73"/>
        <v>0.21052631578947367</v>
      </c>
      <c r="I807" s="1">
        <v>24</v>
      </c>
      <c r="J807" s="1">
        <v>10388</v>
      </c>
      <c r="K807" s="1">
        <f t="shared" si="74"/>
        <v>249312</v>
      </c>
      <c r="L807" s="1">
        <f t="shared" si="75"/>
        <v>1</v>
      </c>
      <c r="M807" s="1">
        <f t="shared" si="76"/>
        <v>2</v>
      </c>
      <c r="N807" s="1">
        <f t="shared" si="77"/>
        <v>2016</v>
      </c>
    </row>
    <row r="808" spans="1:14" hidden="1" x14ac:dyDescent="0.3">
      <c r="A808" s="2">
        <v>42430</v>
      </c>
      <c r="B808" s="4" t="s">
        <v>47</v>
      </c>
      <c r="C808" s="4">
        <v>77633</v>
      </c>
      <c r="D808" s="4">
        <v>555</v>
      </c>
      <c r="E808" s="1">
        <v>140</v>
      </c>
      <c r="F808" s="3">
        <f t="shared" si="72"/>
        <v>0.87857142857142856</v>
      </c>
      <c r="G808" s="1">
        <v>123</v>
      </c>
      <c r="H808" s="3">
        <f t="shared" si="73"/>
        <v>0.32520325203252032</v>
      </c>
      <c r="I808" s="1">
        <v>40</v>
      </c>
      <c r="J808" s="1">
        <v>8509</v>
      </c>
      <c r="K808" s="1">
        <f t="shared" si="74"/>
        <v>340360</v>
      </c>
      <c r="L808" s="1">
        <f t="shared" si="75"/>
        <v>1</v>
      </c>
      <c r="M808" s="1">
        <f t="shared" si="76"/>
        <v>3</v>
      </c>
      <c r="N808" s="1">
        <f t="shared" si="77"/>
        <v>2016</v>
      </c>
    </row>
    <row r="809" spans="1:14" hidden="1" x14ac:dyDescent="0.3">
      <c r="A809" s="2">
        <v>42461</v>
      </c>
      <c r="B809" s="4" t="s">
        <v>47</v>
      </c>
      <c r="C809" s="4">
        <v>90612</v>
      </c>
      <c r="D809" s="4">
        <v>725</v>
      </c>
      <c r="E809" s="1">
        <v>125</v>
      </c>
      <c r="F809" s="3">
        <f t="shared" si="72"/>
        <v>1.3120000000000001</v>
      </c>
      <c r="G809" s="1">
        <v>164</v>
      </c>
      <c r="H809" s="3">
        <f t="shared" si="73"/>
        <v>0.25</v>
      </c>
      <c r="I809" s="1">
        <v>41</v>
      </c>
      <c r="J809" s="1">
        <v>10781</v>
      </c>
      <c r="K809" s="1">
        <f t="shared" si="74"/>
        <v>442021</v>
      </c>
      <c r="L809" s="1">
        <f t="shared" si="75"/>
        <v>1</v>
      </c>
      <c r="M809" s="1">
        <f t="shared" si="76"/>
        <v>4</v>
      </c>
      <c r="N809" s="1">
        <f t="shared" si="77"/>
        <v>2016</v>
      </c>
    </row>
    <row r="810" spans="1:14" hidden="1" x14ac:dyDescent="0.3">
      <c r="A810" s="2">
        <v>42491</v>
      </c>
      <c r="B810" s="4" t="s">
        <v>47</v>
      </c>
      <c r="C810" s="4">
        <v>70070</v>
      </c>
      <c r="D810" s="4">
        <v>674</v>
      </c>
      <c r="E810" s="1">
        <v>104</v>
      </c>
      <c r="F810" s="3">
        <f t="shared" si="72"/>
        <v>1</v>
      </c>
      <c r="G810" s="1">
        <v>104</v>
      </c>
      <c r="H810" s="3">
        <f t="shared" si="73"/>
        <v>0.25961538461538464</v>
      </c>
      <c r="I810" s="1">
        <v>27</v>
      </c>
      <c r="J810" s="1">
        <v>11136</v>
      </c>
      <c r="K810" s="1">
        <f t="shared" si="74"/>
        <v>300672</v>
      </c>
      <c r="L810" s="1">
        <f t="shared" si="75"/>
        <v>1</v>
      </c>
      <c r="M810" s="1">
        <f t="shared" si="76"/>
        <v>5</v>
      </c>
      <c r="N810" s="1">
        <f t="shared" si="77"/>
        <v>2016</v>
      </c>
    </row>
    <row r="811" spans="1:14" hidden="1" x14ac:dyDescent="0.3">
      <c r="A811" s="2">
        <v>42522</v>
      </c>
      <c r="B811" s="4" t="s">
        <v>47</v>
      </c>
      <c r="C811" s="4">
        <v>48289</v>
      </c>
      <c r="D811" s="4">
        <v>508</v>
      </c>
      <c r="E811" s="1">
        <v>95</v>
      </c>
      <c r="F811" s="3">
        <f t="shared" si="72"/>
        <v>0.94736842105263153</v>
      </c>
      <c r="G811" s="1">
        <v>90</v>
      </c>
      <c r="H811" s="3">
        <f t="shared" si="73"/>
        <v>0.36666666666666664</v>
      </c>
      <c r="I811" s="1">
        <v>33</v>
      </c>
      <c r="J811" s="1">
        <v>13795</v>
      </c>
      <c r="K811" s="1">
        <f t="shared" si="74"/>
        <v>455235</v>
      </c>
      <c r="L811" s="1">
        <f t="shared" si="75"/>
        <v>1</v>
      </c>
      <c r="M811" s="1">
        <f t="shared" si="76"/>
        <v>6</v>
      </c>
      <c r="N811" s="1">
        <f t="shared" si="77"/>
        <v>2016</v>
      </c>
    </row>
    <row r="812" spans="1:14" hidden="1" x14ac:dyDescent="0.3">
      <c r="A812" s="2">
        <v>42552</v>
      </c>
      <c r="B812" s="4" t="s">
        <v>47</v>
      </c>
      <c r="C812" s="4">
        <v>83393</v>
      </c>
      <c r="D812" s="4">
        <v>751</v>
      </c>
      <c r="E812" s="1">
        <v>111</v>
      </c>
      <c r="F812" s="3">
        <f t="shared" si="72"/>
        <v>1.117117117117117</v>
      </c>
      <c r="G812" s="1">
        <v>124</v>
      </c>
      <c r="H812" s="3">
        <f t="shared" si="73"/>
        <v>0.22580645161290322</v>
      </c>
      <c r="I812" s="1">
        <v>28</v>
      </c>
      <c r="J812" s="1">
        <v>10667</v>
      </c>
      <c r="K812" s="1">
        <f t="shared" si="74"/>
        <v>298676</v>
      </c>
      <c r="L812" s="1">
        <f t="shared" si="75"/>
        <v>1</v>
      </c>
      <c r="M812" s="1">
        <f t="shared" si="76"/>
        <v>7</v>
      </c>
      <c r="N812" s="1">
        <f t="shared" si="77"/>
        <v>2016</v>
      </c>
    </row>
    <row r="813" spans="1:14" hidden="1" x14ac:dyDescent="0.3">
      <c r="A813" s="2">
        <v>42583</v>
      </c>
      <c r="B813" s="4" t="s">
        <v>47</v>
      </c>
      <c r="C813" s="4">
        <v>63778</v>
      </c>
      <c r="D813" s="4">
        <v>658</v>
      </c>
      <c r="E813" s="1">
        <v>97</v>
      </c>
      <c r="F813" s="3">
        <f t="shared" si="72"/>
        <v>1.0412371134020619</v>
      </c>
      <c r="G813" s="1">
        <v>101</v>
      </c>
      <c r="H813" s="3">
        <f t="shared" si="73"/>
        <v>0.30693069306930693</v>
      </c>
      <c r="I813" s="1">
        <v>31</v>
      </c>
      <c r="J813" s="1">
        <v>9879</v>
      </c>
      <c r="K813" s="1">
        <f t="shared" si="74"/>
        <v>306249</v>
      </c>
      <c r="L813" s="1">
        <f t="shared" si="75"/>
        <v>1</v>
      </c>
      <c r="M813" s="1">
        <f t="shared" si="76"/>
        <v>8</v>
      </c>
      <c r="N813" s="1">
        <f t="shared" si="77"/>
        <v>2016</v>
      </c>
    </row>
    <row r="814" spans="1:14" hidden="1" x14ac:dyDescent="0.3">
      <c r="A814" s="2">
        <v>42614</v>
      </c>
      <c r="B814" s="4" t="s">
        <v>47</v>
      </c>
      <c r="C814" s="4">
        <v>76063</v>
      </c>
      <c r="D814" s="4">
        <v>380</v>
      </c>
      <c r="E814" s="1">
        <v>200</v>
      </c>
      <c r="F814" s="3">
        <f t="shared" si="72"/>
        <v>0.67500000000000004</v>
      </c>
      <c r="G814" s="1">
        <v>135</v>
      </c>
      <c r="H814" s="3">
        <f t="shared" si="73"/>
        <v>0.21481481481481482</v>
      </c>
      <c r="I814" s="1">
        <v>29</v>
      </c>
      <c r="J814" s="1">
        <v>10793</v>
      </c>
      <c r="K814" s="1">
        <f t="shared" si="74"/>
        <v>312997</v>
      </c>
      <c r="L814" s="1">
        <f t="shared" si="75"/>
        <v>1</v>
      </c>
      <c r="M814" s="1">
        <f t="shared" si="76"/>
        <v>9</v>
      </c>
      <c r="N814" s="1">
        <f t="shared" si="77"/>
        <v>2016</v>
      </c>
    </row>
    <row r="815" spans="1:14" hidden="1" x14ac:dyDescent="0.3">
      <c r="A815" s="2">
        <v>42644</v>
      </c>
      <c r="B815" s="4" t="s">
        <v>47</v>
      </c>
      <c r="C815" s="4">
        <v>69929</v>
      </c>
      <c r="D815" s="4">
        <v>559</v>
      </c>
      <c r="E815" s="1">
        <v>125</v>
      </c>
      <c r="F815" s="3">
        <f t="shared" si="72"/>
        <v>1.552</v>
      </c>
      <c r="G815" s="1">
        <v>194</v>
      </c>
      <c r="H815" s="3">
        <f t="shared" si="73"/>
        <v>0.30412371134020616</v>
      </c>
      <c r="I815" s="1">
        <v>59</v>
      </c>
      <c r="J815" s="1">
        <v>11916</v>
      </c>
      <c r="K815" s="1">
        <f t="shared" si="74"/>
        <v>703044</v>
      </c>
      <c r="L815" s="1">
        <f t="shared" si="75"/>
        <v>1</v>
      </c>
      <c r="M815" s="1">
        <f t="shared" si="76"/>
        <v>10</v>
      </c>
      <c r="N815" s="1">
        <f t="shared" si="77"/>
        <v>2016</v>
      </c>
    </row>
    <row r="816" spans="1:14" hidden="1" x14ac:dyDescent="0.3">
      <c r="A816" s="2">
        <v>42675</v>
      </c>
      <c r="B816" s="4" t="s">
        <v>47</v>
      </c>
      <c r="C816" s="4">
        <v>24041</v>
      </c>
      <c r="D816" s="4">
        <v>437</v>
      </c>
      <c r="E816" s="1">
        <v>55</v>
      </c>
      <c r="F816" s="3">
        <f t="shared" si="72"/>
        <v>1.0545454545454545</v>
      </c>
      <c r="G816" s="1">
        <v>58</v>
      </c>
      <c r="H816" s="3">
        <f t="shared" si="73"/>
        <v>0.37931034482758619</v>
      </c>
      <c r="I816" s="1">
        <v>22</v>
      </c>
      <c r="J816" s="1">
        <v>12599</v>
      </c>
      <c r="K816" s="1">
        <f t="shared" si="74"/>
        <v>277178</v>
      </c>
      <c r="L816" s="1">
        <f t="shared" si="75"/>
        <v>1</v>
      </c>
      <c r="M816" s="1">
        <f t="shared" si="76"/>
        <v>11</v>
      </c>
      <c r="N816" s="1">
        <f t="shared" si="77"/>
        <v>2016</v>
      </c>
    </row>
    <row r="817" spans="1:14" hidden="1" x14ac:dyDescent="0.3">
      <c r="A817" s="2">
        <v>42705</v>
      </c>
      <c r="B817" s="4" t="s">
        <v>47</v>
      </c>
      <c r="C817" s="4">
        <v>19210</v>
      </c>
      <c r="D817" s="4">
        <v>565</v>
      </c>
      <c r="E817" s="1">
        <v>34</v>
      </c>
      <c r="F817" s="3">
        <f t="shared" si="72"/>
        <v>1.1470588235294117</v>
      </c>
      <c r="G817" s="1">
        <v>39</v>
      </c>
      <c r="H817" s="3">
        <f t="shared" si="73"/>
        <v>0.28205128205128205</v>
      </c>
      <c r="I817" s="1">
        <v>11</v>
      </c>
      <c r="J817" s="1">
        <v>10289</v>
      </c>
      <c r="K817" s="1">
        <f t="shared" si="74"/>
        <v>113179</v>
      </c>
      <c r="L817" s="1">
        <f t="shared" si="75"/>
        <v>1</v>
      </c>
      <c r="M817" s="1">
        <f t="shared" si="76"/>
        <v>12</v>
      </c>
      <c r="N817" s="1">
        <f t="shared" si="77"/>
        <v>2016</v>
      </c>
    </row>
    <row r="818" spans="1:14" hidden="1" x14ac:dyDescent="0.3">
      <c r="A818" s="2">
        <v>42005</v>
      </c>
      <c r="B818" s="4" t="s">
        <v>48</v>
      </c>
      <c r="C818" s="4">
        <v>20019</v>
      </c>
      <c r="D818" s="4">
        <v>339</v>
      </c>
      <c r="E818" s="1">
        <v>59</v>
      </c>
      <c r="F818" s="3">
        <f t="shared" si="72"/>
        <v>1.0338983050847457</v>
      </c>
      <c r="G818" s="1">
        <v>61</v>
      </c>
      <c r="H818" s="3">
        <f t="shared" si="73"/>
        <v>0.32786885245901637</v>
      </c>
      <c r="I818" s="1">
        <v>20</v>
      </c>
      <c r="J818" s="1">
        <v>8334</v>
      </c>
      <c r="K818" s="1">
        <f t="shared" si="74"/>
        <v>166680</v>
      </c>
      <c r="L818" s="1">
        <f t="shared" si="75"/>
        <v>1</v>
      </c>
      <c r="M818" s="1">
        <f t="shared" si="76"/>
        <v>1</v>
      </c>
      <c r="N818" s="1">
        <f t="shared" si="77"/>
        <v>2015</v>
      </c>
    </row>
    <row r="819" spans="1:14" hidden="1" x14ac:dyDescent="0.3">
      <c r="A819" s="2">
        <v>42036</v>
      </c>
      <c r="B819" s="4" t="s">
        <v>48</v>
      </c>
      <c r="C819" s="4">
        <v>51436</v>
      </c>
      <c r="D819" s="4">
        <v>463</v>
      </c>
      <c r="E819" s="1">
        <v>111</v>
      </c>
      <c r="F819" s="3">
        <f t="shared" si="72"/>
        <v>0.85585585585585588</v>
      </c>
      <c r="G819" s="1">
        <v>95</v>
      </c>
      <c r="H819" s="3">
        <f t="shared" si="73"/>
        <v>0.36842105263157893</v>
      </c>
      <c r="I819" s="1">
        <v>35</v>
      </c>
      <c r="J819" s="1">
        <v>8661</v>
      </c>
      <c r="K819" s="1">
        <f t="shared" si="74"/>
        <v>303135</v>
      </c>
      <c r="L819" s="1">
        <f t="shared" si="75"/>
        <v>1</v>
      </c>
      <c r="M819" s="1">
        <f t="shared" si="76"/>
        <v>2</v>
      </c>
      <c r="N819" s="1">
        <f t="shared" si="77"/>
        <v>2015</v>
      </c>
    </row>
    <row r="820" spans="1:14" hidden="1" x14ac:dyDescent="0.3">
      <c r="A820" s="2">
        <v>42064</v>
      </c>
      <c r="B820" s="4" t="s">
        <v>48</v>
      </c>
      <c r="C820" s="4">
        <v>73840</v>
      </c>
      <c r="D820" s="4">
        <v>486</v>
      </c>
      <c r="E820" s="1">
        <v>152</v>
      </c>
      <c r="F820" s="3">
        <f t="shared" si="72"/>
        <v>0.88815789473684215</v>
      </c>
      <c r="G820" s="1">
        <v>135</v>
      </c>
      <c r="H820" s="3">
        <f t="shared" si="73"/>
        <v>0.42222222222222222</v>
      </c>
      <c r="I820" s="1">
        <v>57</v>
      </c>
      <c r="J820" s="1">
        <v>7913</v>
      </c>
      <c r="K820" s="1">
        <f t="shared" si="74"/>
        <v>451041</v>
      </c>
      <c r="L820" s="1">
        <f t="shared" si="75"/>
        <v>1</v>
      </c>
      <c r="M820" s="1">
        <f t="shared" si="76"/>
        <v>3</v>
      </c>
      <c r="N820" s="1">
        <f t="shared" si="77"/>
        <v>2015</v>
      </c>
    </row>
    <row r="821" spans="1:14" hidden="1" x14ac:dyDescent="0.3">
      <c r="A821" s="2">
        <v>42095</v>
      </c>
      <c r="B821" s="4" t="s">
        <v>48</v>
      </c>
      <c r="C821" s="4">
        <v>103748</v>
      </c>
      <c r="D821" s="4">
        <v>532</v>
      </c>
      <c r="E821" s="1">
        <v>195</v>
      </c>
      <c r="F821" s="3">
        <f t="shared" si="72"/>
        <v>1.1282051282051282</v>
      </c>
      <c r="G821" s="1">
        <v>220</v>
      </c>
      <c r="H821" s="3">
        <f t="shared" si="73"/>
        <v>0.43636363636363634</v>
      </c>
      <c r="I821" s="1">
        <v>96</v>
      </c>
      <c r="J821" s="1">
        <v>9795</v>
      </c>
      <c r="K821" s="1">
        <f t="shared" si="74"/>
        <v>940320</v>
      </c>
      <c r="L821" s="1">
        <f t="shared" si="75"/>
        <v>1</v>
      </c>
      <c r="M821" s="1">
        <f t="shared" si="76"/>
        <v>4</v>
      </c>
      <c r="N821" s="1">
        <f t="shared" si="77"/>
        <v>2015</v>
      </c>
    </row>
    <row r="822" spans="1:14" hidden="1" x14ac:dyDescent="0.3">
      <c r="A822" s="2">
        <v>42125</v>
      </c>
      <c r="B822" s="4" t="s">
        <v>48</v>
      </c>
      <c r="C822" s="4">
        <v>82074</v>
      </c>
      <c r="D822" s="4">
        <v>603</v>
      </c>
      <c r="E822" s="1">
        <v>136</v>
      </c>
      <c r="F822" s="3">
        <f t="shared" si="72"/>
        <v>0.94852941176470584</v>
      </c>
      <c r="G822" s="1">
        <v>129</v>
      </c>
      <c r="H822" s="3">
        <f t="shared" si="73"/>
        <v>0.44961240310077522</v>
      </c>
      <c r="I822" s="1">
        <v>58</v>
      </c>
      <c r="J822" s="1">
        <v>9381</v>
      </c>
      <c r="K822" s="1">
        <f t="shared" si="74"/>
        <v>544098</v>
      </c>
      <c r="L822" s="1">
        <f t="shared" si="75"/>
        <v>1</v>
      </c>
      <c r="M822" s="1">
        <f t="shared" si="76"/>
        <v>5</v>
      </c>
      <c r="N822" s="1">
        <f t="shared" si="77"/>
        <v>2015</v>
      </c>
    </row>
    <row r="823" spans="1:14" hidden="1" x14ac:dyDescent="0.3">
      <c r="A823" s="2">
        <v>42156</v>
      </c>
      <c r="B823" s="4" t="s">
        <v>48</v>
      </c>
      <c r="C823" s="4">
        <v>59169</v>
      </c>
      <c r="D823" s="4">
        <v>432</v>
      </c>
      <c r="E823" s="1">
        <v>137</v>
      </c>
      <c r="F823" s="3">
        <f t="shared" si="72"/>
        <v>1.051094890510949</v>
      </c>
      <c r="G823" s="1">
        <v>144</v>
      </c>
      <c r="H823" s="3">
        <f t="shared" si="73"/>
        <v>0.43055555555555558</v>
      </c>
      <c r="I823" s="1">
        <v>62</v>
      </c>
      <c r="J823" s="1">
        <v>9594</v>
      </c>
      <c r="K823" s="1">
        <f t="shared" si="74"/>
        <v>594828</v>
      </c>
      <c r="L823" s="1">
        <f t="shared" si="75"/>
        <v>1</v>
      </c>
      <c r="M823" s="1">
        <f t="shared" si="76"/>
        <v>6</v>
      </c>
      <c r="N823" s="1">
        <f t="shared" si="77"/>
        <v>2015</v>
      </c>
    </row>
    <row r="824" spans="1:14" hidden="1" x14ac:dyDescent="0.3">
      <c r="A824" s="2">
        <v>42186</v>
      </c>
      <c r="B824" s="4" t="s">
        <v>48</v>
      </c>
      <c r="C824" s="4">
        <v>105794</v>
      </c>
      <c r="D824" s="4">
        <v>529</v>
      </c>
      <c r="E824" s="1">
        <v>200</v>
      </c>
      <c r="F824" s="3">
        <f t="shared" si="72"/>
        <v>0.87</v>
      </c>
      <c r="G824" s="1">
        <v>174</v>
      </c>
      <c r="H824" s="3">
        <f t="shared" si="73"/>
        <v>0.36781609195402298</v>
      </c>
      <c r="I824" s="1">
        <v>64</v>
      </c>
      <c r="J824" s="1">
        <v>8325</v>
      </c>
      <c r="K824" s="1">
        <f t="shared" si="74"/>
        <v>532800</v>
      </c>
      <c r="L824" s="1">
        <f t="shared" si="75"/>
        <v>1</v>
      </c>
      <c r="M824" s="1">
        <f t="shared" si="76"/>
        <v>7</v>
      </c>
      <c r="N824" s="1">
        <f t="shared" si="77"/>
        <v>2015</v>
      </c>
    </row>
    <row r="825" spans="1:14" hidden="1" x14ac:dyDescent="0.3">
      <c r="A825" s="2">
        <v>42217</v>
      </c>
      <c r="B825" s="4" t="s">
        <v>48</v>
      </c>
      <c r="C825" s="4">
        <v>89774</v>
      </c>
      <c r="D825" s="4">
        <v>572</v>
      </c>
      <c r="E825" s="1">
        <v>157</v>
      </c>
      <c r="F825" s="3">
        <f t="shared" si="72"/>
        <v>1.0955414012738853</v>
      </c>
      <c r="G825" s="1">
        <v>172</v>
      </c>
      <c r="H825" s="3">
        <f t="shared" si="73"/>
        <v>0.44767441860465118</v>
      </c>
      <c r="I825" s="1">
        <v>77</v>
      </c>
      <c r="J825" s="1">
        <v>9226</v>
      </c>
      <c r="K825" s="1">
        <f t="shared" si="74"/>
        <v>710402</v>
      </c>
      <c r="L825" s="1">
        <f t="shared" si="75"/>
        <v>1</v>
      </c>
      <c r="M825" s="1">
        <f t="shared" si="76"/>
        <v>8</v>
      </c>
      <c r="N825" s="1">
        <f t="shared" si="77"/>
        <v>2015</v>
      </c>
    </row>
    <row r="826" spans="1:14" hidden="1" x14ac:dyDescent="0.3">
      <c r="A826" s="2">
        <v>42248</v>
      </c>
      <c r="B826" s="4" t="s">
        <v>48</v>
      </c>
      <c r="C826" s="4">
        <v>97533</v>
      </c>
      <c r="D826" s="4">
        <v>505</v>
      </c>
      <c r="E826" s="1">
        <v>193</v>
      </c>
      <c r="F826" s="3">
        <f t="shared" si="72"/>
        <v>0.96373056994818651</v>
      </c>
      <c r="G826" s="1">
        <v>186</v>
      </c>
      <c r="H826" s="3">
        <f t="shared" si="73"/>
        <v>0.40860215053763443</v>
      </c>
      <c r="I826" s="1">
        <v>76</v>
      </c>
      <c r="J826" s="1">
        <v>8463</v>
      </c>
      <c r="K826" s="1">
        <f t="shared" si="74"/>
        <v>643188</v>
      </c>
      <c r="L826" s="1">
        <f t="shared" si="75"/>
        <v>1</v>
      </c>
      <c r="M826" s="1">
        <f t="shared" si="76"/>
        <v>9</v>
      </c>
      <c r="N826" s="1">
        <f t="shared" si="77"/>
        <v>2015</v>
      </c>
    </row>
    <row r="827" spans="1:14" hidden="1" x14ac:dyDescent="0.3">
      <c r="A827" s="2">
        <v>42278</v>
      </c>
      <c r="B827" s="4" t="s">
        <v>48</v>
      </c>
      <c r="C827" s="4">
        <v>85041</v>
      </c>
      <c r="D827" s="4">
        <v>417</v>
      </c>
      <c r="E827" s="1">
        <v>204</v>
      </c>
      <c r="F827" s="3">
        <f t="shared" si="72"/>
        <v>1.088235294117647</v>
      </c>
      <c r="G827" s="1">
        <v>222</v>
      </c>
      <c r="H827" s="3">
        <f t="shared" si="73"/>
        <v>0.32432432432432434</v>
      </c>
      <c r="I827" s="1">
        <v>72</v>
      </c>
      <c r="J827" s="1">
        <v>8066</v>
      </c>
      <c r="K827" s="1">
        <f t="shared" si="74"/>
        <v>580752</v>
      </c>
      <c r="L827" s="1">
        <f t="shared" si="75"/>
        <v>1</v>
      </c>
      <c r="M827" s="1">
        <f t="shared" si="76"/>
        <v>10</v>
      </c>
      <c r="N827" s="1">
        <f t="shared" si="77"/>
        <v>2015</v>
      </c>
    </row>
    <row r="828" spans="1:14" hidden="1" x14ac:dyDescent="0.3">
      <c r="A828" s="2">
        <v>42309</v>
      </c>
      <c r="B828" s="4" t="s">
        <v>48</v>
      </c>
      <c r="C828" s="4">
        <v>50369</v>
      </c>
      <c r="D828" s="4">
        <v>579</v>
      </c>
      <c r="E828" s="1">
        <v>87</v>
      </c>
      <c r="F828" s="3">
        <f t="shared" si="72"/>
        <v>1.1264367816091954</v>
      </c>
      <c r="G828" s="1">
        <v>98</v>
      </c>
      <c r="H828" s="3">
        <f t="shared" si="73"/>
        <v>0.41836734693877553</v>
      </c>
      <c r="I828" s="1">
        <v>41</v>
      </c>
      <c r="J828" s="1">
        <v>8462</v>
      </c>
      <c r="K828" s="1">
        <f t="shared" si="74"/>
        <v>346942</v>
      </c>
      <c r="L828" s="1">
        <f t="shared" si="75"/>
        <v>1</v>
      </c>
      <c r="M828" s="1">
        <f t="shared" si="76"/>
        <v>11</v>
      </c>
      <c r="N828" s="1">
        <f t="shared" si="77"/>
        <v>2015</v>
      </c>
    </row>
    <row r="829" spans="1:14" hidden="1" x14ac:dyDescent="0.3">
      <c r="A829" s="2">
        <v>42339</v>
      </c>
      <c r="B829" s="4" t="s">
        <v>48</v>
      </c>
      <c r="C829" s="4">
        <v>22143</v>
      </c>
      <c r="D829" s="4">
        <v>452</v>
      </c>
      <c r="E829" s="1">
        <v>49</v>
      </c>
      <c r="F829" s="3">
        <f t="shared" si="72"/>
        <v>1.0612244897959184</v>
      </c>
      <c r="G829" s="1">
        <v>52</v>
      </c>
      <c r="H829" s="3">
        <f t="shared" si="73"/>
        <v>0.5</v>
      </c>
      <c r="I829" s="1">
        <v>26</v>
      </c>
      <c r="J829" s="1">
        <v>5856</v>
      </c>
      <c r="K829" s="1">
        <f t="shared" si="74"/>
        <v>152256</v>
      </c>
      <c r="L829" s="1">
        <f t="shared" si="75"/>
        <v>1</v>
      </c>
      <c r="M829" s="1">
        <f t="shared" si="76"/>
        <v>12</v>
      </c>
      <c r="N829" s="1">
        <f t="shared" si="77"/>
        <v>2015</v>
      </c>
    </row>
    <row r="830" spans="1:14" hidden="1" x14ac:dyDescent="0.3">
      <c r="A830" s="2">
        <v>42370</v>
      </c>
      <c r="B830" s="4" t="s">
        <v>48</v>
      </c>
      <c r="C830" s="4">
        <v>29992</v>
      </c>
      <c r="D830" s="4">
        <v>411</v>
      </c>
      <c r="E830" s="1">
        <v>73</v>
      </c>
      <c r="F830" s="3">
        <f t="shared" si="72"/>
        <v>0.86301369863013699</v>
      </c>
      <c r="G830" s="1">
        <v>63</v>
      </c>
      <c r="H830" s="3">
        <f t="shared" si="73"/>
        <v>0.36507936507936506</v>
      </c>
      <c r="I830" s="1">
        <v>23</v>
      </c>
      <c r="J830" s="1">
        <v>12148</v>
      </c>
      <c r="K830" s="1">
        <f t="shared" si="74"/>
        <v>279404</v>
      </c>
      <c r="L830" s="1">
        <f t="shared" si="75"/>
        <v>1</v>
      </c>
      <c r="M830" s="1">
        <f t="shared" si="76"/>
        <v>1</v>
      </c>
      <c r="N830" s="1">
        <f t="shared" si="77"/>
        <v>2016</v>
      </c>
    </row>
    <row r="831" spans="1:14" hidden="1" x14ac:dyDescent="0.3">
      <c r="A831" s="2">
        <v>42401</v>
      </c>
      <c r="B831" s="4" t="s">
        <v>48</v>
      </c>
      <c r="C831" s="4">
        <v>60396</v>
      </c>
      <c r="D831" s="4">
        <v>244</v>
      </c>
      <c r="E831" s="1">
        <v>248</v>
      </c>
      <c r="F831" s="3">
        <f t="shared" si="72"/>
        <v>0.75403225806451613</v>
      </c>
      <c r="G831" s="1">
        <v>187</v>
      </c>
      <c r="H831" s="3">
        <f t="shared" si="73"/>
        <v>0.25133689839572193</v>
      </c>
      <c r="I831" s="1">
        <v>47</v>
      </c>
      <c r="J831" s="1">
        <v>8614</v>
      </c>
      <c r="K831" s="1">
        <f t="shared" si="74"/>
        <v>404858</v>
      </c>
      <c r="L831" s="1">
        <f t="shared" si="75"/>
        <v>1</v>
      </c>
      <c r="M831" s="1">
        <f t="shared" si="76"/>
        <v>2</v>
      </c>
      <c r="N831" s="1">
        <f t="shared" si="77"/>
        <v>2016</v>
      </c>
    </row>
    <row r="832" spans="1:14" hidden="1" x14ac:dyDescent="0.3">
      <c r="A832" s="2">
        <v>42430</v>
      </c>
      <c r="B832" s="4" t="s">
        <v>48</v>
      </c>
      <c r="C832" s="4">
        <v>91906</v>
      </c>
      <c r="D832" s="4">
        <v>462</v>
      </c>
      <c r="E832" s="1">
        <v>199</v>
      </c>
      <c r="F832" s="3">
        <f t="shared" si="72"/>
        <v>1.0301507537688441</v>
      </c>
      <c r="G832" s="1">
        <v>205</v>
      </c>
      <c r="H832" s="3">
        <f t="shared" si="73"/>
        <v>0.33170731707317075</v>
      </c>
      <c r="I832" s="1">
        <v>68</v>
      </c>
      <c r="J832" s="1">
        <v>7696</v>
      </c>
      <c r="K832" s="1">
        <f t="shared" si="74"/>
        <v>523328</v>
      </c>
      <c r="L832" s="1">
        <f t="shared" si="75"/>
        <v>1</v>
      </c>
      <c r="M832" s="1">
        <f t="shared" si="76"/>
        <v>3</v>
      </c>
      <c r="N832" s="1">
        <f t="shared" si="77"/>
        <v>2016</v>
      </c>
    </row>
    <row r="833" spans="1:14" hidden="1" x14ac:dyDescent="0.3">
      <c r="A833" s="2">
        <v>42461</v>
      </c>
      <c r="B833" s="4" t="s">
        <v>48</v>
      </c>
      <c r="C833" s="4">
        <v>98213</v>
      </c>
      <c r="D833" s="4">
        <v>455</v>
      </c>
      <c r="E833" s="1">
        <v>216</v>
      </c>
      <c r="F833" s="3">
        <f t="shared" si="72"/>
        <v>1.1990740740740742</v>
      </c>
      <c r="G833" s="1">
        <v>259</v>
      </c>
      <c r="H833" s="3">
        <f t="shared" si="73"/>
        <v>0.36679536679536678</v>
      </c>
      <c r="I833" s="1">
        <v>95</v>
      </c>
      <c r="J833" s="1">
        <v>9084</v>
      </c>
      <c r="K833" s="1">
        <f t="shared" si="74"/>
        <v>862980</v>
      </c>
      <c r="L833" s="1">
        <f t="shared" si="75"/>
        <v>1</v>
      </c>
      <c r="M833" s="1">
        <f t="shared" si="76"/>
        <v>4</v>
      </c>
      <c r="N833" s="1">
        <f t="shared" si="77"/>
        <v>2016</v>
      </c>
    </row>
    <row r="834" spans="1:14" hidden="1" x14ac:dyDescent="0.3">
      <c r="A834" s="2">
        <v>42491</v>
      </c>
      <c r="B834" s="4" t="s">
        <v>48</v>
      </c>
      <c r="C834" s="4">
        <v>76229</v>
      </c>
      <c r="D834" s="4">
        <v>405</v>
      </c>
      <c r="E834" s="1">
        <v>188</v>
      </c>
      <c r="F834" s="3">
        <f t="shared" si="72"/>
        <v>0.94148936170212771</v>
      </c>
      <c r="G834" s="1">
        <v>177</v>
      </c>
      <c r="H834" s="3">
        <f t="shared" si="73"/>
        <v>0.41242937853107342</v>
      </c>
      <c r="I834" s="1">
        <v>73</v>
      </c>
      <c r="J834" s="1">
        <v>6862</v>
      </c>
      <c r="K834" s="1">
        <f t="shared" si="74"/>
        <v>500926</v>
      </c>
      <c r="L834" s="1">
        <f t="shared" si="75"/>
        <v>1</v>
      </c>
      <c r="M834" s="1">
        <f t="shared" si="76"/>
        <v>5</v>
      </c>
      <c r="N834" s="1">
        <f t="shared" si="77"/>
        <v>2016</v>
      </c>
    </row>
    <row r="835" spans="1:14" hidden="1" x14ac:dyDescent="0.3">
      <c r="A835" s="2">
        <v>42522</v>
      </c>
      <c r="B835" s="4" t="s">
        <v>48</v>
      </c>
      <c r="C835" s="4">
        <v>76945</v>
      </c>
      <c r="D835" s="4">
        <v>420</v>
      </c>
      <c r="E835" s="1">
        <v>183</v>
      </c>
      <c r="F835" s="3">
        <f t="shared" ref="F835:F898" si="78">G835/E835</f>
        <v>1.1092896174863387</v>
      </c>
      <c r="G835" s="1">
        <v>203</v>
      </c>
      <c r="H835" s="3">
        <f t="shared" ref="H835:H898" si="79">I835/G835</f>
        <v>0.50246305418719217</v>
      </c>
      <c r="I835" s="1">
        <v>102</v>
      </c>
      <c r="J835" s="1">
        <v>6015</v>
      </c>
      <c r="K835" s="1">
        <f t="shared" ref="K835:K898" si="80">I835*J835</f>
        <v>613530</v>
      </c>
      <c r="L835" s="1">
        <f t="shared" ref="L835:L898" si="81">DAY(A835)</f>
        <v>1</v>
      </c>
      <c r="M835" s="1">
        <f t="shared" ref="M835:M898" si="82">MONTH(A835)</f>
        <v>6</v>
      </c>
      <c r="N835" s="1">
        <f t="shared" ref="N835:N898" si="83">YEAR(A835)</f>
        <v>2016</v>
      </c>
    </row>
    <row r="836" spans="1:14" hidden="1" x14ac:dyDescent="0.3">
      <c r="A836" s="2">
        <v>42552</v>
      </c>
      <c r="B836" s="4" t="s">
        <v>48</v>
      </c>
      <c r="C836" s="4">
        <v>101153</v>
      </c>
      <c r="D836" s="4">
        <v>403</v>
      </c>
      <c r="E836" s="1">
        <v>251</v>
      </c>
      <c r="F836" s="3">
        <f t="shared" si="78"/>
        <v>0.8605577689243028</v>
      </c>
      <c r="G836" s="1">
        <v>216</v>
      </c>
      <c r="H836" s="3">
        <f t="shared" si="79"/>
        <v>0.37962962962962965</v>
      </c>
      <c r="I836" s="1">
        <v>82</v>
      </c>
      <c r="J836" s="1">
        <v>8268</v>
      </c>
      <c r="K836" s="1">
        <f t="shared" si="80"/>
        <v>677976</v>
      </c>
      <c r="L836" s="1">
        <f t="shared" si="81"/>
        <v>1</v>
      </c>
      <c r="M836" s="1">
        <f t="shared" si="82"/>
        <v>7</v>
      </c>
      <c r="N836" s="1">
        <f t="shared" si="83"/>
        <v>2016</v>
      </c>
    </row>
    <row r="837" spans="1:14" hidden="1" x14ac:dyDescent="0.3">
      <c r="A837" s="2">
        <v>42583</v>
      </c>
      <c r="B837" s="4" t="s">
        <v>48</v>
      </c>
      <c r="C837" s="4">
        <v>65577</v>
      </c>
      <c r="D837" s="4">
        <v>377</v>
      </c>
      <c r="E837" s="1">
        <v>174</v>
      </c>
      <c r="F837" s="3">
        <f t="shared" si="78"/>
        <v>1.1264367816091954</v>
      </c>
      <c r="G837" s="1">
        <v>196</v>
      </c>
      <c r="H837" s="3">
        <f t="shared" si="79"/>
        <v>0.39285714285714285</v>
      </c>
      <c r="I837" s="1">
        <v>77</v>
      </c>
      <c r="J837" s="1">
        <v>9517</v>
      </c>
      <c r="K837" s="1">
        <f t="shared" si="80"/>
        <v>732809</v>
      </c>
      <c r="L837" s="1">
        <f t="shared" si="81"/>
        <v>1</v>
      </c>
      <c r="M837" s="1">
        <f t="shared" si="82"/>
        <v>8</v>
      </c>
      <c r="N837" s="1">
        <f t="shared" si="83"/>
        <v>2016</v>
      </c>
    </row>
    <row r="838" spans="1:14" hidden="1" x14ac:dyDescent="0.3">
      <c r="A838" s="2">
        <v>42614</v>
      </c>
      <c r="B838" s="4" t="s">
        <v>48</v>
      </c>
      <c r="C838" s="4">
        <v>51180</v>
      </c>
      <c r="D838" s="4">
        <v>335</v>
      </c>
      <c r="E838" s="1">
        <v>153</v>
      </c>
      <c r="F838" s="3">
        <f t="shared" si="78"/>
        <v>0.94771241830065356</v>
      </c>
      <c r="G838" s="1">
        <v>145</v>
      </c>
      <c r="H838" s="3">
        <f t="shared" si="79"/>
        <v>0.39310344827586208</v>
      </c>
      <c r="I838" s="1">
        <v>57</v>
      </c>
      <c r="J838" s="1">
        <v>5400</v>
      </c>
      <c r="K838" s="1">
        <f t="shared" si="80"/>
        <v>307800</v>
      </c>
      <c r="L838" s="1">
        <f t="shared" si="81"/>
        <v>1</v>
      </c>
      <c r="M838" s="1">
        <f t="shared" si="82"/>
        <v>9</v>
      </c>
      <c r="N838" s="1">
        <f t="shared" si="83"/>
        <v>2016</v>
      </c>
    </row>
    <row r="839" spans="1:14" hidden="1" x14ac:dyDescent="0.3">
      <c r="A839" s="2">
        <v>42644</v>
      </c>
      <c r="B839" s="4" t="s">
        <v>48</v>
      </c>
      <c r="C839" s="4">
        <v>47688</v>
      </c>
      <c r="D839" s="4">
        <v>320</v>
      </c>
      <c r="E839" s="1">
        <v>149</v>
      </c>
      <c r="F839" s="3">
        <f t="shared" si="78"/>
        <v>1.0939597315436242</v>
      </c>
      <c r="G839" s="1">
        <v>163</v>
      </c>
      <c r="H839" s="3">
        <f t="shared" si="79"/>
        <v>0.4785276073619632</v>
      </c>
      <c r="I839" s="1">
        <v>78</v>
      </c>
      <c r="J839" s="1">
        <v>6539</v>
      </c>
      <c r="K839" s="1">
        <f t="shared" si="80"/>
        <v>510042</v>
      </c>
      <c r="L839" s="1">
        <f t="shared" si="81"/>
        <v>1</v>
      </c>
      <c r="M839" s="1">
        <f t="shared" si="82"/>
        <v>10</v>
      </c>
      <c r="N839" s="1">
        <f t="shared" si="83"/>
        <v>2016</v>
      </c>
    </row>
    <row r="840" spans="1:14" hidden="1" x14ac:dyDescent="0.3">
      <c r="A840" s="2">
        <v>42675</v>
      </c>
      <c r="B840" s="4" t="s">
        <v>48</v>
      </c>
      <c r="C840" s="4">
        <v>30890</v>
      </c>
      <c r="D840" s="4">
        <v>343</v>
      </c>
      <c r="E840" s="1">
        <v>90</v>
      </c>
      <c r="F840" s="3">
        <f t="shared" si="78"/>
        <v>1.0777777777777777</v>
      </c>
      <c r="G840" s="1">
        <v>97</v>
      </c>
      <c r="H840" s="3">
        <f t="shared" si="79"/>
        <v>0.38144329896907214</v>
      </c>
      <c r="I840" s="1">
        <v>37</v>
      </c>
      <c r="J840" s="1">
        <v>5695</v>
      </c>
      <c r="K840" s="1">
        <f t="shared" si="80"/>
        <v>210715</v>
      </c>
      <c r="L840" s="1">
        <f t="shared" si="81"/>
        <v>1</v>
      </c>
      <c r="M840" s="1">
        <f t="shared" si="82"/>
        <v>11</v>
      </c>
      <c r="N840" s="1">
        <f t="shared" si="83"/>
        <v>2016</v>
      </c>
    </row>
    <row r="841" spans="1:14" hidden="1" x14ac:dyDescent="0.3">
      <c r="A841" s="2">
        <v>42705</v>
      </c>
      <c r="B841" s="4" t="s">
        <v>48</v>
      </c>
      <c r="C841" s="4">
        <v>21708</v>
      </c>
      <c r="D841" s="4">
        <v>804</v>
      </c>
      <c r="E841" s="1">
        <v>27</v>
      </c>
      <c r="F841" s="3">
        <f t="shared" si="78"/>
        <v>1.4074074074074074</v>
      </c>
      <c r="G841" s="1">
        <v>38</v>
      </c>
      <c r="H841" s="3">
        <f t="shared" si="79"/>
        <v>0.44736842105263158</v>
      </c>
      <c r="I841" s="1">
        <v>17</v>
      </c>
      <c r="J841" s="1">
        <v>9299</v>
      </c>
      <c r="K841" s="1">
        <f t="shared" si="80"/>
        <v>158083</v>
      </c>
      <c r="L841" s="1">
        <f t="shared" si="81"/>
        <v>1</v>
      </c>
      <c r="M841" s="1">
        <f t="shared" si="82"/>
        <v>12</v>
      </c>
      <c r="N841" s="1">
        <f t="shared" si="83"/>
        <v>2016</v>
      </c>
    </row>
    <row r="842" spans="1:14" hidden="1" x14ac:dyDescent="0.3">
      <c r="A842" s="2">
        <v>42005</v>
      </c>
      <c r="B842" s="4" t="s">
        <v>49</v>
      </c>
      <c r="C842" s="4">
        <v>29376</v>
      </c>
      <c r="D842" s="4">
        <v>319</v>
      </c>
      <c r="E842" s="1">
        <v>92</v>
      </c>
      <c r="F842" s="3">
        <f t="shared" si="78"/>
        <v>0.95652173913043481</v>
      </c>
      <c r="G842" s="1">
        <v>88</v>
      </c>
      <c r="H842" s="3">
        <f t="shared" si="79"/>
        <v>0.22727272727272727</v>
      </c>
      <c r="I842" s="1">
        <v>20</v>
      </c>
      <c r="J842" s="1">
        <v>5606</v>
      </c>
      <c r="K842" s="1">
        <f t="shared" si="80"/>
        <v>112120</v>
      </c>
      <c r="L842" s="1">
        <f t="shared" si="81"/>
        <v>1</v>
      </c>
      <c r="M842" s="1">
        <f t="shared" si="82"/>
        <v>1</v>
      </c>
      <c r="N842" s="1">
        <f t="shared" si="83"/>
        <v>2015</v>
      </c>
    </row>
    <row r="843" spans="1:14" hidden="1" x14ac:dyDescent="0.3">
      <c r="A843" s="2">
        <v>42036</v>
      </c>
      <c r="B843" s="4" t="s">
        <v>49</v>
      </c>
      <c r="C843" s="4">
        <v>48348</v>
      </c>
      <c r="D843" s="4">
        <v>406</v>
      </c>
      <c r="E843" s="1">
        <v>119</v>
      </c>
      <c r="F843" s="3">
        <f t="shared" si="78"/>
        <v>0.95798319327731096</v>
      </c>
      <c r="G843" s="1">
        <v>114</v>
      </c>
      <c r="H843" s="3">
        <f t="shared" si="79"/>
        <v>0.37719298245614036</v>
      </c>
      <c r="I843" s="1">
        <v>43</v>
      </c>
      <c r="J843" s="1">
        <v>9802</v>
      </c>
      <c r="K843" s="1">
        <f t="shared" si="80"/>
        <v>421486</v>
      </c>
      <c r="L843" s="1">
        <f t="shared" si="81"/>
        <v>1</v>
      </c>
      <c r="M843" s="1">
        <f t="shared" si="82"/>
        <v>2</v>
      </c>
      <c r="N843" s="1">
        <f t="shared" si="83"/>
        <v>2015</v>
      </c>
    </row>
    <row r="844" spans="1:14" hidden="1" x14ac:dyDescent="0.3">
      <c r="A844" s="2">
        <v>42064</v>
      </c>
      <c r="B844" s="4" t="s">
        <v>49</v>
      </c>
      <c r="C844" s="4">
        <v>101392</v>
      </c>
      <c r="D844" s="4">
        <v>398</v>
      </c>
      <c r="E844" s="1">
        <v>255</v>
      </c>
      <c r="F844" s="3">
        <f t="shared" si="78"/>
        <v>0.81176470588235294</v>
      </c>
      <c r="G844" s="1">
        <v>207</v>
      </c>
      <c r="H844" s="3">
        <f t="shared" si="79"/>
        <v>0.3188405797101449</v>
      </c>
      <c r="I844" s="1">
        <v>66</v>
      </c>
      <c r="J844" s="1">
        <v>6704</v>
      </c>
      <c r="K844" s="1">
        <f t="shared" si="80"/>
        <v>442464</v>
      </c>
      <c r="L844" s="1">
        <f t="shared" si="81"/>
        <v>1</v>
      </c>
      <c r="M844" s="1">
        <f t="shared" si="82"/>
        <v>3</v>
      </c>
      <c r="N844" s="1">
        <f t="shared" si="83"/>
        <v>2015</v>
      </c>
    </row>
    <row r="845" spans="1:14" hidden="1" x14ac:dyDescent="0.3">
      <c r="A845" s="2">
        <v>42095</v>
      </c>
      <c r="B845" s="4" t="s">
        <v>49</v>
      </c>
      <c r="C845" s="4">
        <v>93475</v>
      </c>
      <c r="D845" s="4">
        <v>344</v>
      </c>
      <c r="E845" s="1">
        <v>272</v>
      </c>
      <c r="F845" s="3">
        <f t="shared" si="78"/>
        <v>1.1139705882352942</v>
      </c>
      <c r="G845" s="1">
        <v>303</v>
      </c>
      <c r="H845" s="3">
        <f t="shared" si="79"/>
        <v>0.31023102310231021</v>
      </c>
      <c r="I845" s="1">
        <v>94</v>
      </c>
      <c r="J845" s="1">
        <v>8839</v>
      </c>
      <c r="K845" s="1">
        <f t="shared" si="80"/>
        <v>830866</v>
      </c>
      <c r="L845" s="1">
        <f t="shared" si="81"/>
        <v>1</v>
      </c>
      <c r="M845" s="1">
        <f t="shared" si="82"/>
        <v>4</v>
      </c>
      <c r="N845" s="1">
        <f t="shared" si="83"/>
        <v>2015</v>
      </c>
    </row>
    <row r="846" spans="1:14" hidden="1" x14ac:dyDescent="0.3">
      <c r="A846" s="2">
        <v>42125</v>
      </c>
      <c r="B846" s="4" t="s">
        <v>49</v>
      </c>
      <c r="C846" s="4">
        <v>61705</v>
      </c>
      <c r="D846" s="4">
        <v>339</v>
      </c>
      <c r="E846" s="1">
        <v>182</v>
      </c>
      <c r="F846" s="3">
        <f t="shared" si="78"/>
        <v>0.98351648351648346</v>
      </c>
      <c r="G846" s="1">
        <v>179</v>
      </c>
      <c r="H846" s="3">
        <f t="shared" si="79"/>
        <v>0.34636871508379891</v>
      </c>
      <c r="I846" s="1">
        <v>62</v>
      </c>
      <c r="J846" s="1">
        <v>9100</v>
      </c>
      <c r="K846" s="1">
        <f t="shared" si="80"/>
        <v>564200</v>
      </c>
      <c r="L846" s="1">
        <f t="shared" si="81"/>
        <v>1</v>
      </c>
      <c r="M846" s="1">
        <f t="shared" si="82"/>
        <v>5</v>
      </c>
      <c r="N846" s="1">
        <f t="shared" si="83"/>
        <v>2015</v>
      </c>
    </row>
    <row r="847" spans="1:14" hidden="1" x14ac:dyDescent="0.3">
      <c r="A847" s="2">
        <v>42156</v>
      </c>
      <c r="B847" s="4" t="s">
        <v>49</v>
      </c>
      <c r="C847" s="4">
        <v>51911</v>
      </c>
      <c r="D847" s="4">
        <v>329</v>
      </c>
      <c r="E847" s="1">
        <v>158</v>
      </c>
      <c r="F847" s="3">
        <f t="shared" si="78"/>
        <v>1.0126582278481013</v>
      </c>
      <c r="G847" s="1">
        <v>160</v>
      </c>
      <c r="H847" s="3">
        <f t="shared" si="79"/>
        <v>0.33124999999999999</v>
      </c>
      <c r="I847" s="1">
        <v>53</v>
      </c>
      <c r="J847" s="1">
        <v>8103</v>
      </c>
      <c r="K847" s="1">
        <f t="shared" si="80"/>
        <v>429459</v>
      </c>
      <c r="L847" s="1">
        <f t="shared" si="81"/>
        <v>1</v>
      </c>
      <c r="M847" s="1">
        <f t="shared" si="82"/>
        <v>6</v>
      </c>
      <c r="N847" s="1">
        <f t="shared" si="83"/>
        <v>2015</v>
      </c>
    </row>
    <row r="848" spans="1:14" hidden="1" x14ac:dyDescent="0.3">
      <c r="A848" s="2">
        <v>42186</v>
      </c>
      <c r="B848" s="4" t="s">
        <v>49</v>
      </c>
      <c r="C848" s="4">
        <v>58304</v>
      </c>
      <c r="D848" s="4">
        <v>283</v>
      </c>
      <c r="E848" s="1">
        <v>206</v>
      </c>
      <c r="F848" s="3">
        <f t="shared" si="78"/>
        <v>1.0436893203883495</v>
      </c>
      <c r="G848" s="1">
        <v>215</v>
      </c>
      <c r="H848" s="3">
        <f t="shared" si="79"/>
        <v>0.28837209302325584</v>
      </c>
      <c r="I848" s="1">
        <v>62</v>
      </c>
      <c r="J848" s="1">
        <v>10275</v>
      </c>
      <c r="K848" s="1">
        <f t="shared" si="80"/>
        <v>637050</v>
      </c>
      <c r="L848" s="1">
        <f t="shared" si="81"/>
        <v>1</v>
      </c>
      <c r="M848" s="1">
        <f t="shared" si="82"/>
        <v>7</v>
      </c>
      <c r="N848" s="1">
        <f t="shared" si="83"/>
        <v>2015</v>
      </c>
    </row>
    <row r="849" spans="1:14" hidden="1" x14ac:dyDescent="0.3">
      <c r="A849" s="2">
        <v>42217</v>
      </c>
      <c r="B849" s="4" t="s">
        <v>49</v>
      </c>
      <c r="C849" s="4">
        <v>60809</v>
      </c>
      <c r="D849" s="4">
        <v>373</v>
      </c>
      <c r="E849" s="1">
        <v>163</v>
      </c>
      <c r="F849" s="3">
        <f t="shared" si="78"/>
        <v>0.93865030674846628</v>
      </c>
      <c r="G849" s="1">
        <v>153</v>
      </c>
      <c r="H849" s="3">
        <f t="shared" si="79"/>
        <v>0.25490196078431371</v>
      </c>
      <c r="I849" s="1">
        <v>39</v>
      </c>
      <c r="J849" s="1">
        <v>6501</v>
      </c>
      <c r="K849" s="1">
        <f t="shared" si="80"/>
        <v>253539</v>
      </c>
      <c r="L849" s="1">
        <f t="shared" si="81"/>
        <v>1</v>
      </c>
      <c r="M849" s="1">
        <f t="shared" si="82"/>
        <v>8</v>
      </c>
      <c r="N849" s="1">
        <f t="shared" si="83"/>
        <v>2015</v>
      </c>
    </row>
    <row r="850" spans="1:14" hidden="1" x14ac:dyDescent="0.3">
      <c r="A850" s="2">
        <v>42248</v>
      </c>
      <c r="B850" s="4" t="s">
        <v>49</v>
      </c>
      <c r="C850" s="4">
        <v>64259</v>
      </c>
      <c r="D850" s="4">
        <v>443</v>
      </c>
      <c r="E850" s="1">
        <v>145</v>
      </c>
      <c r="F850" s="3">
        <f t="shared" si="78"/>
        <v>1.1310344827586207</v>
      </c>
      <c r="G850" s="1">
        <v>164</v>
      </c>
      <c r="H850" s="3">
        <f t="shared" si="79"/>
        <v>0.25609756097560976</v>
      </c>
      <c r="I850" s="1">
        <v>42</v>
      </c>
      <c r="J850" s="1">
        <v>8285</v>
      </c>
      <c r="K850" s="1">
        <f t="shared" si="80"/>
        <v>347970</v>
      </c>
      <c r="L850" s="1">
        <f t="shared" si="81"/>
        <v>1</v>
      </c>
      <c r="M850" s="1">
        <f t="shared" si="82"/>
        <v>9</v>
      </c>
      <c r="N850" s="1">
        <f t="shared" si="83"/>
        <v>2015</v>
      </c>
    </row>
    <row r="851" spans="1:14" hidden="1" x14ac:dyDescent="0.3">
      <c r="A851" s="2">
        <v>42278</v>
      </c>
      <c r="B851" s="4" t="s">
        <v>49</v>
      </c>
      <c r="C851" s="4">
        <v>48141</v>
      </c>
      <c r="D851" s="4">
        <v>267</v>
      </c>
      <c r="E851" s="1">
        <v>180</v>
      </c>
      <c r="F851" s="3">
        <f t="shared" si="78"/>
        <v>1.0555555555555556</v>
      </c>
      <c r="G851" s="1">
        <v>190</v>
      </c>
      <c r="H851" s="3">
        <f t="shared" si="79"/>
        <v>0.35789473684210527</v>
      </c>
      <c r="I851" s="1">
        <v>68</v>
      </c>
      <c r="J851" s="1">
        <v>7575</v>
      </c>
      <c r="K851" s="1">
        <f t="shared" si="80"/>
        <v>515100</v>
      </c>
      <c r="L851" s="1">
        <f t="shared" si="81"/>
        <v>1</v>
      </c>
      <c r="M851" s="1">
        <f t="shared" si="82"/>
        <v>10</v>
      </c>
      <c r="N851" s="1">
        <f t="shared" si="83"/>
        <v>2015</v>
      </c>
    </row>
    <row r="852" spans="1:14" hidden="1" x14ac:dyDescent="0.3">
      <c r="A852" s="2">
        <v>42309</v>
      </c>
      <c r="B852" s="4" t="s">
        <v>49</v>
      </c>
      <c r="C852" s="4">
        <v>20338</v>
      </c>
      <c r="D852" s="4">
        <v>229</v>
      </c>
      <c r="E852" s="1">
        <v>89</v>
      </c>
      <c r="F852" s="3">
        <f t="shared" si="78"/>
        <v>1.1235955056179776</v>
      </c>
      <c r="G852" s="1">
        <v>100</v>
      </c>
      <c r="H852" s="3">
        <f t="shared" si="79"/>
        <v>0.37</v>
      </c>
      <c r="I852" s="1">
        <v>37</v>
      </c>
      <c r="J852" s="1">
        <v>8096</v>
      </c>
      <c r="K852" s="1">
        <f t="shared" si="80"/>
        <v>299552</v>
      </c>
      <c r="L852" s="1">
        <f t="shared" si="81"/>
        <v>1</v>
      </c>
      <c r="M852" s="1">
        <f t="shared" si="82"/>
        <v>11</v>
      </c>
      <c r="N852" s="1">
        <f t="shared" si="83"/>
        <v>2015</v>
      </c>
    </row>
    <row r="853" spans="1:14" hidden="1" x14ac:dyDescent="0.3">
      <c r="A853" s="2">
        <v>42339</v>
      </c>
      <c r="B853" s="4" t="s">
        <v>49</v>
      </c>
      <c r="C853" s="4">
        <v>17200</v>
      </c>
      <c r="D853" s="4">
        <v>351</v>
      </c>
      <c r="E853" s="1">
        <v>49</v>
      </c>
      <c r="F853" s="3">
        <f t="shared" si="78"/>
        <v>1.1428571428571428</v>
      </c>
      <c r="G853" s="1">
        <v>56</v>
      </c>
      <c r="H853" s="3">
        <f t="shared" si="79"/>
        <v>0.375</v>
      </c>
      <c r="I853" s="1">
        <v>21</v>
      </c>
      <c r="J853" s="1">
        <v>6378</v>
      </c>
      <c r="K853" s="1">
        <f t="shared" si="80"/>
        <v>133938</v>
      </c>
      <c r="L853" s="1">
        <f t="shared" si="81"/>
        <v>1</v>
      </c>
      <c r="M853" s="1">
        <f t="shared" si="82"/>
        <v>12</v>
      </c>
      <c r="N853" s="1">
        <f t="shared" si="83"/>
        <v>2015</v>
      </c>
    </row>
    <row r="854" spans="1:14" hidden="1" x14ac:dyDescent="0.3">
      <c r="A854" s="2">
        <v>42370</v>
      </c>
      <c r="B854" s="4" t="s">
        <v>49</v>
      </c>
      <c r="C854" s="4">
        <v>51759</v>
      </c>
      <c r="D854" s="4">
        <v>428</v>
      </c>
      <c r="E854" s="1">
        <v>121</v>
      </c>
      <c r="F854" s="3">
        <f t="shared" si="78"/>
        <v>0.85123966942148765</v>
      </c>
      <c r="G854" s="1">
        <v>103</v>
      </c>
      <c r="H854" s="3">
        <f t="shared" si="79"/>
        <v>0.28155339805825241</v>
      </c>
      <c r="I854" s="1">
        <v>29</v>
      </c>
      <c r="J854" s="1">
        <v>7220</v>
      </c>
      <c r="K854" s="1">
        <f t="shared" si="80"/>
        <v>209380</v>
      </c>
      <c r="L854" s="1">
        <f t="shared" si="81"/>
        <v>1</v>
      </c>
      <c r="M854" s="1">
        <f t="shared" si="82"/>
        <v>1</v>
      </c>
      <c r="N854" s="1">
        <f t="shared" si="83"/>
        <v>2016</v>
      </c>
    </row>
    <row r="855" spans="1:14" hidden="1" x14ac:dyDescent="0.3">
      <c r="A855" s="2">
        <v>42401</v>
      </c>
      <c r="B855" s="4" t="s">
        <v>49</v>
      </c>
      <c r="C855" s="4">
        <v>47083</v>
      </c>
      <c r="D855" s="4">
        <v>409</v>
      </c>
      <c r="E855" s="1">
        <v>115</v>
      </c>
      <c r="F855" s="3">
        <f t="shared" si="78"/>
        <v>0.89565217391304353</v>
      </c>
      <c r="G855" s="1">
        <v>103</v>
      </c>
      <c r="H855" s="3">
        <f t="shared" si="79"/>
        <v>0.34951456310679613</v>
      </c>
      <c r="I855" s="1">
        <v>36</v>
      </c>
      <c r="J855" s="1">
        <v>6869</v>
      </c>
      <c r="K855" s="1">
        <f t="shared" si="80"/>
        <v>247284</v>
      </c>
      <c r="L855" s="1">
        <f t="shared" si="81"/>
        <v>1</v>
      </c>
      <c r="M855" s="1">
        <f t="shared" si="82"/>
        <v>2</v>
      </c>
      <c r="N855" s="1">
        <f t="shared" si="83"/>
        <v>2016</v>
      </c>
    </row>
    <row r="856" spans="1:14" hidden="1" x14ac:dyDescent="0.3">
      <c r="A856" s="2">
        <v>42430</v>
      </c>
      <c r="B856" s="4" t="s">
        <v>49</v>
      </c>
      <c r="C856" s="4">
        <v>90310</v>
      </c>
      <c r="D856" s="4">
        <v>502</v>
      </c>
      <c r="E856" s="1">
        <v>180</v>
      </c>
      <c r="F856" s="3">
        <f t="shared" si="78"/>
        <v>0.96666666666666667</v>
      </c>
      <c r="G856" s="1">
        <v>174</v>
      </c>
      <c r="H856" s="3">
        <f t="shared" si="79"/>
        <v>0.28160919540229884</v>
      </c>
      <c r="I856" s="1">
        <v>49</v>
      </c>
      <c r="J856" s="1">
        <v>6780</v>
      </c>
      <c r="K856" s="1">
        <f t="shared" si="80"/>
        <v>332220</v>
      </c>
      <c r="L856" s="1">
        <f t="shared" si="81"/>
        <v>1</v>
      </c>
      <c r="M856" s="1">
        <f t="shared" si="82"/>
        <v>3</v>
      </c>
      <c r="N856" s="1">
        <f t="shared" si="83"/>
        <v>2016</v>
      </c>
    </row>
    <row r="857" spans="1:14" hidden="1" x14ac:dyDescent="0.3">
      <c r="A857" s="2">
        <v>42461</v>
      </c>
      <c r="B857" s="4" t="s">
        <v>49</v>
      </c>
      <c r="C857" s="4">
        <v>80077</v>
      </c>
      <c r="D857" s="4">
        <v>315</v>
      </c>
      <c r="E857" s="1">
        <v>254</v>
      </c>
      <c r="F857" s="3">
        <f t="shared" si="78"/>
        <v>0.92913385826771655</v>
      </c>
      <c r="G857" s="1">
        <v>236</v>
      </c>
      <c r="H857" s="3">
        <f t="shared" si="79"/>
        <v>0.38983050847457629</v>
      </c>
      <c r="I857" s="1">
        <v>92</v>
      </c>
      <c r="J857" s="1">
        <v>10605</v>
      </c>
      <c r="K857" s="1">
        <f t="shared" si="80"/>
        <v>975660</v>
      </c>
      <c r="L857" s="1">
        <f t="shared" si="81"/>
        <v>1</v>
      </c>
      <c r="M857" s="1">
        <f t="shared" si="82"/>
        <v>4</v>
      </c>
      <c r="N857" s="1">
        <f t="shared" si="83"/>
        <v>2016</v>
      </c>
    </row>
    <row r="858" spans="1:14" hidden="1" x14ac:dyDescent="0.3">
      <c r="A858" s="2">
        <v>42491</v>
      </c>
      <c r="B858" s="4" t="s">
        <v>49</v>
      </c>
      <c r="C858" s="4">
        <v>83653</v>
      </c>
      <c r="D858" s="4">
        <v>558</v>
      </c>
      <c r="E858" s="1">
        <v>150</v>
      </c>
      <c r="F858" s="3">
        <f t="shared" si="78"/>
        <v>1.1000000000000001</v>
      </c>
      <c r="G858" s="1">
        <v>165</v>
      </c>
      <c r="H858" s="3">
        <f t="shared" si="79"/>
        <v>0.29090909090909089</v>
      </c>
      <c r="I858" s="1">
        <v>48</v>
      </c>
      <c r="J858" s="1">
        <v>8617</v>
      </c>
      <c r="K858" s="1">
        <f t="shared" si="80"/>
        <v>413616</v>
      </c>
      <c r="L858" s="1">
        <f t="shared" si="81"/>
        <v>1</v>
      </c>
      <c r="M858" s="1">
        <f t="shared" si="82"/>
        <v>5</v>
      </c>
      <c r="N858" s="1">
        <f t="shared" si="83"/>
        <v>2016</v>
      </c>
    </row>
    <row r="859" spans="1:14" hidden="1" x14ac:dyDescent="0.3">
      <c r="A859" s="2">
        <v>42522</v>
      </c>
      <c r="B859" s="4" t="s">
        <v>49</v>
      </c>
      <c r="C859" s="4">
        <v>73494</v>
      </c>
      <c r="D859" s="4">
        <v>430</v>
      </c>
      <c r="E859" s="1">
        <v>171</v>
      </c>
      <c r="F859" s="3">
        <f t="shared" si="78"/>
        <v>0.9707602339181286</v>
      </c>
      <c r="G859" s="1">
        <v>166</v>
      </c>
      <c r="H859" s="3">
        <f t="shared" si="79"/>
        <v>0.31325301204819278</v>
      </c>
      <c r="I859" s="1">
        <v>52</v>
      </c>
      <c r="J859" s="1">
        <v>8544</v>
      </c>
      <c r="K859" s="1">
        <f t="shared" si="80"/>
        <v>444288</v>
      </c>
      <c r="L859" s="1">
        <f t="shared" si="81"/>
        <v>1</v>
      </c>
      <c r="M859" s="1">
        <f t="shared" si="82"/>
        <v>6</v>
      </c>
      <c r="N859" s="1">
        <f t="shared" si="83"/>
        <v>2016</v>
      </c>
    </row>
    <row r="860" spans="1:14" hidden="1" x14ac:dyDescent="0.3">
      <c r="A860" s="2">
        <v>42552</v>
      </c>
      <c r="B860" s="4" t="s">
        <v>49</v>
      </c>
      <c r="C860" s="4">
        <v>78824</v>
      </c>
      <c r="D860" s="4">
        <v>365</v>
      </c>
      <c r="E860" s="1">
        <v>216</v>
      </c>
      <c r="F860" s="3">
        <f t="shared" si="78"/>
        <v>1.0046296296296295</v>
      </c>
      <c r="G860" s="1">
        <v>217</v>
      </c>
      <c r="H860" s="3">
        <f t="shared" si="79"/>
        <v>0.30414746543778803</v>
      </c>
      <c r="I860" s="1">
        <v>66</v>
      </c>
      <c r="J860" s="1">
        <v>9839</v>
      </c>
      <c r="K860" s="1">
        <f t="shared" si="80"/>
        <v>649374</v>
      </c>
      <c r="L860" s="1">
        <f t="shared" si="81"/>
        <v>1</v>
      </c>
      <c r="M860" s="1">
        <f t="shared" si="82"/>
        <v>7</v>
      </c>
      <c r="N860" s="1">
        <f t="shared" si="83"/>
        <v>2016</v>
      </c>
    </row>
    <row r="861" spans="1:14" hidden="1" x14ac:dyDescent="0.3">
      <c r="A861" s="2">
        <v>42583</v>
      </c>
      <c r="B861" s="4" t="s">
        <v>49</v>
      </c>
      <c r="C861" s="4">
        <v>57493</v>
      </c>
      <c r="D861" s="4">
        <v>334</v>
      </c>
      <c r="E861" s="1">
        <v>172</v>
      </c>
      <c r="F861" s="3">
        <f t="shared" si="78"/>
        <v>1.0232558139534884</v>
      </c>
      <c r="G861" s="1">
        <v>176</v>
      </c>
      <c r="H861" s="3">
        <f t="shared" si="79"/>
        <v>0.32386363636363635</v>
      </c>
      <c r="I861" s="1">
        <v>57</v>
      </c>
      <c r="J861" s="1">
        <v>9204</v>
      </c>
      <c r="K861" s="1">
        <f t="shared" si="80"/>
        <v>524628</v>
      </c>
      <c r="L861" s="1">
        <f t="shared" si="81"/>
        <v>1</v>
      </c>
      <c r="M861" s="1">
        <f t="shared" si="82"/>
        <v>8</v>
      </c>
      <c r="N861" s="1">
        <f t="shared" si="83"/>
        <v>2016</v>
      </c>
    </row>
    <row r="862" spans="1:14" hidden="1" x14ac:dyDescent="0.3">
      <c r="A862" s="2">
        <v>42614</v>
      </c>
      <c r="B862" s="4" t="s">
        <v>49</v>
      </c>
      <c r="C862" s="4">
        <v>71647</v>
      </c>
      <c r="D862" s="4">
        <v>360</v>
      </c>
      <c r="E862" s="1">
        <v>199</v>
      </c>
      <c r="F862" s="3">
        <f t="shared" si="78"/>
        <v>0.94974874371859297</v>
      </c>
      <c r="G862" s="1">
        <v>189</v>
      </c>
      <c r="H862" s="3">
        <f t="shared" si="79"/>
        <v>0.41798941798941797</v>
      </c>
      <c r="I862" s="1">
        <v>79</v>
      </c>
      <c r="J862" s="1">
        <v>7800</v>
      </c>
      <c r="K862" s="1">
        <f t="shared" si="80"/>
        <v>616200</v>
      </c>
      <c r="L862" s="1">
        <f t="shared" si="81"/>
        <v>1</v>
      </c>
      <c r="M862" s="1">
        <f t="shared" si="82"/>
        <v>9</v>
      </c>
      <c r="N862" s="1">
        <f t="shared" si="83"/>
        <v>2016</v>
      </c>
    </row>
    <row r="863" spans="1:14" hidden="1" x14ac:dyDescent="0.3">
      <c r="A863" s="2">
        <v>42644</v>
      </c>
      <c r="B863" s="4" t="s">
        <v>49</v>
      </c>
      <c r="C863" s="4">
        <v>60801</v>
      </c>
      <c r="D863" s="4">
        <v>307</v>
      </c>
      <c r="E863" s="1">
        <v>198</v>
      </c>
      <c r="F863" s="3">
        <f t="shared" si="78"/>
        <v>1.0808080808080809</v>
      </c>
      <c r="G863" s="1">
        <v>214</v>
      </c>
      <c r="H863" s="3">
        <f t="shared" si="79"/>
        <v>0.28037383177570091</v>
      </c>
      <c r="I863" s="1">
        <v>60</v>
      </c>
      <c r="J863" s="1">
        <v>7629</v>
      </c>
      <c r="K863" s="1">
        <f t="shared" si="80"/>
        <v>457740</v>
      </c>
      <c r="L863" s="1">
        <f t="shared" si="81"/>
        <v>1</v>
      </c>
      <c r="M863" s="1">
        <f t="shared" si="82"/>
        <v>10</v>
      </c>
      <c r="N863" s="1">
        <f t="shared" si="83"/>
        <v>2016</v>
      </c>
    </row>
    <row r="864" spans="1:14" hidden="1" x14ac:dyDescent="0.3">
      <c r="A864" s="2">
        <v>42675</v>
      </c>
      <c r="B864" s="4" t="s">
        <v>49</v>
      </c>
      <c r="C864" s="4">
        <v>30918</v>
      </c>
      <c r="D864" s="4">
        <v>468</v>
      </c>
      <c r="E864" s="1">
        <v>66</v>
      </c>
      <c r="F864" s="3">
        <f t="shared" si="78"/>
        <v>1.4090909090909092</v>
      </c>
      <c r="G864" s="1">
        <v>93</v>
      </c>
      <c r="H864" s="3">
        <f t="shared" si="79"/>
        <v>0.29032258064516131</v>
      </c>
      <c r="I864" s="1">
        <v>27</v>
      </c>
      <c r="J864" s="1">
        <v>9768</v>
      </c>
      <c r="K864" s="1">
        <f t="shared" si="80"/>
        <v>263736</v>
      </c>
      <c r="L864" s="1">
        <f t="shared" si="81"/>
        <v>1</v>
      </c>
      <c r="M864" s="1">
        <f t="shared" si="82"/>
        <v>11</v>
      </c>
      <c r="N864" s="1">
        <f t="shared" si="83"/>
        <v>2016</v>
      </c>
    </row>
    <row r="865" spans="1:14" hidden="1" x14ac:dyDescent="0.3">
      <c r="A865" s="2">
        <v>42705</v>
      </c>
      <c r="B865" s="4" t="s">
        <v>49</v>
      </c>
      <c r="C865" s="4">
        <v>30638</v>
      </c>
      <c r="D865" s="4">
        <v>1459</v>
      </c>
      <c r="E865" s="1">
        <v>21</v>
      </c>
      <c r="F865" s="3">
        <f t="shared" si="78"/>
        <v>1.0952380952380953</v>
      </c>
      <c r="G865" s="1">
        <v>23</v>
      </c>
      <c r="H865" s="3">
        <f t="shared" si="79"/>
        <v>0.2608695652173913</v>
      </c>
      <c r="I865" s="1">
        <v>6</v>
      </c>
      <c r="J865" s="1">
        <v>5180</v>
      </c>
      <c r="K865" s="1">
        <f t="shared" si="80"/>
        <v>31080</v>
      </c>
      <c r="L865" s="1">
        <f t="shared" si="81"/>
        <v>1</v>
      </c>
      <c r="M865" s="1">
        <f t="shared" si="82"/>
        <v>12</v>
      </c>
      <c r="N865" s="1">
        <f t="shared" si="83"/>
        <v>2016</v>
      </c>
    </row>
    <row r="866" spans="1:14" hidden="1" x14ac:dyDescent="0.3">
      <c r="A866" s="2">
        <v>42005</v>
      </c>
      <c r="B866" s="4" t="s">
        <v>50</v>
      </c>
      <c r="C866" s="4">
        <v>36564</v>
      </c>
      <c r="D866" s="4">
        <v>300</v>
      </c>
      <c r="E866" s="1">
        <v>122</v>
      </c>
      <c r="F866" s="3">
        <f t="shared" si="78"/>
        <v>0.79508196721311475</v>
      </c>
      <c r="G866" s="1">
        <v>97</v>
      </c>
      <c r="H866" s="3">
        <f t="shared" si="79"/>
        <v>0.49484536082474229</v>
      </c>
      <c r="I866" s="1">
        <v>48</v>
      </c>
      <c r="J866" s="1">
        <v>10014</v>
      </c>
      <c r="K866" s="1">
        <f t="shared" si="80"/>
        <v>480672</v>
      </c>
      <c r="L866" s="1">
        <f t="shared" si="81"/>
        <v>1</v>
      </c>
      <c r="M866" s="1">
        <f t="shared" si="82"/>
        <v>1</v>
      </c>
      <c r="N866" s="1">
        <f t="shared" si="83"/>
        <v>2015</v>
      </c>
    </row>
    <row r="867" spans="1:14" hidden="1" x14ac:dyDescent="0.3">
      <c r="A867" s="2">
        <v>42036</v>
      </c>
      <c r="B867" s="4" t="s">
        <v>50</v>
      </c>
      <c r="C867" s="4">
        <v>24967</v>
      </c>
      <c r="D867" s="4">
        <v>99</v>
      </c>
      <c r="E867" s="1">
        <v>253</v>
      </c>
      <c r="F867" s="3">
        <f t="shared" si="78"/>
        <v>0.52569169960474305</v>
      </c>
      <c r="G867" s="1">
        <v>133</v>
      </c>
      <c r="H867" s="3">
        <f t="shared" si="79"/>
        <v>0.43609022556390975</v>
      </c>
      <c r="I867" s="1">
        <v>58</v>
      </c>
      <c r="J867" s="1">
        <v>9520</v>
      </c>
      <c r="K867" s="1">
        <f t="shared" si="80"/>
        <v>552160</v>
      </c>
      <c r="L867" s="1">
        <f t="shared" si="81"/>
        <v>1</v>
      </c>
      <c r="M867" s="1">
        <f t="shared" si="82"/>
        <v>2</v>
      </c>
      <c r="N867" s="1">
        <f t="shared" si="83"/>
        <v>2015</v>
      </c>
    </row>
    <row r="868" spans="1:14" hidden="1" x14ac:dyDescent="0.3">
      <c r="A868" s="2">
        <v>42064</v>
      </c>
      <c r="B868" s="4" t="s">
        <v>50</v>
      </c>
      <c r="C868" s="4">
        <v>50221</v>
      </c>
      <c r="D868" s="4">
        <v>571</v>
      </c>
      <c r="E868" s="1">
        <v>88</v>
      </c>
      <c r="F868" s="3">
        <f t="shared" si="78"/>
        <v>1.9545454545454546</v>
      </c>
      <c r="G868" s="1">
        <v>172</v>
      </c>
      <c r="H868" s="3">
        <f t="shared" si="79"/>
        <v>0.2558139534883721</v>
      </c>
      <c r="I868" s="1">
        <v>44</v>
      </c>
      <c r="J868" s="1">
        <v>10292</v>
      </c>
      <c r="K868" s="1">
        <f t="shared" si="80"/>
        <v>452848</v>
      </c>
      <c r="L868" s="1">
        <f t="shared" si="81"/>
        <v>1</v>
      </c>
      <c r="M868" s="1">
        <f t="shared" si="82"/>
        <v>3</v>
      </c>
      <c r="N868" s="1">
        <f t="shared" si="83"/>
        <v>2015</v>
      </c>
    </row>
    <row r="869" spans="1:14" hidden="1" x14ac:dyDescent="0.3">
      <c r="A869" s="2">
        <v>42095</v>
      </c>
      <c r="B869" s="4" t="s">
        <v>50</v>
      </c>
      <c r="C869" s="4">
        <v>41205</v>
      </c>
      <c r="D869" s="4">
        <v>343</v>
      </c>
      <c r="E869" s="1">
        <v>120</v>
      </c>
      <c r="F869" s="3">
        <f t="shared" si="78"/>
        <v>1.25</v>
      </c>
      <c r="G869" s="1">
        <v>150</v>
      </c>
      <c r="H869" s="3">
        <f t="shared" si="79"/>
        <v>0.36</v>
      </c>
      <c r="I869" s="1">
        <v>54</v>
      </c>
      <c r="J869" s="1">
        <v>7801</v>
      </c>
      <c r="K869" s="1">
        <f t="shared" si="80"/>
        <v>421254</v>
      </c>
      <c r="L869" s="1">
        <f t="shared" si="81"/>
        <v>1</v>
      </c>
      <c r="M869" s="1">
        <f t="shared" si="82"/>
        <v>4</v>
      </c>
      <c r="N869" s="1">
        <f t="shared" si="83"/>
        <v>2015</v>
      </c>
    </row>
    <row r="870" spans="1:14" hidden="1" x14ac:dyDescent="0.3">
      <c r="A870" s="2">
        <v>42125</v>
      </c>
      <c r="B870" s="4" t="s">
        <v>50</v>
      </c>
      <c r="C870" s="4">
        <v>41168</v>
      </c>
      <c r="D870" s="4">
        <v>468</v>
      </c>
      <c r="E870" s="1">
        <v>88</v>
      </c>
      <c r="F870" s="3">
        <f t="shared" si="78"/>
        <v>1.2727272727272727</v>
      </c>
      <c r="G870" s="1">
        <v>112</v>
      </c>
      <c r="H870" s="3">
        <f t="shared" si="79"/>
        <v>0.41964285714285715</v>
      </c>
      <c r="I870" s="1">
        <v>47</v>
      </c>
      <c r="J870" s="1">
        <v>7237</v>
      </c>
      <c r="K870" s="1">
        <f t="shared" si="80"/>
        <v>340139</v>
      </c>
      <c r="L870" s="1">
        <f t="shared" si="81"/>
        <v>1</v>
      </c>
      <c r="M870" s="1">
        <f t="shared" si="82"/>
        <v>5</v>
      </c>
      <c r="N870" s="1">
        <f t="shared" si="83"/>
        <v>2015</v>
      </c>
    </row>
    <row r="871" spans="1:14" hidden="1" x14ac:dyDescent="0.3">
      <c r="A871" s="2">
        <v>42156</v>
      </c>
      <c r="B871" s="4" t="s">
        <v>50</v>
      </c>
      <c r="C871" s="4">
        <v>44281</v>
      </c>
      <c r="D871" s="4">
        <v>521</v>
      </c>
      <c r="E871" s="1">
        <v>85</v>
      </c>
      <c r="F871" s="3">
        <f t="shared" si="78"/>
        <v>0.94117647058823528</v>
      </c>
      <c r="G871" s="1">
        <v>80</v>
      </c>
      <c r="H871" s="3">
        <f t="shared" si="79"/>
        <v>0.375</v>
      </c>
      <c r="I871" s="1">
        <v>30</v>
      </c>
      <c r="J871" s="1">
        <v>10568</v>
      </c>
      <c r="K871" s="1">
        <f t="shared" si="80"/>
        <v>317040</v>
      </c>
      <c r="L871" s="1">
        <f t="shared" si="81"/>
        <v>1</v>
      </c>
      <c r="M871" s="1">
        <f t="shared" si="82"/>
        <v>6</v>
      </c>
      <c r="N871" s="1">
        <f t="shared" si="83"/>
        <v>2015</v>
      </c>
    </row>
    <row r="872" spans="1:14" hidden="1" x14ac:dyDescent="0.3">
      <c r="A872" s="2">
        <v>42186</v>
      </c>
      <c r="B872" s="4" t="s">
        <v>50</v>
      </c>
      <c r="C872" s="4">
        <v>29648</v>
      </c>
      <c r="D872" s="4">
        <v>237</v>
      </c>
      <c r="E872" s="1">
        <v>125</v>
      </c>
      <c r="F872" s="3">
        <f t="shared" si="78"/>
        <v>0.99199999999999999</v>
      </c>
      <c r="G872" s="1">
        <v>124</v>
      </c>
      <c r="H872" s="3">
        <f t="shared" si="79"/>
        <v>0.41935483870967744</v>
      </c>
      <c r="I872" s="1">
        <v>52</v>
      </c>
      <c r="J872" s="1">
        <v>8460</v>
      </c>
      <c r="K872" s="1">
        <f t="shared" si="80"/>
        <v>439920</v>
      </c>
      <c r="L872" s="1">
        <f t="shared" si="81"/>
        <v>1</v>
      </c>
      <c r="M872" s="1">
        <f t="shared" si="82"/>
        <v>7</v>
      </c>
      <c r="N872" s="1">
        <f t="shared" si="83"/>
        <v>2015</v>
      </c>
    </row>
    <row r="873" spans="1:14" hidden="1" x14ac:dyDescent="0.3">
      <c r="A873" s="2">
        <v>42217</v>
      </c>
      <c r="B873" s="4" t="s">
        <v>50</v>
      </c>
      <c r="C873" s="4">
        <v>36155</v>
      </c>
      <c r="D873" s="4">
        <v>323</v>
      </c>
      <c r="E873" s="1">
        <v>112</v>
      </c>
      <c r="F873" s="3">
        <f t="shared" si="78"/>
        <v>1</v>
      </c>
      <c r="G873" s="1">
        <v>112</v>
      </c>
      <c r="H873" s="3">
        <f t="shared" si="79"/>
        <v>0.30357142857142855</v>
      </c>
      <c r="I873" s="1">
        <v>34</v>
      </c>
      <c r="J873" s="1">
        <v>10789</v>
      </c>
      <c r="K873" s="1">
        <f t="shared" si="80"/>
        <v>366826</v>
      </c>
      <c r="L873" s="1">
        <f t="shared" si="81"/>
        <v>1</v>
      </c>
      <c r="M873" s="1">
        <f t="shared" si="82"/>
        <v>8</v>
      </c>
      <c r="N873" s="1">
        <f t="shared" si="83"/>
        <v>2015</v>
      </c>
    </row>
    <row r="874" spans="1:14" hidden="1" x14ac:dyDescent="0.3">
      <c r="A874" s="2">
        <v>42248</v>
      </c>
      <c r="B874" s="4" t="s">
        <v>50</v>
      </c>
      <c r="C874" s="4">
        <v>33613</v>
      </c>
      <c r="D874" s="4">
        <v>317</v>
      </c>
      <c r="E874" s="1">
        <v>106</v>
      </c>
      <c r="F874" s="3">
        <f t="shared" si="78"/>
        <v>1.0094339622641511</v>
      </c>
      <c r="G874" s="1">
        <v>107</v>
      </c>
      <c r="H874" s="3">
        <f t="shared" si="79"/>
        <v>0.28971962616822428</v>
      </c>
      <c r="I874" s="1">
        <v>31</v>
      </c>
      <c r="J874" s="1">
        <v>10555</v>
      </c>
      <c r="K874" s="1">
        <f t="shared" si="80"/>
        <v>327205</v>
      </c>
      <c r="L874" s="1">
        <f t="shared" si="81"/>
        <v>1</v>
      </c>
      <c r="M874" s="1">
        <f t="shared" si="82"/>
        <v>9</v>
      </c>
      <c r="N874" s="1">
        <f t="shared" si="83"/>
        <v>2015</v>
      </c>
    </row>
    <row r="875" spans="1:14" hidden="1" x14ac:dyDescent="0.3">
      <c r="A875" s="2">
        <v>42278</v>
      </c>
      <c r="B875" s="4" t="s">
        <v>50</v>
      </c>
      <c r="C875" s="4">
        <v>24754</v>
      </c>
      <c r="D875" s="4">
        <v>183</v>
      </c>
      <c r="E875" s="1">
        <v>135</v>
      </c>
      <c r="F875" s="3">
        <f t="shared" si="78"/>
        <v>0.94814814814814818</v>
      </c>
      <c r="G875" s="1">
        <v>128</v>
      </c>
      <c r="H875" s="3">
        <f t="shared" si="79"/>
        <v>0.296875</v>
      </c>
      <c r="I875" s="1">
        <v>38</v>
      </c>
      <c r="J875" s="1">
        <v>6071</v>
      </c>
      <c r="K875" s="1">
        <f t="shared" si="80"/>
        <v>230698</v>
      </c>
      <c r="L875" s="1">
        <f t="shared" si="81"/>
        <v>1</v>
      </c>
      <c r="M875" s="1">
        <f t="shared" si="82"/>
        <v>10</v>
      </c>
      <c r="N875" s="1">
        <f t="shared" si="83"/>
        <v>2015</v>
      </c>
    </row>
    <row r="876" spans="1:14" hidden="1" x14ac:dyDescent="0.3">
      <c r="A876" s="2">
        <v>42309</v>
      </c>
      <c r="B876" s="4" t="s">
        <v>50</v>
      </c>
      <c r="C876" s="4">
        <v>12096</v>
      </c>
      <c r="D876" s="4">
        <v>228</v>
      </c>
      <c r="E876" s="1">
        <v>53</v>
      </c>
      <c r="F876" s="3">
        <f t="shared" si="78"/>
        <v>1</v>
      </c>
      <c r="G876" s="1">
        <v>53</v>
      </c>
      <c r="H876" s="3">
        <f t="shared" si="79"/>
        <v>0.47169811320754718</v>
      </c>
      <c r="I876" s="1">
        <v>25</v>
      </c>
      <c r="J876" s="1">
        <v>7427</v>
      </c>
      <c r="K876" s="1">
        <f t="shared" si="80"/>
        <v>185675</v>
      </c>
      <c r="L876" s="1">
        <f t="shared" si="81"/>
        <v>1</v>
      </c>
      <c r="M876" s="1">
        <f t="shared" si="82"/>
        <v>11</v>
      </c>
      <c r="N876" s="1">
        <f t="shared" si="83"/>
        <v>2015</v>
      </c>
    </row>
    <row r="877" spans="1:14" hidden="1" x14ac:dyDescent="0.3">
      <c r="A877" s="2">
        <v>42339</v>
      </c>
      <c r="B877" s="4" t="s">
        <v>50</v>
      </c>
      <c r="C877" s="4">
        <v>9032</v>
      </c>
      <c r="D877" s="4">
        <v>238</v>
      </c>
      <c r="E877" s="1">
        <v>38</v>
      </c>
      <c r="F877" s="3">
        <f t="shared" si="78"/>
        <v>1.2105263157894737</v>
      </c>
      <c r="G877" s="1">
        <v>46</v>
      </c>
      <c r="H877" s="3">
        <f t="shared" si="79"/>
        <v>0.47826086956521741</v>
      </c>
      <c r="I877" s="1">
        <v>22</v>
      </c>
      <c r="J877" s="1">
        <v>12665</v>
      </c>
      <c r="K877" s="1">
        <f t="shared" si="80"/>
        <v>278630</v>
      </c>
      <c r="L877" s="1">
        <f t="shared" si="81"/>
        <v>1</v>
      </c>
      <c r="M877" s="1">
        <f t="shared" si="82"/>
        <v>12</v>
      </c>
      <c r="N877" s="1">
        <f t="shared" si="83"/>
        <v>2015</v>
      </c>
    </row>
    <row r="878" spans="1:14" hidden="1" x14ac:dyDescent="0.3">
      <c r="A878" s="2">
        <v>42370</v>
      </c>
      <c r="B878" s="4" t="s">
        <v>50</v>
      </c>
      <c r="C878" s="4">
        <v>46005</v>
      </c>
      <c r="D878" s="4">
        <v>221</v>
      </c>
      <c r="E878" s="1">
        <v>208</v>
      </c>
      <c r="F878" s="3">
        <f t="shared" si="78"/>
        <v>0.69711538461538458</v>
      </c>
      <c r="G878" s="1">
        <v>145</v>
      </c>
      <c r="H878" s="3">
        <f t="shared" si="79"/>
        <v>0.25517241379310346</v>
      </c>
      <c r="I878" s="1">
        <v>37</v>
      </c>
      <c r="J878" s="1">
        <v>12336</v>
      </c>
      <c r="K878" s="1">
        <f t="shared" si="80"/>
        <v>456432</v>
      </c>
      <c r="L878" s="1">
        <f t="shared" si="81"/>
        <v>1</v>
      </c>
      <c r="M878" s="1">
        <f t="shared" si="82"/>
        <v>1</v>
      </c>
      <c r="N878" s="1">
        <f t="shared" si="83"/>
        <v>2016</v>
      </c>
    </row>
    <row r="879" spans="1:14" hidden="1" x14ac:dyDescent="0.3">
      <c r="A879" s="2">
        <v>42401</v>
      </c>
      <c r="B879" s="4" t="s">
        <v>50</v>
      </c>
      <c r="C879" s="4">
        <v>52160</v>
      </c>
      <c r="D879" s="4">
        <v>258</v>
      </c>
      <c r="E879" s="1">
        <v>202</v>
      </c>
      <c r="F879" s="3">
        <f t="shared" si="78"/>
        <v>0.74752475247524752</v>
      </c>
      <c r="G879" s="1">
        <v>151</v>
      </c>
      <c r="H879" s="3">
        <f t="shared" si="79"/>
        <v>0.19205298013245034</v>
      </c>
      <c r="I879" s="1">
        <v>29</v>
      </c>
      <c r="J879" s="1">
        <v>10865</v>
      </c>
      <c r="K879" s="1">
        <f t="shared" si="80"/>
        <v>315085</v>
      </c>
      <c r="L879" s="1">
        <f t="shared" si="81"/>
        <v>1</v>
      </c>
      <c r="M879" s="1">
        <f t="shared" si="82"/>
        <v>2</v>
      </c>
      <c r="N879" s="1">
        <f t="shared" si="83"/>
        <v>2016</v>
      </c>
    </row>
    <row r="880" spans="1:14" hidden="1" x14ac:dyDescent="0.3">
      <c r="A880" s="2">
        <v>42430</v>
      </c>
      <c r="B880" s="4" t="s">
        <v>50</v>
      </c>
      <c r="C880" s="4">
        <v>44873</v>
      </c>
      <c r="D880" s="4">
        <v>356</v>
      </c>
      <c r="E880" s="1">
        <v>126</v>
      </c>
      <c r="F880" s="3">
        <f t="shared" si="78"/>
        <v>1.373015873015873</v>
      </c>
      <c r="G880" s="1">
        <v>173</v>
      </c>
      <c r="H880" s="3">
        <f t="shared" si="79"/>
        <v>0.23699421965317918</v>
      </c>
      <c r="I880" s="1">
        <v>41</v>
      </c>
      <c r="J880" s="1">
        <v>11090</v>
      </c>
      <c r="K880" s="1">
        <f t="shared" si="80"/>
        <v>454690</v>
      </c>
      <c r="L880" s="1">
        <f t="shared" si="81"/>
        <v>1</v>
      </c>
      <c r="M880" s="1">
        <f t="shared" si="82"/>
        <v>3</v>
      </c>
      <c r="N880" s="1">
        <f t="shared" si="83"/>
        <v>2016</v>
      </c>
    </row>
    <row r="881" spans="1:14" hidden="1" x14ac:dyDescent="0.3">
      <c r="A881" s="2">
        <v>42461</v>
      </c>
      <c r="B881" s="4" t="s">
        <v>50</v>
      </c>
      <c r="C881" s="4">
        <v>63283</v>
      </c>
      <c r="D881" s="4">
        <v>331</v>
      </c>
      <c r="E881" s="1">
        <v>191</v>
      </c>
      <c r="F881" s="3">
        <f t="shared" si="78"/>
        <v>1.0471204188481675</v>
      </c>
      <c r="G881" s="1">
        <v>200</v>
      </c>
      <c r="H881" s="3">
        <f t="shared" si="79"/>
        <v>0.32</v>
      </c>
      <c r="I881" s="1">
        <v>64</v>
      </c>
      <c r="J881" s="1">
        <v>10489</v>
      </c>
      <c r="K881" s="1">
        <f t="shared" si="80"/>
        <v>671296</v>
      </c>
      <c r="L881" s="1">
        <f t="shared" si="81"/>
        <v>1</v>
      </c>
      <c r="M881" s="1">
        <f t="shared" si="82"/>
        <v>4</v>
      </c>
      <c r="N881" s="1">
        <f t="shared" si="83"/>
        <v>2016</v>
      </c>
    </row>
    <row r="882" spans="1:14" hidden="1" x14ac:dyDescent="0.3">
      <c r="A882" s="2">
        <v>42491</v>
      </c>
      <c r="B882" s="4" t="s">
        <v>50</v>
      </c>
      <c r="C882" s="4">
        <v>46786</v>
      </c>
      <c r="D882" s="4">
        <v>550</v>
      </c>
      <c r="E882" s="1">
        <v>85</v>
      </c>
      <c r="F882" s="3">
        <f t="shared" si="78"/>
        <v>1.4941176470588236</v>
      </c>
      <c r="G882" s="1">
        <v>127</v>
      </c>
      <c r="H882" s="3">
        <f t="shared" si="79"/>
        <v>0.19685039370078741</v>
      </c>
      <c r="I882" s="1">
        <v>25</v>
      </c>
      <c r="J882" s="1">
        <v>9689</v>
      </c>
      <c r="K882" s="1">
        <f t="shared" si="80"/>
        <v>242225</v>
      </c>
      <c r="L882" s="1">
        <f t="shared" si="81"/>
        <v>1</v>
      </c>
      <c r="M882" s="1">
        <f t="shared" si="82"/>
        <v>5</v>
      </c>
      <c r="N882" s="1">
        <f t="shared" si="83"/>
        <v>2016</v>
      </c>
    </row>
    <row r="883" spans="1:14" hidden="1" x14ac:dyDescent="0.3">
      <c r="A883" s="2">
        <v>42522</v>
      </c>
      <c r="B883" s="4" t="s">
        <v>50</v>
      </c>
      <c r="C883" s="4">
        <v>38346</v>
      </c>
      <c r="D883" s="4">
        <v>436</v>
      </c>
      <c r="E883" s="1">
        <v>88</v>
      </c>
      <c r="F883" s="3">
        <f t="shared" si="78"/>
        <v>1.1931818181818181</v>
      </c>
      <c r="G883" s="1">
        <v>105</v>
      </c>
      <c r="H883" s="3">
        <f t="shared" si="79"/>
        <v>0.35238095238095241</v>
      </c>
      <c r="I883" s="1">
        <v>37</v>
      </c>
      <c r="J883" s="1">
        <v>12891</v>
      </c>
      <c r="K883" s="1">
        <f t="shared" si="80"/>
        <v>476967</v>
      </c>
      <c r="L883" s="1">
        <f t="shared" si="81"/>
        <v>1</v>
      </c>
      <c r="M883" s="1">
        <f t="shared" si="82"/>
        <v>6</v>
      </c>
      <c r="N883" s="1">
        <f t="shared" si="83"/>
        <v>2016</v>
      </c>
    </row>
    <row r="884" spans="1:14" hidden="1" x14ac:dyDescent="0.3">
      <c r="A884" s="2">
        <v>42552</v>
      </c>
      <c r="B884" s="4" t="s">
        <v>50</v>
      </c>
      <c r="C884" s="4">
        <v>59301</v>
      </c>
      <c r="D884" s="4">
        <v>534</v>
      </c>
      <c r="E884" s="1">
        <v>111</v>
      </c>
      <c r="F884" s="3">
        <f t="shared" si="78"/>
        <v>0.69369369369369371</v>
      </c>
      <c r="G884" s="1">
        <v>77</v>
      </c>
      <c r="H884" s="3">
        <f t="shared" si="79"/>
        <v>0.31168831168831168</v>
      </c>
      <c r="I884" s="1">
        <v>24</v>
      </c>
      <c r="J884" s="1">
        <v>9674</v>
      </c>
      <c r="K884" s="1">
        <f t="shared" si="80"/>
        <v>232176</v>
      </c>
      <c r="L884" s="1">
        <f t="shared" si="81"/>
        <v>1</v>
      </c>
      <c r="M884" s="1">
        <f t="shared" si="82"/>
        <v>7</v>
      </c>
      <c r="N884" s="1">
        <f t="shared" si="83"/>
        <v>2016</v>
      </c>
    </row>
    <row r="885" spans="1:14" hidden="1" x14ac:dyDescent="0.3">
      <c r="A885" s="2">
        <v>42583</v>
      </c>
      <c r="B885" s="4" t="s">
        <v>50</v>
      </c>
      <c r="C885" s="4">
        <v>40231</v>
      </c>
      <c r="D885" s="4">
        <v>347</v>
      </c>
      <c r="E885" s="1">
        <v>116</v>
      </c>
      <c r="F885" s="3">
        <f t="shared" si="78"/>
        <v>0.97413793103448276</v>
      </c>
      <c r="G885" s="1">
        <v>113</v>
      </c>
      <c r="H885" s="3">
        <f t="shared" si="79"/>
        <v>0.33628318584070799</v>
      </c>
      <c r="I885" s="1">
        <v>38</v>
      </c>
      <c r="J885" s="1">
        <v>9576</v>
      </c>
      <c r="K885" s="1">
        <f t="shared" si="80"/>
        <v>363888</v>
      </c>
      <c r="L885" s="1">
        <f t="shared" si="81"/>
        <v>1</v>
      </c>
      <c r="M885" s="1">
        <f t="shared" si="82"/>
        <v>8</v>
      </c>
      <c r="N885" s="1">
        <f t="shared" si="83"/>
        <v>2016</v>
      </c>
    </row>
    <row r="886" spans="1:14" hidden="1" x14ac:dyDescent="0.3">
      <c r="A886" s="2">
        <v>42614</v>
      </c>
      <c r="B886" s="4" t="s">
        <v>50</v>
      </c>
      <c r="C886" s="4">
        <v>42458</v>
      </c>
      <c r="D886" s="4">
        <v>524</v>
      </c>
      <c r="E886" s="1">
        <v>81</v>
      </c>
      <c r="F886" s="3">
        <f t="shared" si="78"/>
        <v>1.3333333333333333</v>
      </c>
      <c r="G886" s="1">
        <v>108</v>
      </c>
      <c r="H886" s="3">
        <f t="shared" si="79"/>
        <v>0.28703703703703703</v>
      </c>
      <c r="I886" s="1">
        <v>31</v>
      </c>
      <c r="J886" s="1">
        <v>10529</v>
      </c>
      <c r="K886" s="1">
        <f t="shared" si="80"/>
        <v>326399</v>
      </c>
      <c r="L886" s="1">
        <f t="shared" si="81"/>
        <v>1</v>
      </c>
      <c r="M886" s="1">
        <f t="shared" si="82"/>
        <v>9</v>
      </c>
      <c r="N886" s="1">
        <f t="shared" si="83"/>
        <v>2016</v>
      </c>
    </row>
    <row r="887" spans="1:14" hidden="1" x14ac:dyDescent="0.3">
      <c r="A887" s="2">
        <v>42644</v>
      </c>
      <c r="B887" s="4" t="s">
        <v>50</v>
      </c>
      <c r="C887" s="4">
        <v>51158</v>
      </c>
      <c r="D887" s="4">
        <v>275</v>
      </c>
      <c r="E887" s="1">
        <v>186</v>
      </c>
      <c r="F887" s="3">
        <f t="shared" si="78"/>
        <v>0.90860215053763438</v>
      </c>
      <c r="G887" s="1">
        <v>169</v>
      </c>
      <c r="H887" s="3">
        <f t="shared" si="79"/>
        <v>0.23076923076923078</v>
      </c>
      <c r="I887" s="1">
        <v>39</v>
      </c>
      <c r="J887" s="1">
        <v>8146</v>
      </c>
      <c r="K887" s="1">
        <f t="shared" si="80"/>
        <v>317694</v>
      </c>
      <c r="L887" s="1">
        <f t="shared" si="81"/>
        <v>1</v>
      </c>
      <c r="M887" s="1">
        <f t="shared" si="82"/>
        <v>10</v>
      </c>
      <c r="N887" s="1">
        <f t="shared" si="83"/>
        <v>2016</v>
      </c>
    </row>
    <row r="888" spans="1:14" hidden="1" x14ac:dyDescent="0.3">
      <c r="A888" s="2">
        <v>42675</v>
      </c>
      <c r="B888" s="4" t="s">
        <v>50</v>
      </c>
      <c r="C888" s="4">
        <v>47906</v>
      </c>
      <c r="D888" s="4">
        <v>840</v>
      </c>
      <c r="E888" s="1">
        <v>57</v>
      </c>
      <c r="F888" s="3">
        <f t="shared" si="78"/>
        <v>1.263157894736842</v>
      </c>
      <c r="G888" s="1">
        <v>72</v>
      </c>
      <c r="H888" s="3">
        <f t="shared" si="79"/>
        <v>0.41666666666666669</v>
      </c>
      <c r="I888" s="1">
        <v>30</v>
      </c>
      <c r="J888" s="1">
        <v>6508</v>
      </c>
      <c r="K888" s="1">
        <f t="shared" si="80"/>
        <v>195240</v>
      </c>
      <c r="L888" s="1">
        <f t="shared" si="81"/>
        <v>1</v>
      </c>
      <c r="M888" s="1">
        <f t="shared" si="82"/>
        <v>11</v>
      </c>
      <c r="N888" s="1">
        <f t="shared" si="83"/>
        <v>2016</v>
      </c>
    </row>
    <row r="889" spans="1:14" hidden="1" x14ac:dyDescent="0.3">
      <c r="A889" s="2">
        <v>42705</v>
      </c>
      <c r="B889" s="4" t="s">
        <v>50</v>
      </c>
      <c r="C889" s="4">
        <v>23276</v>
      </c>
      <c r="D889" s="4">
        <v>541</v>
      </c>
      <c r="E889" s="1">
        <v>43</v>
      </c>
      <c r="F889" s="3">
        <f t="shared" si="78"/>
        <v>1.1860465116279071</v>
      </c>
      <c r="G889" s="1">
        <v>51</v>
      </c>
      <c r="H889" s="3">
        <f t="shared" si="79"/>
        <v>0.45098039215686275</v>
      </c>
      <c r="I889" s="1">
        <v>23</v>
      </c>
      <c r="J889" s="1">
        <v>15862</v>
      </c>
      <c r="K889" s="1">
        <f t="shared" si="80"/>
        <v>364826</v>
      </c>
      <c r="L889" s="1">
        <f t="shared" si="81"/>
        <v>1</v>
      </c>
      <c r="M889" s="1">
        <f t="shared" si="82"/>
        <v>12</v>
      </c>
      <c r="N889" s="1">
        <f t="shared" si="83"/>
        <v>2016</v>
      </c>
    </row>
    <row r="890" spans="1:14" hidden="1" x14ac:dyDescent="0.3">
      <c r="A890" s="2">
        <v>42005</v>
      </c>
      <c r="B890" s="4" t="s">
        <v>51</v>
      </c>
      <c r="C890" s="4">
        <v>18918</v>
      </c>
      <c r="D890" s="4">
        <v>236</v>
      </c>
      <c r="E890" s="1">
        <v>80</v>
      </c>
      <c r="F890" s="3">
        <f t="shared" si="78"/>
        <v>0.82499999999999996</v>
      </c>
      <c r="G890" s="1">
        <v>66</v>
      </c>
      <c r="H890" s="3">
        <f t="shared" si="79"/>
        <v>0.33333333333333331</v>
      </c>
      <c r="I890" s="1">
        <v>22</v>
      </c>
      <c r="J890" s="1">
        <v>10033</v>
      </c>
      <c r="K890" s="1">
        <f t="shared" si="80"/>
        <v>220726</v>
      </c>
      <c r="L890" s="1">
        <f t="shared" si="81"/>
        <v>1</v>
      </c>
      <c r="M890" s="1">
        <f t="shared" si="82"/>
        <v>1</v>
      </c>
      <c r="N890" s="1">
        <f t="shared" si="83"/>
        <v>2015</v>
      </c>
    </row>
    <row r="891" spans="1:14" hidden="1" x14ac:dyDescent="0.3">
      <c r="A891" s="2">
        <v>42036</v>
      </c>
      <c r="B891" s="4" t="s">
        <v>51</v>
      </c>
      <c r="C891" s="4">
        <v>42561</v>
      </c>
      <c r="D891" s="4">
        <v>468</v>
      </c>
      <c r="E891" s="1">
        <v>91</v>
      </c>
      <c r="F891" s="3">
        <f t="shared" si="78"/>
        <v>1.0329670329670331</v>
      </c>
      <c r="G891" s="1">
        <v>94</v>
      </c>
      <c r="H891" s="3">
        <f t="shared" si="79"/>
        <v>0.39361702127659576</v>
      </c>
      <c r="I891" s="1">
        <v>37</v>
      </c>
      <c r="J891" s="1">
        <v>9891</v>
      </c>
      <c r="K891" s="1">
        <f t="shared" si="80"/>
        <v>365967</v>
      </c>
      <c r="L891" s="1">
        <f t="shared" si="81"/>
        <v>1</v>
      </c>
      <c r="M891" s="1">
        <f t="shared" si="82"/>
        <v>2</v>
      </c>
      <c r="N891" s="1">
        <f t="shared" si="83"/>
        <v>2015</v>
      </c>
    </row>
    <row r="892" spans="1:14" hidden="1" x14ac:dyDescent="0.3">
      <c r="A892" s="2">
        <v>42064</v>
      </c>
      <c r="B892" s="4" t="s">
        <v>51</v>
      </c>
      <c r="C892" s="4">
        <v>49380</v>
      </c>
      <c r="D892" s="4">
        <v>360</v>
      </c>
      <c r="E892" s="1">
        <v>137</v>
      </c>
      <c r="F892" s="3">
        <f t="shared" si="78"/>
        <v>1</v>
      </c>
      <c r="G892" s="1">
        <v>137</v>
      </c>
      <c r="H892" s="3">
        <f t="shared" si="79"/>
        <v>0.27007299270072993</v>
      </c>
      <c r="I892" s="1">
        <v>37</v>
      </c>
      <c r="J892" s="1">
        <v>9056</v>
      </c>
      <c r="K892" s="1">
        <f t="shared" si="80"/>
        <v>335072</v>
      </c>
      <c r="L892" s="1">
        <f t="shared" si="81"/>
        <v>1</v>
      </c>
      <c r="M892" s="1">
        <f t="shared" si="82"/>
        <v>3</v>
      </c>
      <c r="N892" s="1">
        <f t="shared" si="83"/>
        <v>2015</v>
      </c>
    </row>
    <row r="893" spans="1:14" hidden="1" x14ac:dyDescent="0.3">
      <c r="A893" s="2">
        <v>42095</v>
      </c>
      <c r="B893" s="4" t="s">
        <v>51</v>
      </c>
      <c r="C893" s="4">
        <v>55610</v>
      </c>
      <c r="D893" s="4">
        <v>288</v>
      </c>
      <c r="E893" s="1">
        <v>193</v>
      </c>
      <c r="F893" s="3">
        <f t="shared" si="78"/>
        <v>0.9689119170984456</v>
      </c>
      <c r="G893" s="1">
        <v>187</v>
      </c>
      <c r="H893" s="3">
        <f t="shared" si="79"/>
        <v>0.27272727272727271</v>
      </c>
      <c r="I893" s="1">
        <v>51</v>
      </c>
      <c r="J893" s="1">
        <v>9840</v>
      </c>
      <c r="K893" s="1">
        <f t="shared" si="80"/>
        <v>501840</v>
      </c>
      <c r="L893" s="1">
        <f t="shared" si="81"/>
        <v>1</v>
      </c>
      <c r="M893" s="1">
        <f t="shared" si="82"/>
        <v>4</v>
      </c>
      <c r="N893" s="1">
        <f t="shared" si="83"/>
        <v>2015</v>
      </c>
    </row>
    <row r="894" spans="1:14" hidden="1" x14ac:dyDescent="0.3">
      <c r="A894" s="2">
        <v>42125</v>
      </c>
      <c r="B894" s="4" t="s">
        <v>51</v>
      </c>
      <c r="C894" s="4">
        <v>31137</v>
      </c>
      <c r="D894" s="4">
        <v>315</v>
      </c>
      <c r="E894" s="1">
        <v>99</v>
      </c>
      <c r="F894" s="3">
        <f t="shared" si="78"/>
        <v>1.1717171717171717</v>
      </c>
      <c r="G894" s="1">
        <v>116</v>
      </c>
      <c r="H894" s="3">
        <f t="shared" si="79"/>
        <v>0.30172413793103448</v>
      </c>
      <c r="I894" s="1">
        <v>35</v>
      </c>
      <c r="J894" s="1">
        <v>5893</v>
      </c>
      <c r="K894" s="1">
        <f t="shared" si="80"/>
        <v>206255</v>
      </c>
      <c r="L894" s="1">
        <f t="shared" si="81"/>
        <v>1</v>
      </c>
      <c r="M894" s="1">
        <f t="shared" si="82"/>
        <v>5</v>
      </c>
      <c r="N894" s="1">
        <f t="shared" si="83"/>
        <v>2015</v>
      </c>
    </row>
    <row r="895" spans="1:14" hidden="1" x14ac:dyDescent="0.3">
      <c r="A895" s="2">
        <v>42156</v>
      </c>
      <c r="B895" s="4" t="s">
        <v>51</v>
      </c>
      <c r="C895" s="4">
        <v>36154</v>
      </c>
      <c r="D895" s="4">
        <v>341</v>
      </c>
      <c r="E895" s="1">
        <v>106</v>
      </c>
      <c r="F895" s="3">
        <f t="shared" si="78"/>
        <v>0.95283018867924529</v>
      </c>
      <c r="G895" s="1">
        <v>101</v>
      </c>
      <c r="H895" s="3">
        <f t="shared" si="79"/>
        <v>0.29702970297029702</v>
      </c>
      <c r="I895" s="1">
        <v>30</v>
      </c>
      <c r="J895" s="1">
        <v>8255</v>
      </c>
      <c r="K895" s="1">
        <f t="shared" si="80"/>
        <v>247650</v>
      </c>
      <c r="L895" s="1">
        <f t="shared" si="81"/>
        <v>1</v>
      </c>
      <c r="M895" s="1">
        <f t="shared" si="82"/>
        <v>6</v>
      </c>
      <c r="N895" s="1">
        <f t="shared" si="83"/>
        <v>2015</v>
      </c>
    </row>
    <row r="896" spans="1:14" hidden="1" x14ac:dyDescent="0.3">
      <c r="A896" s="2">
        <v>42186</v>
      </c>
      <c r="B896" s="4" t="s">
        <v>51</v>
      </c>
      <c r="C896" s="4">
        <v>36942</v>
      </c>
      <c r="D896" s="4">
        <v>260</v>
      </c>
      <c r="E896" s="1">
        <v>142</v>
      </c>
      <c r="F896" s="3">
        <f t="shared" si="78"/>
        <v>0.971830985915493</v>
      </c>
      <c r="G896" s="1">
        <v>138</v>
      </c>
      <c r="H896" s="3">
        <f t="shared" si="79"/>
        <v>0.25362318840579712</v>
      </c>
      <c r="I896" s="1">
        <v>35</v>
      </c>
      <c r="J896" s="1">
        <v>6392</v>
      </c>
      <c r="K896" s="1">
        <f t="shared" si="80"/>
        <v>223720</v>
      </c>
      <c r="L896" s="1">
        <f t="shared" si="81"/>
        <v>1</v>
      </c>
      <c r="M896" s="1">
        <f t="shared" si="82"/>
        <v>7</v>
      </c>
      <c r="N896" s="1">
        <f t="shared" si="83"/>
        <v>2015</v>
      </c>
    </row>
    <row r="897" spans="1:14" hidden="1" x14ac:dyDescent="0.3">
      <c r="A897" s="2">
        <v>42217</v>
      </c>
      <c r="B897" s="4" t="s">
        <v>51</v>
      </c>
      <c r="C897" s="4">
        <v>36585</v>
      </c>
      <c r="D897" s="4">
        <v>348</v>
      </c>
      <c r="E897" s="1">
        <v>105</v>
      </c>
      <c r="F897" s="3">
        <f t="shared" si="78"/>
        <v>1</v>
      </c>
      <c r="G897" s="1">
        <v>105</v>
      </c>
      <c r="H897" s="3">
        <f t="shared" si="79"/>
        <v>0.25714285714285712</v>
      </c>
      <c r="I897" s="1">
        <v>27</v>
      </c>
      <c r="J897" s="1">
        <v>11546</v>
      </c>
      <c r="K897" s="1">
        <f t="shared" si="80"/>
        <v>311742</v>
      </c>
      <c r="L897" s="1">
        <f t="shared" si="81"/>
        <v>1</v>
      </c>
      <c r="M897" s="1">
        <f t="shared" si="82"/>
        <v>8</v>
      </c>
      <c r="N897" s="1">
        <f t="shared" si="83"/>
        <v>2015</v>
      </c>
    </row>
    <row r="898" spans="1:14" hidden="1" x14ac:dyDescent="0.3">
      <c r="A898" s="2">
        <v>42248</v>
      </c>
      <c r="B898" s="4" t="s">
        <v>51</v>
      </c>
      <c r="C898" s="4">
        <v>38371</v>
      </c>
      <c r="D898" s="4">
        <v>276</v>
      </c>
      <c r="E898" s="1">
        <v>139</v>
      </c>
      <c r="F898" s="3">
        <f t="shared" si="78"/>
        <v>1.0575539568345325</v>
      </c>
      <c r="G898" s="1">
        <v>147</v>
      </c>
      <c r="H898" s="3">
        <f t="shared" si="79"/>
        <v>0.32653061224489793</v>
      </c>
      <c r="I898" s="1">
        <v>48</v>
      </c>
      <c r="J898" s="1">
        <v>8692</v>
      </c>
      <c r="K898" s="1">
        <f t="shared" si="80"/>
        <v>417216</v>
      </c>
      <c r="L898" s="1">
        <f t="shared" si="81"/>
        <v>1</v>
      </c>
      <c r="M898" s="1">
        <f t="shared" si="82"/>
        <v>9</v>
      </c>
      <c r="N898" s="1">
        <f t="shared" si="83"/>
        <v>2015</v>
      </c>
    </row>
    <row r="899" spans="1:14" hidden="1" x14ac:dyDescent="0.3">
      <c r="A899" s="2">
        <v>42278</v>
      </c>
      <c r="B899" s="4" t="s">
        <v>51</v>
      </c>
      <c r="C899" s="4">
        <v>35110</v>
      </c>
      <c r="D899" s="4">
        <v>251</v>
      </c>
      <c r="E899" s="1">
        <v>140</v>
      </c>
      <c r="F899" s="3">
        <f t="shared" ref="F899:F962" si="84">G899/E899</f>
        <v>1.0857142857142856</v>
      </c>
      <c r="G899" s="1">
        <v>152</v>
      </c>
      <c r="H899" s="3">
        <f t="shared" ref="H899:H962" si="85">I899/G899</f>
        <v>0.26973684210526316</v>
      </c>
      <c r="I899" s="1">
        <v>41</v>
      </c>
      <c r="J899" s="1">
        <v>9262</v>
      </c>
      <c r="K899" s="1">
        <f t="shared" ref="K899:K962" si="86">I899*J899</f>
        <v>379742</v>
      </c>
      <c r="L899" s="1">
        <f t="shared" ref="L899:L962" si="87">DAY(A899)</f>
        <v>1</v>
      </c>
      <c r="M899" s="1">
        <f t="shared" ref="M899:M962" si="88">MONTH(A899)</f>
        <v>10</v>
      </c>
      <c r="N899" s="1">
        <f t="shared" ref="N899:N962" si="89">YEAR(A899)</f>
        <v>2015</v>
      </c>
    </row>
    <row r="900" spans="1:14" hidden="1" x14ac:dyDescent="0.3">
      <c r="A900" s="2">
        <v>42309</v>
      </c>
      <c r="B900" s="4" t="s">
        <v>51</v>
      </c>
      <c r="C900" s="4">
        <v>17003</v>
      </c>
      <c r="D900" s="4">
        <v>153</v>
      </c>
      <c r="E900" s="1">
        <v>111</v>
      </c>
      <c r="F900" s="3">
        <f t="shared" si="84"/>
        <v>0.88288288288288286</v>
      </c>
      <c r="G900" s="1">
        <v>98</v>
      </c>
      <c r="H900" s="3">
        <f t="shared" si="85"/>
        <v>0.2857142857142857</v>
      </c>
      <c r="I900" s="1">
        <v>28</v>
      </c>
      <c r="J900" s="1">
        <v>7856</v>
      </c>
      <c r="K900" s="1">
        <f t="shared" si="86"/>
        <v>219968</v>
      </c>
      <c r="L900" s="1">
        <f t="shared" si="87"/>
        <v>1</v>
      </c>
      <c r="M900" s="1">
        <f t="shared" si="88"/>
        <v>11</v>
      </c>
      <c r="N900" s="1">
        <f t="shared" si="89"/>
        <v>2015</v>
      </c>
    </row>
    <row r="901" spans="1:14" hidden="1" x14ac:dyDescent="0.3">
      <c r="A901" s="2">
        <v>42339</v>
      </c>
      <c r="B901" s="4" t="s">
        <v>51</v>
      </c>
      <c r="C901" s="4">
        <v>10802</v>
      </c>
      <c r="D901" s="4">
        <v>146</v>
      </c>
      <c r="E901" s="1">
        <v>74</v>
      </c>
      <c r="F901" s="3">
        <f t="shared" si="84"/>
        <v>1.2162162162162162</v>
      </c>
      <c r="G901" s="1">
        <v>90</v>
      </c>
      <c r="H901" s="3">
        <f t="shared" si="85"/>
        <v>0.41111111111111109</v>
      </c>
      <c r="I901" s="1">
        <v>37</v>
      </c>
      <c r="J901" s="1">
        <v>8616</v>
      </c>
      <c r="K901" s="1">
        <f t="shared" si="86"/>
        <v>318792</v>
      </c>
      <c r="L901" s="1">
        <f t="shared" si="87"/>
        <v>1</v>
      </c>
      <c r="M901" s="1">
        <f t="shared" si="88"/>
        <v>12</v>
      </c>
      <c r="N901" s="1">
        <f t="shared" si="89"/>
        <v>2015</v>
      </c>
    </row>
    <row r="902" spans="1:14" hidden="1" x14ac:dyDescent="0.3">
      <c r="A902" s="2">
        <v>42370</v>
      </c>
      <c r="B902" s="4" t="s">
        <v>51</v>
      </c>
      <c r="C902" s="4">
        <v>30921</v>
      </c>
      <c r="D902" s="4">
        <v>297</v>
      </c>
      <c r="E902" s="1">
        <v>104</v>
      </c>
      <c r="F902" s="3">
        <f t="shared" si="84"/>
        <v>0.97115384615384615</v>
      </c>
      <c r="G902" s="1">
        <v>101</v>
      </c>
      <c r="H902" s="3">
        <f t="shared" si="85"/>
        <v>0.21782178217821782</v>
      </c>
      <c r="I902" s="1">
        <v>22</v>
      </c>
      <c r="J902" s="1">
        <v>8234</v>
      </c>
      <c r="K902" s="1">
        <f t="shared" si="86"/>
        <v>181148</v>
      </c>
      <c r="L902" s="1">
        <f t="shared" si="87"/>
        <v>1</v>
      </c>
      <c r="M902" s="1">
        <f t="shared" si="88"/>
        <v>1</v>
      </c>
      <c r="N902" s="1">
        <f t="shared" si="89"/>
        <v>2016</v>
      </c>
    </row>
    <row r="903" spans="1:14" hidden="1" x14ac:dyDescent="0.3">
      <c r="A903" s="2">
        <v>42401</v>
      </c>
      <c r="B903" s="4" t="s">
        <v>51</v>
      </c>
      <c r="C903" s="4">
        <v>42379</v>
      </c>
      <c r="D903" s="4">
        <v>345</v>
      </c>
      <c r="E903" s="1">
        <v>123</v>
      </c>
      <c r="F903" s="3">
        <f t="shared" si="84"/>
        <v>0.86991869918699183</v>
      </c>
      <c r="G903" s="1">
        <v>107</v>
      </c>
      <c r="H903" s="3">
        <f t="shared" si="85"/>
        <v>0.26168224299065418</v>
      </c>
      <c r="I903" s="1">
        <v>28</v>
      </c>
      <c r="J903" s="1">
        <v>8458</v>
      </c>
      <c r="K903" s="1">
        <f t="shared" si="86"/>
        <v>236824</v>
      </c>
      <c r="L903" s="1">
        <f t="shared" si="87"/>
        <v>1</v>
      </c>
      <c r="M903" s="1">
        <f t="shared" si="88"/>
        <v>2</v>
      </c>
      <c r="N903" s="1">
        <f t="shared" si="89"/>
        <v>2016</v>
      </c>
    </row>
    <row r="904" spans="1:14" hidden="1" x14ac:dyDescent="0.3">
      <c r="A904" s="2">
        <v>42430</v>
      </c>
      <c r="B904" s="4" t="s">
        <v>51</v>
      </c>
      <c r="C904" s="4">
        <v>43227</v>
      </c>
      <c r="D904" s="4">
        <v>318</v>
      </c>
      <c r="E904" s="1">
        <v>136</v>
      </c>
      <c r="F904" s="3">
        <f t="shared" si="84"/>
        <v>1.0073529411764706</v>
      </c>
      <c r="G904" s="1">
        <v>137</v>
      </c>
      <c r="H904" s="3">
        <f t="shared" si="85"/>
        <v>0.30656934306569344</v>
      </c>
      <c r="I904" s="1">
        <v>42</v>
      </c>
      <c r="J904" s="1">
        <v>12556</v>
      </c>
      <c r="K904" s="1">
        <f t="shared" si="86"/>
        <v>527352</v>
      </c>
      <c r="L904" s="1">
        <f t="shared" si="87"/>
        <v>1</v>
      </c>
      <c r="M904" s="1">
        <f t="shared" si="88"/>
        <v>3</v>
      </c>
      <c r="N904" s="1">
        <f t="shared" si="89"/>
        <v>2016</v>
      </c>
    </row>
    <row r="905" spans="1:14" hidden="1" x14ac:dyDescent="0.3">
      <c r="A905" s="2">
        <v>42461</v>
      </c>
      <c r="B905" s="4" t="s">
        <v>51</v>
      </c>
      <c r="C905" s="4">
        <v>49297</v>
      </c>
      <c r="D905" s="4">
        <v>331</v>
      </c>
      <c r="E905" s="1">
        <v>149</v>
      </c>
      <c r="F905" s="3">
        <f t="shared" si="84"/>
        <v>1.0134228187919463</v>
      </c>
      <c r="G905" s="1">
        <v>151</v>
      </c>
      <c r="H905" s="3">
        <f t="shared" si="85"/>
        <v>0.44370860927152317</v>
      </c>
      <c r="I905" s="1">
        <v>67</v>
      </c>
      <c r="J905" s="1">
        <v>8567</v>
      </c>
      <c r="K905" s="1">
        <f t="shared" si="86"/>
        <v>573989</v>
      </c>
      <c r="L905" s="1">
        <f t="shared" si="87"/>
        <v>1</v>
      </c>
      <c r="M905" s="1">
        <f t="shared" si="88"/>
        <v>4</v>
      </c>
      <c r="N905" s="1">
        <f t="shared" si="89"/>
        <v>2016</v>
      </c>
    </row>
    <row r="906" spans="1:14" hidden="1" x14ac:dyDescent="0.3">
      <c r="A906" s="2">
        <v>42491</v>
      </c>
      <c r="B906" s="4" t="s">
        <v>51</v>
      </c>
      <c r="C906" s="4">
        <v>47090</v>
      </c>
      <c r="D906" s="4">
        <v>476</v>
      </c>
      <c r="E906" s="1">
        <v>99</v>
      </c>
      <c r="F906" s="3">
        <f t="shared" si="84"/>
        <v>1.0303030303030303</v>
      </c>
      <c r="G906" s="1">
        <v>102</v>
      </c>
      <c r="H906" s="3">
        <f t="shared" si="85"/>
        <v>0.3235294117647059</v>
      </c>
      <c r="I906" s="1">
        <v>33</v>
      </c>
      <c r="J906" s="1">
        <v>10523</v>
      </c>
      <c r="K906" s="1">
        <f t="shared" si="86"/>
        <v>347259</v>
      </c>
      <c r="L906" s="1">
        <f t="shared" si="87"/>
        <v>1</v>
      </c>
      <c r="M906" s="1">
        <f t="shared" si="88"/>
        <v>5</v>
      </c>
      <c r="N906" s="1">
        <f t="shared" si="89"/>
        <v>2016</v>
      </c>
    </row>
    <row r="907" spans="1:14" hidden="1" x14ac:dyDescent="0.3">
      <c r="A907" s="2">
        <v>42522</v>
      </c>
      <c r="B907" s="4" t="s">
        <v>51</v>
      </c>
      <c r="C907" s="4">
        <v>22018</v>
      </c>
      <c r="D907" s="4">
        <v>250</v>
      </c>
      <c r="E907" s="1">
        <v>88</v>
      </c>
      <c r="F907" s="3">
        <f t="shared" si="84"/>
        <v>1.1477272727272727</v>
      </c>
      <c r="G907" s="1">
        <v>101</v>
      </c>
      <c r="H907" s="3">
        <f t="shared" si="85"/>
        <v>0.32673267326732675</v>
      </c>
      <c r="I907" s="1">
        <v>33</v>
      </c>
      <c r="J907" s="1">
        <v>14191</v>
      </c>
      <c r="K907" s="1">
        <f t="shared" si="86"/>
        <v>468303</v>
      </c>
      <c r="L907" s="1">
        <f t="shared" si="87"/>
        <v>1</v>
      </c>
      <c r="M907" s="1">
        <f t="shared" si="88"/>
        <v>6</v>
      </c>
      <c r="N907" s="1">
        <f t="shared" si="89"/>
        <v>2016</v>
      </c>
    </row>
    <row r="908" spans="1:14" hidden="1" x14ac:dyDescent="0.3">
      <c r="A908" s="2">
        <v>42552</v>
      </c>
      <c r="B908" s="4" t="s">
        <v>51</v>
      </c>
      <c r="C908" s="4">
        <v>60394</v>
      </c>
      <c r="D908" s="4">
        <v>544</v>
      </c>
      <c r="E908" s="1">
        <v>111</v>
      </c>
      <c r="F908" s="3">
        <f t="shared" si="84"/>
        <v>1.0630630630630631</v>
      </c>
      <c r="G908" s="1">
        <v>118</v>
      </c>
      <c r="H908" s="3">
        <f t="shared" si="85"/>
        <v>0.25423728813559321</v>
      </c>
      <c r="I908" s="1">
        <v>30</v>
      </c>
      <c r="J908" s="1">
        <v>9669</v>
      </c>
      <c r="K908" s="1">
        <f t="shared" si="86"/>
        <v>290070</v>
      </c>
      <c r="L908" s="1">
        <f t="shared" si="87"/>
        <v>1</v>
      </c>
      <c r="M908" s="1">
        <f t="shared" si="88"/>
        <v>7</v>
      </c>
      <c r="N908" s="1">
        <f t="shared" si="89"/>
        <v>2016</v>
      </c>
    </row>
    <row r="909" spans="1:14" hidden="1" x14ac:dyDescent="0.3">
      <c r="A909" s="2">
        <v>42583</v>
      </c>
      <c r="B909" s="4" t="s">
        <v>51</v>
      </c>
      <c r="C909" s="4">
        <v>27174</v>
      </c>
      <c r="D909" s="4">
        <v>247</v>
      </c>
      <c r="E909" s="1">
        <v>110</v>
      </c>
      <c r="F909" s="3">
        <f t="shared" si="84"/>
        <v>0.88181818181818183</v>
      </c>
      <c r="G909" s="1">
        <v>97</v>
      </c>
      <c r="H909" s="3">
        <f t="shared" si="85"/>
        <v>0.26804123711340205</v>
      </c>
      <c r="I909" s="1">
        <v>26</v>
      </c>
      <c r="J909" s="1">
        <v>6889</v>
      </c>
      <c r="K909" s="1">
        <f t="shared" si="86"/>
        <v>179114</v>
      </c>
      <c r="L909" s="1">
        <f t="shared" si="87"/>
        <v>1</v>
      </c>
      <c r="M909" s="1">
        <f t="shared" si="88"/>
        <v>8</v>
      </c>
      <c r="N909" s="1">
        <f t="shared" si="89"/>
        <v>2016</v>
      </c>
    </row>
    <row r="910" spans="1:14" hidden="1" x14ac:dyDescent="0.3">
      <c r="A910" s="2">
        <v>42614</v>
      </c>
      <c r="B910" s="4" t="s">
        <v>51</v>
      </c>
      <c r="C910" s="4">
        <v>43645</v>
      </c>
      <c r="D910" s="4">
        <v>266</v>
      </c>
      <c r="E910" s="1">
        <v>164</v>
      </c>
      <c r="F910" s="3">
        <f t="shared" si="84"/>
        <v>0.88414634146341464</v>
      </c>
      <c r="G910" s="1">
        <v>145</v>
      </c>
      <c r="H910" s="3">
        <f t="shared" si="85"/>
        <v>0.23448275862068965</v>
      </c>
      <c r="I910" s="1">
        <v>34</v>
      </c>
      <c r="J910" s="1">
        <v>5923</v>
      </c>
      <c r="K910" s="1">
        <f t="shared" si="86"/>
        <v>201382</v>
      </c>
      <c r="L910" s="1">
        <f t="shared" si="87"/>
        <v>1</v>
      </c>
      <c r="M910" s="1">
        <f t="shared" si="88"/>
        <v>9</v>
      </c>
      <c r="N910" s="1">
        <f t="shared" si="89"/>
        <v>2016</v>
      </c>
    </row>
    <row r="911" spans="1:14" hidden="1" x14ac:dyDescent="0.3">
      <c r="A911" s="2">
        <v>42644</v>
      </c>
      <c r="B911" s="4" t="s">
        <v>51</v>
      </c>
      <c r="C911" s="4">
        <v>43606</v>
      </c>
      <c r="D911" s="4">
        <v>234</v>
      </c>
      <c r="E911" s="1">
        <v>186</v>
      </c>
      <c r="F911" s="3">
        <f t="shared" si="84"/>
        <v>0.87634408602150538</v>
      </c>
      <c r="G911" s="1">
        <v>163</v>
      </c>
      <c r="H911" s="3">
        <f t="shared" si="85"/>
        <v>0.18404907975460122</v>
      </c>
      <c r="I911" s="1">
        <v>30</v>
      </c>
      <c r="J911" s="1">
        <v>7801</v>
      </c>
      <c r="K911" s="1">
        <f t="shared" si="86"/>
        <v>234030</v>
      </c>
      <c r="L911" s="1">
        <f t="shared" si="87"/>
        <v>1</v>
      </c>
      <c r="M911" s="1">
        <f t="shared" si="88"/>
        <v>10</v>
      </c>
      <c r="N911" s="1">
        <f t="shared" si="89"/>
        <v>2016</v>
      </c>
    </row>
    <row r="912" spans="1:14" hidden="1" x14ac:dyDescent="0.3">
      <c r="A912" s="2">
        <v>42675</v>
      </c>
      <c r="B912" s="4" t="s">
        <v>51</v>
      </c>
      <c r="C912" s="4">
        <v>39149</v>
      </c>
      <c r="D912" s="4">
        <v>359</v>
      </c>
      <c r="E912" s="1">
        <v>109</v>
      </c>
      <c r="F912" s="3">
        <f t="shared" si="84"/>
        <v>1.1467889908256881</v>
      </c>
      <c r="G912" s="1">
        <v>125</v>
      </c>
      <c r="H912" s="3">
        <f t="shared" si="85"/>
        <v>0.25600000000000001</v>
      </c>
      <c r="I912" s="1">
        <v>32</v>
      </c>
      <c r="J912" s="1">
        <v>9702</v>
      </c>
      <c r="K912" s="1">
        <f t="shared" si="86"/>
        <v>310464</v>
      </c>
      <c r="L912" s="1">
        <f t="shared" si="87"/>
        <v>1</v>
      </c>
      <c r="M912" s="1">
        <f t="shared" si="88"/>
        <v>11</v>
      </c>
      <c r="N912" s="1">
        <f t="shared" si="89"/>
        <v>2016</v>
      </c>
    </row>
    <row r="913" spans="1:14" hidden="1" x14ac:dyDescent="0.3">
      <c r="A913" s="2">
        <v>42705</v>
      </c>
      <c r="B913" s="4" t="s">
        <v>51</v>
      </c>
      <c r="C913" s="4">
        <v>30375</v>
      </c>
      <c r="D913" s="4">
        <v>422</v>
      </c>
      <c r="E913" s="1">
        <v>72</v>
      </c>
      <c r="F913" s="3">
        <f t="shared" si="84"/>
        <v>1.4722222222222223</v>
      </c>
      <c r="G913" s="1">
        <v>106</v>
      </c>
      <c r="H913" s="3">
        <f t="shared" si="85"/>
        <v>0.20754716981132076</v>
      </c>
      <c r="I913" s="1">
        <v>22</v>
      </c>
      <c r="J913" s="1">
        <v>12835</v>
      </c>
      <c r="K913" s="1">
        <f t="shared" si="86"/>
        <v>282370</v>
      </c>
      <c r="L913" s="1">
        <f t="shared" si="87"/>
        <v>1</v>
      </c>
      <c r="M913" s="1">
        <f t="shared" si="88"/>
        <v>12</v>
      </c>
      <c r="N913" s="1">
        <f t="shared" si="89"/>
        <v>2016</v>
      </c>
    </row>
    <row r="914" spans="1:14" hidden="1" x14ac:dyDescent="0.3">
      <c r="A914" s="2">
        <v>42005</v>
      </c>
      <c r="B914" s="4" t="s">
        <v>52</v>
      </c>
      <c r="C914" s="4">
        <v>15832</v>
      </c>
      <c r="D914" s="4">
        <v>148</v>
      </c>
      <c r="E914" s="1">
        <v>107</v>
      </c>
      <c r="F914" s="3">
        <f t="shared" si="84"/>
        <v>0.71028037383177567</v>
      </c>
      <c r="G914" s="1">
        <v>76</v>
      </c>
      <c r="H914" s="3">
        <f t="shared" si="85"/>
        <v>0.22368421052631579</v>
      </c>
      <c r="I914" s="1">
        <v>17</v>
      </c>
      <c r="J914" s="1">
        <v>7150</v>
      </c>
      <c r="K914" s="1">
        <f t="shared" si="86"/>
        <v>121550</v>
      </c>
      <c r="L914" s="1">
        <f t="shared" si="87"/>
        <v>1</v>
      </c>
      <c r="M914" s="1">
        <f t="shared" si="88"/>
        <v>1</v>
      </c>
      <c r="N914" s="1">
        <f t="shared" si="89"/>
        <v>2015</v>
      </c>
    </row>
    <row r="915" spans="1:14" hidden="1" x14ac:dyDescent="0.3">
      <c r="A915" s="2">
        <v>42036</v>
      </c>
      <c r="B915" s="4" t="s">
        <v>52</v>
      </c>
      <c r="C915" s="4">
        <v>43946</v>
      </c>
      <c r="D915" s="4">
        <v>289</v>
      </c>
      <c r="E915" s="1">
        <v>152</v>
      </c>
      <c r="F915" s="3">
        <f t="shared" si="84"/>
        <v>0.94736842105263153</v>
      </c>
      <c r="G915" s="1">
        <v>144</v>
      </c>
      <c r="H915" s="3">
        <f t="shared" si="85"/>
        <v>0.22222222222222221</v>
      </c>
      <c r="I915" s="1">
        <v>32</v>
      </c>
      <c r="J915" s="1">
        <v>5629</v>
      </c>
      <c r="K915" s="1">
        <f t="shared" si="86"/>
        <v>180128</v>
      </c>
      <c r="L915" s="1">
        <f t="shared" si="87"/>
        <v>1</v>
      </c>
      <c r="M915" s="1">
        <f t="shared" si="88"/>
        <v>2</v>
      </c>
      <c r="N915" s="1">
        <f t="shared" si="89"/>
        <v>2015</v>
      </c>
    </row>
    <row r="916" spans="1:14" hidden="1" x14ac:dyDescent="0.3">
      <c r="A916" s="2">
        <v>42064</v>
      </c>
      <c r="B916" s="4" t="s">
        <v>52</v>
      </c>
      <c r="C916" s="4">
        <v>72907</v>
      </c>
      <c r="D916" s="4">
        <v>263</v>
      </c>
      <c r="E916" s="1">
        <v>277</v>
      </c>
      <c r="F916" s="3">
        <f t="shared" si="84"/>
        <v>0.89530685920577613</v>
      </c>
      <c r="G916" s="1">
        <v>248</v>
      </c>
      <c r="H916" s="3">
        <f t="shared" si="85"/>
        <v>0.18145161290322581</v>
      </c>
      <c r="I916" s="1">
        <v>45</v>
      </c>
      <c r="J916" s="1">
        <v>8624</v>
      </c>
      <c r="K916" s="1">
        <f t="shared" si="86"/>
        <v>388080</v>
      </c>
      <c r="L916" s="1">
        <f t="shared" si="87"/>
        <v>1</v>
      </c>
      <c r="M916" s="1">
        <f t="shared" si="88"/>
        <v>3</v>
      </c>
      <c r="N916" s="1">
        <f t="shared" si="89"/>
        <v>2015</v>
      </c>
    </row>
    <row r="917" spans="1:14" hidden="1" x14ac:dyDescent="0.3">
      <c r="A917" s="2">
        <v>42095</v>
      </c>
      <c r="B917" s="4" t="s">
        <v>52</v>
      </c>
      <c r="C917" s="4">
        <v>68797</v>
      </c>
      <c r="D917" s="4">
        <v>290</v>
      </c>
      <c r="E917" s="1">
        <v>237</v>
      </c>
      <c r="F917" s="3">
        <f t="shared" si="84"/>
        <v>1.1856540084388185</v>
      </c>
      <c r="G917" s="1">
        <v>281</v>
      </c>
      <c r="H917" s="3">
        <f t="shared" si="85"/>
        <v>0.17793594306049823</v>
      </c>
      <c r="I917" s="1">
        <v>50</v>
      </c>
      <c r="J917" s="1">
        <v>10990</v>
      </c>
      <c r="K917" s="1">
        <f t="shared" si="86"/>
        <v>549500</v>
      </c>
      <c r="L917" s="1">
        <f t="shared" si="87"/>
        <v>1</v>
      </c>
      <c r="M917" s="1">
        <f t="shared" si="88"/>
        <v>4</v>
      </c>
      <c r="N917" s="1">
        <f t="shared" si="89"/>
        <v>2015</v>
      </c>
    </row>
    <row r="918" spans="1:14" hidden="1" x14ac:dyDescent="0.3">
      <c r="A918" s="2">
        <v>42125</v>
      </c>
      <c r="B918" s="4" t="s">
        <v>52</v>
      </c>
      <c r="C918" s="4">
        <v>58038</v>
      </c>
      <c r="D918" s="4">
        <v>335</v>
      </c>
      <c r="E918" s="1">
        <v>173</v>
      </c>
      <c r="F918" s="3">
        <f t="shared" si="84"/>
        <v>0.94797687861271673</v>
      </c>
      <c r="G918" s="1">
        <v>164</v>
      </c>
      <c r="H918" s="3">
        <f t="shared" si="85"/>
        <v>0.23780487804878048</v>
      </c>
      <c r="I918" s="1">
        <v>39</v>
      </c>
      <c r="J918" s="1">
        <v>7616</v>
      </c>
      <c r="K918" s="1">
        <f t="shared" si="86"/>
        <v>297024</v>
      </c>
      <c r="L918" s="1">
        <f t="shared" si="87"/>
        <v>1</v>
      </c>
      <c r="M918" s="1">
        <f t="shared" si="88"/>
        <v>5</v>
      </c>
      <c r="N918" s="1">
        <f t="shared" si="89"/>
        <v>2015</v>
      </c>
    </row>
    <row r="919" spans="1:14" hidden="1" x14ac:dyDescent="0.3">
      <c r="A919" s="2">
        <v>42156</v>
      </c>
      <c r="B919" s="4" t="s">
        <v>52</v>
      </c>
      <c r="C919" s="4">
        <v>53255</v>
      </c>
      <c r="D919" s="4">
        <v>337</v>
      </c>
      <c r="E919" s="1">
        <v>158</v>
      </c>
      <c r="F919" s="3">
        <f t="shared" si="84"/>
        <v>1.0696202531645569</v>
      </c>
      <c r="G919" s="1">
        <v>169</v>
      </c>
      <c r="H919" s="3">
        <f t="shared" si="85"/>
        <v>0.23668639053254437</v>
      </c>
      <c r="I919" s="1">
        <v>40</v>
      </c>
      <c r="J919" s="1">
        <v>9403</v>
      </c>
      <c r="K919" s="1">
        <f t="shared" si="86"/>
        <v>376120</v>
      </c>
      <c r="L919" s="1">
        <f t="shared" si="87"/>
        <v>1</v>
      </c>
      <c r="M919" s="1">
        <f t="shared" si="88"/>
        <v>6</v>
      </c>
      <c r="N919" s="1">
        <f t="shared" si="89"/>
        <v>2015</v>
      </c>
    </row>
    <row r="920" spans="1:14" hidden="1" x14ac:dyDescent="0.3">
      <c r="A920" s="2">
        <v>42186</v>
      </c>
      <c r="B920" s="4" t="s">
        <v>52</v>
      </c>
      <c r="C920" s="4">
        <v>59738</v>
      </c>
      <c r="D920" s="4">
        <v>341</v>
      </c>
      <c r="E920" s="1">
        <v>175</v>
      </c>
      <c r="F920" s="3">
        <f t="shared" si="84"/>
        <v>1.04</v>
      </c>
      <c r="G920" s="1">
        <v>182</v>
      </c>
      <c r="H920" s="3">
        <f t="shared" si="85"/>
        <v>0.32417582417582419</v>
      </c>
      <c r="I920" s="1">
        <v>59</v>
      </c>
      <c r="J920" s="1">
        <v>7937</v>
      </c>
      <c r="K920" s="1">
        <f t="shared" si="86"/>
        <v>468283</v>
      </c>
      <c r="L920" s="1">
        <f t="shared" si="87"/>
        <v>1</v>
      </c>
      <c r="M920" s="1">
        <f t="shared" si="88"/>
        <v>7</v>
      </c>
      <c r="N920" s="1">
        <f t="shared" si="89"/>
        <v>2015</v>
      </c>
    </row>
    <row r="921" spans="1:14" hidden="1" x14ac:dyDescent="0.3">
      <c r="A921" s="2">
        <v>42217</v>
      </c>
      <c r="B921" s="4" t="s">
        <v>52</v>
      </c>
      <c r="C921" s="4">
        <v>52860</v>
      </c>
      <c r="D921" s="4">
        <v>335</v>
      </c>
      <c r="E921" s="1">
        <v>158</v>
      </c>
      <c r="F921" s="3">
        <f t="shared" si="84"/>
        <v>0.96202531645569622</v>
      </c>
      <c r="G921" s="1">
        <v>152</v>
      </c>
      <c r="H921" s="3">
        <f t="shared" si="85"/>
        <v>0.30263157894736842</v>
      </c>
      <c r="I921" s="1">
        <v>46</v>
      </c>
      <c r="J921" s="1">
        <v>8159</v>
      </c>
      <c r="K921" s="1">
        <f t="shared" si="86"/>
        <v>375314</v>
      </c>
      <c r="L921" s="1">
        <f t="shared" si="87"/>
        <v>1</v>
      </c>
      <c r="M921" s="1">
        <f t="shared" si="88"/>
        <v>8</v>
      </c>
      <c r="N921" s="1">
        <f t="shared" si="89"/>
        <v>2015</v>
      </c>
    </row>
    <row r="922" spans="1:14" hidden="1" x14ac:dyDescent="0.3">
      <c r="A922" s="2">
        <v>42248</v>
      </c>
      <c r="B922" s="4" t="s">
        <v>52</v>
      </c>
      <c r="C922" s="4">
        <v>44458</v>
      </c>
      <c r="D922" s="4">
        <v>225</v>
      </c>
      <c r="E922" s="1">
        <v>198</v>
      </c>
      <c r="F922" s="3">
        <f t="shared" si="84"/>
        <v>0.93939393939393945</v>
      </c>
      <c r="G922" s="1">
        <v>186</v>
      </c>
      <c r="H922" s="3">
        <f t="shared" si="85"/>
        <v>0.25268817204301075</v>
      </c>
      <c r="I922" s="1">
        <v>47</v>
      </c>
      <c r="J922" s="1">
        <v>7306</v>
      </c>
      <c r="K922" s="1">
        <f t="shared" si="86"/>
        <v>343382</v>
      </c>
      <c r="L922" s="1">
        <f t="shared" si="87"/>
        <v>1</v>
      </c>
      <c r="M922" s="1">
        <f t="shared" si="88"/>
        <v>9</v>
      </c>
      <c r="N922" s="1">
        <f t="shared" si="89"/>
        <v>2015</v>
      </c>
    </row>
    <row r="923" spans="1:14" hidden="1" x14ac:dyDescent="0.3">
      <c r="A923" s="2">
        <v>42278</v>
      </c>
      <c r="B923" s="4" t="s">
        <v>52</v>
      </c>
      <c r="C923" s="4">
        <v>66517</v>
      </c>
      <c r="D923" s="4">
        <v>262</v>
      </c>
      <c r="E923" s="1">
        <v>254</v>
      </c>
      <c r="F923" s="3">
        <f t="shared" si="84"/>
        <v>1.0196850393700787</v>
      </c>
      <c r="G923" s="1">
        <v>259</v>
      </c>
      <c r="H923" s="3">
        <f t="shared" si="85"/>
        <v>0.23552123552123552</v>
      </c>
      <c r="I923" s="1">
        <v>61</v>
      </c>
      <c r="J923" s="1">
        <v>8805</v>
      </c>
      <c r="K923" s="1">
        <f t="shared" si="86"/>
        <v>537105</v>
      </c>
      <c r="L923" s="1">
        <f t="shared" si="87"/>
        <v>1</v>
      </c>
      <c r="M923" s="1">
        <f t="shared" si="88"/>
        <v>10</v>
      </c>
      <c r="N923" s="1">
        <f t="shared" si="89"/>
        <v>2015</v>
      </c>
    </row>
    <row r="924" spans="1:14" hidden="1" x14ac:dyDescent="0.3">
      <c r="A924" s="2">
        <v>42309</v>
      </c>
      <c r="B924" s="4" t="s">
        <v>52</v>
      </c>
      <c r="C924" s="4">
        <v>33427</v>
      </c>
      <c r="D924" s="4">
        <v>276</v>
      </c>
      <c r="E924" s="1">
        <v>121</v>
      </c>
      <c r="F924" s="3">
        <f t="shared" si="84"/>
        <v>1.1735537190082646</v>
      </c>
      <c r="G924" s="1">
        <v>142</v>
      </c>
      <c r="H924" s="3">
        <f t="shared" si="85"/>
        <v>0.29577464788732394</v>
      </c>
      <c r="I924" s="1">
        <v>42</v>
      </c>
      <c r="J924" s="1">
        <v>10029</v>
      </c>
      <c r="K924" s="1">
        <f t="shared" si="86"/>
        <v>421218</v>
      </c>
      <c r="L924" s="1">
        <f t="shared" si="87"/>
        <v>1</v>
      </c>
      <c r="M924" s="1">
        <f t="shared" si="88"/>
        <v>11</v>
      </c>
      <c r="N924" s="1">
        <f t="shared" si="89"/>
        <v>2015</v>
      </c>
    </row>
    <row r="925" spans="1:14" hidden="1" x14ac:dyDescent="0.3">
      <c r="A925" s="2">
        <v>42339</v>
      </c>
      <c r="B925" s="4" t="s">
        <v>52</v>
      </c>
      <c r="C925" s="4">
        <v>15393</v>
      </c>
      <c r="D925" s="4">
        <v>252</v>
      </c>
      <c r="E925" s="1">
        <v>61</v>
      </c>
      <c r="F925" s="3">
        <f t="shared" si="84"/>
        <v>1.0819672131147542</v>
      </c>
      <c r="G925" s="1">
        <v>66</v>
      </c>
      <c r="H925" s="3">
        <f t="shared" si="85"/>
        <v>0.46969696969696972</v>
      </c>
      <c r="I925" s="1">
        <v>31</v>
      </c>
      <c r="J925" s="1">
        <v>8818</v>
      </c>
      <c r="K925" s="1">
        <f t="shared" si="86"/>
        <v>273358</v>
      </c>
      <c r="L925" s="1">
        <f t="shared" si="87"/>
        <v>1</v>
      </c>
      <c r="M925" s="1">
        <f t="shared" si="88"/>
        <v>12</v>
      </c>
      <c r="N925" s="1">
        <f t="shared" si="89"/>
        <v>2015</v>
      </c>
    </row>
    <row r="926" spans="1:14" hidden="1" x14ac:dyDescent="0.3">
      <c r="A926" s="2">
        <v>42370</v>
      </c>
      <c r="B926" s="4" t="s">
        <v>52</v>
      </c>
      <c r="C926" s="4">
        <v>23452</v>
      </c>
      <c r="D926" s="4">
        <v>185</v>
      </c>
      <c r="E926" s="1">
        <v>127</v>
      </c>
      <c r="F926" s="3">
        <f t="shared" si="84"/>
        <v>0.77165354330708658</v>
      </c>
      <c r="G926" s="1">
        <v>98</v>
      </c>
      <c r="H926" s="3">
        <f t="shared" si="85"/>
        <v>0.23469387755102042</v>
      </c>
      <c r="I926" s="1">
        <v>23</v>
      </c>
      <c r="J926" s="1">
        <v>10027</v>
      </c>
      <c r="K926" s="1">
        <f t="shared" si="86"/>
        <v>230621</v>
      </c>
      <c r="L926" s="1">
        <f t="shared" si="87"/>
        <v>1</v>
      </c>
      <c r="M926" s="1">
        <f t="shared" si="88"/>
        <v>1</v>
      </c>
      <c r="N926" s="1">
        <f t="shared" si="89"/>
        <v>2016</v>
      </c>
    </row>
    <row r="927" spans="1:14" hidden="1" x14ac:dyDescent="0.3">
      <c r="A927" s="2">
        <v>42401</v>
      </c>
      <c r="B927" s="4" t="s">
        <v>52</v>
      </c>
      <c r="C927" s="4">
        <v>40227</v>
      </c>
      <c r="D927" s="4">
        <v>270</v>
      </c>
      <c r="E927" s="1">
        <v>149</v>
      </c>
      <c r="F927" s="3">
        <f t="shared" si="84"/>
        <v>0.95302013422818788</v>
      </c>
      <c r="G927" s="1">
        <v>142</v>
      </c>
      <c r="H927" s="3">
        <f t="shared" si="85"/>
        <v>0.24647887323943662</v>
      </c>
      <c r="I927" s="1">
        <v>35</v>
      </c>
      <c r="J927" s="1">
        <v>11175</v>
      </c>
      <c r="K927" s="1">
        <f t="shared" si="86"/>
        <v>391125</v>
      </c>
      <c r="L927" s="1">
        <f t="shared" si="87"/>
        <v>1</v>
      </c>
      <c r="M927" s="1">
        <f t="shared" si="88"/>
        <v>2</v>
      </c>
      <c r="N927" s="1">
        <f t="shared" si="89"/>
        <v>2016</v>
      </c>
    </row>
    <row r="928" spans="1:14" hidden="1" x14ac:dyDescent="0.3">
      <c r="A928" s="2">
        <v>42430</v>
      </c>
      <c r="B928" s="4" t="s">
        <v>52</v>
      </c>
      <c r="C928" s="4">
        <v>61994</v>
      </c>
      <c r="D928" s="4">
        <v>270</v>
      </c>
      <c r="E928" s="1">
        <v>230</v>
      </c>
      <c r="F928" s="3">
        <f t="shared" si="84"/>
        <v>0.9869565217391304</v>
      </c>
      <c r="G928" s="1">
        <v>227</v>
      </c>
      <c r="H928" s="3">
        <f t="shared" si="85"/>
        <v>0.25991189427312777</v>
      </c>
      <c r="I928" s="1">
        <v>59</v>
      </c>
      <c r="J928" s="1">
        <v>10831</v>
      </c>
      <c r="K928" s="1">
        <f t="shared" si="86"/>
        <v>639029</v>
      </c>
      <c r="L928" s="1">
        <f t="shared" si="87"/>
        <v>1</v>
      </c>
      <c r="M928" s="1">
        <f t="shared" si="88"/>
        <v>3</v>
      </c>
      <c r="N928" s="1">
        <f t="shared" si="89"/>
        <v>2016</v>
      </c>
    </row>
    <row r="929" spans="1:14" hidden="1" x14ac:dyDescent="0.3">
      <c r="A929" s="2">
        <v>42461</v>
      </c>
      <c r="B929" s="4" t="s">
        <v>52</v>
      </c>
      <c r="C929" s="4">
        <v>65907</v>
      </c>
      <c r="D929" s="4">
        <v>292</v>
      </c>
      <c r="E929" s="1">
        <v>226</v>
      </c>
      <c r="F929" s="3">
        <f t="shared" si="84"/>
        <v>1.0088495575221239</v>
      </c>
      <c r="G929" s="1">
        <v>228</v>
      </c>
      <c r="H929" s="3">
        <f t="shared" si="85"/>
        <v>0.31578947368421051</v>
      </c>
      <c r="I929" s="1">
        <v>72</v>
      </c>
      <c r="J929" s="1">
        <v>12012</v>
      </c>
      <c r="K929" s="1">
        <f t="shared" si="86"/>
        <v>864864</v>
      </c>
      <c r="L929" s="1">
        <f t="shared" si="87"/>
        <v>1</v>
      </c>
      <c r="M929" s="1">
        <f t="shared" si="88"/>
        <v>4</v>
      </c>
      <c r="N929" s="1">
        <f t="shared" si="89"/>
        <v>2016</v>
      </c>
    </row>
    <row r="930" spans="1:14" hidden="1" x14ac:dyDescent="0.3">
      <c r="A930" s="2">
        <v>42491</v>
      </c>
      <c r="B930" s="4" t="s">
        <v>52</v>
      </c>
      <c r="C930" s="4">
        <v>56743</v>
      </c>
      <c r="D930" s="4">
        <v>436</v>
      </c>
      <c r="E930" s="1">
        <v>130</v>
      </c>
      <c r="F930" s="3">
        <f t="shared" si="84"/>
        <v>1.2153846153846153</v>
      </c>
      <c r="G930" s="1">
        <v>158</v>
      </c>
      <c r="H930" s="3">
        <f t="shared" si="85"/>
        <v>0.23417721518987342</v>
      </c>
      <c r="I930" s="1">
        <v>37</v>
      </c>
      <c r="J930" s="1">
        <v>12591</v>
      </c>
      <c r="K930" s="1">
        <f t="shared" si="86"/>
        <v>465867</v>
      </c>
      <c r="L930" s="1">
        <f t="shared" si="87"/>
        <v>1</v>
      </c>
      <c r="M930" s="1">
        <f t="shared" si="88"/>
        <v>5</v>
      </c>
      <c r="N930" s="1">
        <f t="shared" si="89"/>
        <v>2016</v>
      </c>
    </row>
    <row r="931" spans="1:14" hidden="1" x14ac:dyDescent="0.3">
      <c r="A931" s="2">
        <v>42522</v>
      </c>
      <c r="B931" s="4" t="s">
        <v>52</v>
      </c>
      <c r="C931" s="4">
        <v>45304</v>
      </c>
      <c r="D931" s="4">
        <v>298</v>
      </c>
      <c r="E931" s="1">
        <v>152</v>
      </c>
      <c r="F931" s="3">
        <f t="shared" si="84"/>
        <v>0.99342105263157898</v>
      </c>
      <c r="G931" s="1">
        <v>151</v>
      </c>
      <c r="H931" s="3">
        <f t="shared" si="85"/>
        <v>0.31125827814569534</v>
      </c>
      <c r="I931" s="1">
        <v>47</v>
      </c>
      <c r="J931" s="1">
        <v>6437</v>
      </c>
      <c r="K931" s="1">
        <f t="shared" si="86"/>
        <v>302539</v>
      </c>
      <c r="L931" s="1">
        <f t="shared" si="87"/>
        <v>1</v>
      </c>
      <c r="M931" s="1">
        <f t="shared" si="88"/>
        <v>6</v>
      </c>
      <c r="N931" s="1">
        <f t="shared" si="89"/>
        <v>2016</v>
      </c>
    </row>
    <row r="932" spans="1:14" hidden="1" x14ac:dyDescent="0.3">
      <c r="A932" s="2">
        <v>42552</v>
      </c>
      <c r="B932" s="4" t="s">
        <v>52</v>
      </c>
      <c r="C932" s="4">
        <v>60612</v>
      </c>
      <c r="D932" s="4">
        <v>335</v>
      </c>
      <c r="E932" s="1">
        <v>181</v>
      </c>
      <c r="F932" s="3">
        <f t="shared" si="84"/>
        <v>1.0165745856353592</v>
      </c>
      <c r="G932" s="1">
        <v>184</v>
      </c>
      <c r="H932" s="3">
        <f t="shared" si="85"/>
        <v>0.31521739130434784</v>
      </c>
      <c r="I932" s="1">
        <v>58</v>
      </c>
      <c r="J932" s="1">
        <v>10564</v>
      </c>
      <c r="K932" s="1">
        <f t="shared" si="86"/>
        <v>612712</v>
      </c>
      <c r="L932" s="1">
        <f t="shared" si="87"/>
        <v>1</v>
      </c>
      <c r="M932" s="1">
        <f t="shared" si="88"/>
        <v>7</v>
      </c>
      <c r="N932" s="1">
        <f t="shared" si="89"/>
        <v>2016</v>
      </c>
    </row>
    <row r="933" spans="1:14" hidden="1" x14ac:dyDescent="0.3">
      <c r="A933" s="2">
        <v>42583</v>
      </c>
      <c r="B933" s="4" t="s">
        <v>52</v>
      </c>
      <c r="C933" s="4">
        <v>42724</v>
      </c>
      <c r="D933" s="4">
        <v>274</v>
      </c>
      <c r="E933" s="1">
        <v>156</v>
      </c>
      <c r="F933" s="3">
        <f t="shared" si="84"/>
        <v>0.96153846153846156</v>
      </c>
      <c r="G933" s="1">
        <v>150</v>
      </c>
      <c r="H933" s="3">
        <f t="shared" si="85"/>
        <v>0.34666666666666668</v>
      </c>
      <c r="I933" s="1">
        <v>52</v>
      </c>
      <c r="J933" s="1">
        <v>9868</v>
      </c>
      <c r="K933" s="1">
        <f t="shared" si="86"/>
        <v>513136</v>
      </c>
      <c r="L933" s="1">
        <f t="shared" si="87"/>
        <v>1</v>
      </c>
      <c r="M933" s="1">
        <f t="shared" si="88"/>
        <v>8</v>
      </c>
      <c r="N933" s="1">
        <f t="shared" si="89"/>
        <v>2016</v>
      </c>
    </row>
    <row r="934" spans="1:14" hidden="1" x14ac:dyDescent="0.3">
      <c r="A934" s="2">
        <v>42614</v>
      </c>
      <c r="B934" s="4" t="s">
        <v>52</v>
      </c>
      <c r="C934" s="4">
        <v>47848</v>
      </c>
      <c r="D934" s="4">
        <v>232</v>
      </c>
      <c r="E934" s="1">
        <v>206</v>
      </c>
      <c r="F934" s="3">
        <f t="shared" si="84"/>
        <v>0.88349514563106801</v>
      </c>
      <c r="G934" s="1">
        <v>182</v>
      </c>
      <c r="H934" s="3">
        <f t="shared" si="85"/>
        <v>0.26923076923076922</v>
      </c>
      <c r="I934" s="1">
        <v>49</v>
      </c>
      <c r="J934" s="1">
        <v>10216</v>
      </c>
      <c r="K934" s="1">
        <f t="shared" si="86"/>
        <v>500584</v>
      </c>
      <c r="L934" s="1">
        <f t="shared" si="87"/>
        <v>1</v>
      </c>
      <c r="M934" s="1">
        <f t="shared" si="88"/>
        <v>9</v>
      </c>
      <c r="N934" s="1">
        <f t="shared" si="89"/>
        <v>2016</v>
      </c>
    </row>
    <row r="935" spans="1:14" hidden="1" x14ac:dyDescent="0.3">
      <c r="A935" s="2">
        <v>42644</v>
      </c>
      <c r="B935" s="4" t="s">
        <v>52</v>
      </c>
      <c r="C935" s="4">
        <v>53624</v>
      </c>
      <c r="D935" s="4">
        <v>212</v>
      </c>
      <c r="E935" s="1">
        <v>253</v>
      </c>
      <c r="F935" s="3">
        <f t="shared" si="84"/>
        <v>1.0079051383399209</v>
      </c>
      <c r="G935" s="1">
        <v>255</v>
      </c>
      <c r="H935" s="3">
        <f t="shared" si="85"/>
        <v>0.22352941176470589</v>
      </c>
      <c r="I935" s="1">
        <v>57</v>
      </c>
      <c r="J935" s="1">
        <v>7239</v>
      </c>
      <c r="K935" s="1">
        <f t="shared" si="86"/>
        <v>412623</v>
      </c>
      <c r="L935" s="1">
        <f t="shared" si="87"/>
        <v>1</v>
      </c>
      <c r="M935" s="1">
        <f t="shared" si="88"/>
        <v>10</v>
      </c>
      <c r="N935" s="1">
        <f t="shared" si="89"/>
        <v>2016</v>
      </c>
    </row>
    <row r="936" spans="1:14" hidden="1" x14ac:dyDescent="0.3">
      <c r="A936" s="2">
        <v>42675</v>
      </c>
      <c r="B936" s="4" t="s">
        <v>52</v>
      </c>
      <c r="C936" s="4">
        <v>41256</v>
      </c>
      <c r="D936" s="4">
        <v>421</v>
      </c>
      <c r="E936" s="1">
        <v>98</v>
      </c>
      <c r="F936" s="3">
        <f t="shared" si="84"/>
        <v>1.3265306122448979</v>
      </c>
      <c r="G936" s="1">
        <v>130</v>
      </c>
      <c r="H936" s="3">
        <f t="shared" si="85"/>
        <v>0.32307692307692309</v>
      </c>
      <c r="I936" s="1">
        <v>42</v>
      </c>
      <c r="J936" s="1">
        <v>5848</v>
      </c>
      <c r="K936" s="1">
        <f t="shared" si="86"/>
        <v>245616</v>
      </c>
      <c r="L936" s="1">
        <f t="shared" si="87"/>
        <v>1</v>
      </c>
      <c r="M936" s="1">
        <f t="shared" si="88"/>
        <v>11</v>
      </c>
      <c r="N936" s="1">
        <f t="shared" si="89"/>
        <v>2016</v>
      </c>
    </row>
    <row r="937" spans="1:14" hidden="1" x14ac:dyDescent="0.3">
      <c r="A937" s="2">
        <v>42705</v>
      </c>
      <c r="B937" s="4" t="s">
        <v>52</v>
      </c>
      <c r="C937" s="4">
        <v>28158</v>
      </c>
      <c r="D937" s="4">
        <v>397</v>
      </c>
      <c r="E937" s="1">
        <v>71</v>
      </c>
      <c r="F937" s="3">
        <f t="shared" si="84"/>
        <v>1.0140845070422535</v>
      </c>
      <c r="G937" s="1">
        <v>72</v>
      </c>
      <c r="H937" s="3">
        <f t="shared" si="85"/>
        <v>0.2638888888888889</v>
      </c>
      <c r="I937" s="1">
        <v>19</v>
      </c>
      <c r="J937" s="1">
        <v>9557</v>
      </c>
      <c r="K937" s="1">
        <f t="shared" si="86"/>
        <v>181583</v>
      </c>
      <c r="L937" s="1">
        <f t="shared" si="87"/>
        <v>1</v>
      </c>
      <c r="M937" s="1">
        <f t="shared" si="88"/>
        <v>12</v>
      </c>
      <c r="N937" s="1">
        <f t="shared" si="89"/>
        <v>2016</v>
      </c>
    </row>
    <row r="938" spans="1:14" hidden="1" x14ac:dyDescent="0.3">
      <c r="A938" s="2">
        <v>42005</v>
      </c>
      <c r="B938" s="4" t="s">
        <v>53</v>
      </c>
      <c r="C938" s="4">
        <v>25853</v>
      </c>
      <c r="D938" s="4">
        <v>616</v>
      </c>
      <c r="E938" s="1">
        <v>42</v>
      </c>
      <c r="F938" s="3">
        <f t="shared" si="84"/>
        <v>1</v>
      </c>
      <c r="G938" s="1">
        <v>42</v>
      </c>
      <c r="H938" s="3">
        <f t="shared" si="85"/>
        <v>0.21428571428571427</v>
      </c>
      <c r="I938" s="1">
        <v>9</v>
      </c>
      <c r="J938" s="1">
        <v>6448</v>
      </c>
      <c r="K938" s="1">
        <f t="shared" si="86"/>
        <v>58032</v>
      </c>
      <c r="L938" s="1">
        <f t="shared" si="87"/>
        <v>1</v>
      </c>
      <c r="M938" s="1">
        <f t="shared" si="88"/>
        <v>1</v>
      </c>
      <c r="N938" s="1">
        <f t="shared" si="89"/>
        <v>2015</v>
      </c>
    </row>
    <row r="939" spans="1:14" hidden="1" x14ac:dyDescent="0.3">
      <c r="A939" s="2">
        <v>42036</v>
      </c>
      <c r="B939" s="4" t="s">
        <v>53</v>
      </c>
      <c r="C939" s="4">
        <v>33935</v>
      </c>
      <c r="D939" s="4">
        <v>595</v>
      </c>
      <c r="E939" s="1">
        <v>57</v>
      </c>
      <c r="F939" s="3">
        <f t="shared" si="84"/>
        <v>0.80701754385964908</v>
      </c>
      <c r="G939" s="1">
        <v>46</v>
      </c>
      <c r="H939" s="3">
        <f t="shared" si="85"/>
        <v>0.2391304347826087</v>
      </c>
      <c r="I939" s="1">
        <v>11</v>
      </c>
      <c r="J939" s="1">
        <v>5925</v>
      </c>
      <c r="K939" s="1">
        <f t="shared" si="86"/>
        <v>65175</v>
      </c>
      <c r="L939" s="1">
        <f t="shared" si="87"/>
        <v>1</v>
      </c>
      <c r="M939" s="1">
        <f t="shared" si="88"/>
        <v>2</v>
      </c>
      <c r="N939" s="1">
        <f t="shared" si="89"/>
        <v>2015</v>
      </c>
    </row>
    <row r="940" spans="1:14" hidden="1" x14ac:dyDescent="0.3">
      <c r="A940" s="2">
        <v>42064</v>
      </c>
      <c r="B940" s="4" t="s">
        <v>53</v>
      </c>
      <c r="C940" s="4">
        <v>72295</v>
      </c>
      <c r="D940" s="4">
        <v>552</v>
      </c>
      <c r="E940" s="1">
        <v>131</v>
      </c>
      <c r="F940" s="3">
        <f t="shared" si="84"/>
        <v>0.63358778625954193</v>
      </c>
      <c r="G940" s="1">
        <v>83</v>
      </c>
      <c r="H940" s="3">
        <f t="shared" si="85"/>
        <v>0.24096385542168675</v>
      </c>
      <c r="I940" s="1">
        <v>20</v>
      </c>
      <c r="J940" s="1">
        <v>6256</v>
      </c>
      <c r="K940" s="1">
        <f t="shared" si="86"/>
        <v>125120</v>
      </c>
      <c r="L940" s="1">
        <f t="shared" si="87"/>
        <v>1</v>
      </c>
      <c r="M940" s="1">
        <f t="shared" si="88"/>
        <v>3</v>
      </c>
      <c r="N940" s="1">
        <f t="shared" si="89"/>
        <v>2015</v>
      </c>
    </row>
    <row r="941" spans="1:14" hidden="1" x14ac:dyDescent="0.3">
      <c r="A941" s="2">
        <v>42095</v>
      </c>
      <c r="B941" s="4" t="s">
        <v>53</v>
      </c>
      <c r="C941" s="4">
        <v>81644</v>
      </c>
      <c r="D941" s="4">
        <v>393</v>
      </c>
      <c r="E941" s="1">
        <v>208</v>
      </c>
      <c r="F941" s="3">
        <f t="shared" si="84"/>
        <v>1.0048076923076923</v>
      </c>
      <c r="G941" s="1">
        <v>209</v>
      </c>
      <c r="H941" s="3">
        <f t="shared" si="85"/>
        <v>0.23923444976076555</v>
      </c>
      <c r="I941" s="1">
        <v>50</v>
      </c>
      <c r="J941" s="1">
        <v>8621</v>
      </c>
      <c r="K941" s="1">
        <f t="shared" si="86"/>
        <v>431050</v>
      </c>
      <c r="L941" s="1">
        <f t="shared" si="87"/>
        <v>1</v>
      </c>
      <c r="M941" s="1">
        <f t="shared" si="88"/>
        <v>4</v>
      </c>
      <c r="N941" s="1">
        <f t="shared" si="89"/>
        <v>2015</v>
      </c>
    </row>
    <row r="942" spans="1:14" hidden="1" x14ac:dyDescent="0.3">
      <c r="A942" s="2">
        <v>42125</v>
      </c>
      <c r="B942" s="4" t="s">
        <v>53</v>
      </c>
      <c r="C942" s="4">
        <v>82796</v>
      </c>
      <c r="D942" s="4">
        <v>487</v>
      </c>
      <c r="E942" s="1">
        <v>170</v>
      </c>
      <c r="F942" s="3">
        <f t="shared" si="84"/>
        <v>0.89411764705882357</v>
      </c>
      <c r="G942" s="1">
        <v>152</v>
      </c>
      <c r="H942" s="3">
        <f t="shared" si="85"/>
        <v>0.27631578947368424</v>
      </c>
      <c r="I942" s="1">
        <v>42</v>
      </c>
      <c r="J942" s="1">
        <v>11225</v>
      </c>
      <c r="K942" s="1">
        <f t="shared" si="86"/>
        <v>471450</v>
      </c>
      <c r="L942" s="1">
        <f t="shared" si="87"/>
        <v>1</v>
      </c>
      <c r="M942" s="1">
        <f t="shared" si="88"/>
        <v>5</v>
      </c>
      <c r="N942" s="1">
        <f t="shared" si="89"/>
        <v>2015</v>
      </c>
    </row>
    <row r="943" spans="1:14" hidden="1" x14ac:dyDescent="0.3">
      <c r="A943" s="2">
        <v>42156</v>
      </c>
      <c r="B943" s="4" t="s">
        <v>53</v>
      </c>
      <c r="C943" s="4">
        <v>58636</v>
      </c>
      <c r="D943" s="4">
        <v>510</v>
      </c>
      <c r="E943" s="1">
        <v>115</v>
      </c>
      <c r="F943" s="3">
        <f t="shared" si="84"/>
        <v>1.4695652173913043</v>
      </c>
      <c r="G943" s="1">
        <v>169</v>
      </c>
      <c r="H943" s="3">
        <f t="shared" si="85"/>
        <v>0.20118343195266272</v>
      </c>
      <c r="I943" s="1">
        <v>34</v>
      </c>
      <c r="J943" s="1">
        <v>10093</v>
      </c>
      <c r="K943" s="1">
        <f t="shared" si="86"/>
        <v>343162</v>
      </c>
      <c r="L943" s="1">
        <f t="shared" si="87"/>
        <v>1</v>
      </c>
      <c r="M943" s="1">
        <f t="shared" si="88"/>
        <v>6</v>
      </c>
      <c r="N943" s="1">
        <f t="shared" si="89"/>
        <v>2015</v>
      </c>
    </row>
    <row r="944" spans="1:14" hidden="1" x14ac:dyDescent="0.3">
      <c r="A944" s="2">
        <v>42186</v>
      </c>
      <c r="B944" s="4" t="s">
        <v>53</v>
      </c>
      <c r="C944" s="4">
        <v>43829</v>
      </c>
      <c r="D944" s="4">
        <v>482</v>
      </c>
      <c r="E944" s="1">
        <v>91</v>
      </c>
      <c r="F944" s="3">
        <f t="shared" si="84"/>
        <v>1.1648351648351649</v>
      </c>
      <c r="G944" s="1">
        <v>106</v>
      </c>
      <c r="H944" s="3">
        <f t="shared" si="85"/>
        <v>0.23584905660377359</v>
      </c>
      <c r="I944" s="1">
        <v>25</v>
      </c>
      <c r="J944" s="1">
        <v>6545</v>
      </c>
      <c r="K944" s="1">
        <f t="shared" si="86"/>
        <v>163625</v>
      </c>
      <c r="L944" s="1">
        <f t="shared" si="87"/>
        <v>1</v>
      </c>
      <c r="M944" s="1">
        <f t="shared" si="88"/>
        <v>7</v>
      </c>
      <c r="N944" s="1">
        <f t="shared" si="89"/>
        <v>2015</v>
      </c>
    </row>
    <row r="945" spans="1:14" hidden="1" x14ac:dyDescent="0.3">
      <c r="A945" s="2">
        <v>42217</v>
      </c>
      <c r="B945" s="4" t="s">
        <v>53</v>
      </c>
      <c r="C945" s="4">
        <v>50732</v>
      </c>
      <c r="D945" s="4">
        <v>488</v>
      </c>
      <c r="E945" s="1">
        <v>104</v>
      </c>
      <c r="F945" s="3">
        <f t="shared" si="84"/>
        <v>1</v>
      </c>
      <c r="G945" s="1">
        <v>104</v>
      </c>
      <c r="H945" s="3">
        <f t="shared" si="85"/>
        <v>0.29807692307692307</v>
      </c>
      <c r="I945" s="1">
        <v>31</v>
      </c>
      <c r="J945" s="1">
        <v>7792</v>
      </c>
      <c r="K945" s="1">
        <f t="shared" si="86"/>
        <v>241552</v>
      </c>
      <c r="L945" s="1">
        <f t="shared" si="87"/>
        <v>1</v>
      </c>
      <c r="M945" s="1">
        <f t="shared" si="88"/>
        <v>8</v>
      </c>
      <c r="N945" s="1">
        <f t="shared" si="89"/>
        <v>2015</v>
      </c>
    </row>
    <row r="946" spans="1:14" hidden="1" x14ac:dyDescent="0.3">
      <c r="A946" s="2">
        <v>42248</v>
      </c>
      <c r="B946" s="4" t="s">
        <v>53</v>
      </c>
      <c r="C946" s="4">
        <v>48216</v>
      </c>
      <c r="D946" s="4">
        <v>497</v>
      </c>
      <c r="E946" s="1">
        <v>97</v>
      </c>
      <c r="F946" s="3">
        <f t="shared" si="84"/>
        <v>1.0103092783505154</v>
      </c>
      <c r="G946" s="1">
        <v>98</v>
      </c>
      <c r="H946" s="3">
        <f t="shared" si="85"/>
        <v>0.19387755102040816</v>
      </c>
      <c r="I946" s="1">
        <v>19</v>
      </c>
      <c r="J946" s="1">
        <v>9466</v>
      </c>
      <c r="K946" s="1">
        <f t="shared" si="86"/>
        <v>179854</v>
      </c>
      <c r="L946" s="1">
        <f t="shared" si="87"/>
        <v>1</v>
      </c>
      <c r="M946" s="1">
        <f t="shared" si="88"/>
        <v>9</v>
      </c>
      <c r="N946" s="1">
        <f t="shared" si="89"/>
        <v>2015</v>
      </c>
    </row>
    <row r="947" spans="1:14" hidden="1" x14ac:dyDescent="0.3">
      <c r="A947" s="2">
        <v>42278</v>
      </c>
      <c r="B947" s="4" t="s">
        <v>53</v>
      </c>
      <c r="C947" s="4">
        <v>49268</v>
      </c>
      <c r="D947" s="4">
        <v>432</v>
      </c>
      <c r="E947" s="1">
        <v>114</v>
      </c>
      <c r="F947" s="3">
        <f t="shared" si="84"/>
        <v>1.0526315789473684</v>
      </c>
      <c r="G947" s="1">
        <v>120</v>
      </c>
      <c r="H947" s="3">
        <f t="shared" si="85"/>
        <v>0.15833333333333333</v>
      </c>
      <c r="I947" s="1">
        <v>19</v>
      </c>
      <c r="J947" s="1">
        <v>9244</v>
      </c>
      <c r="K947" s="1">
        <f t="shared" si="86"/>
        <v>175636</v>
      </c>
      <c r="L947" s="1">
        <f t="shared" si="87"/>
        <v>1</v>
      </c>
      <c r="M947" s="1">
        <f t="shared" si="88"/>
        <v>10</v>
      </c>
      <c r="N947" s="1">
        <f t="shared" si="89"/>
        <v>2015</v>
      </c>
    </row>
    <row r="948" spans="1:14" hidden="1" x14ac:dyDescent="0.3">
      <c r="A948" s="2">
        <v>42309</v>
      </c>
      <c r="B948" s="4" t="s">
        <v>53</v>
      </c>
      <c r="C948" s="4">
        <v>29899</v>
      </c>
      <c r="D948" s="4">
        <v>365</v>
      </c>
      <c r="E948" s="1">
        <v>82</v>
      </c>
      <c r="F948" s="3">
        <f t="shared" si="84"/>
        <v>0.95121951219512191</v>
      </c>
      <c r="G948" s="1">
        <v>78</v>
      </c>
      <c r="H948" s="3">
        <f t="shared" si="85"/>
        <v>0.26923076923076922</v>
      </c>
      <c r="I948" s="1">
        <v>21</v>
      </c>
      <c r="J948" s="1">
        <v>7970</v>
      </c>
      <c r="K948" s="1">
        <f t="shared" si="86"/>
        <v>167370</v>
      </c>
      <c r="L948" s="1">
        <f t="shared" si="87"/>
        <v>1</v>
      </c>
      <c r="M948" s="1">
        <f t="shared" si="88"/>
        <v>11</v>
      </c>
      <c r="N948" s="1">
        <f t="shared" si="89"/>
        <v>2015</v>
      </c>
    </row>
    <row r="949" spans="1:14" hidden="1" x14ac:dyDescent="0.3">
      <c r="A949" s="2">
        <v>42339</v>
      </c>
      <c r="B949" s="4" t="s">
        <v>53</v>
      </c>
      <c r="C949" s="4">
        <v>9223</v>
      </c>
      <c r="D949" s="4">
        <v>342</v>
      </c>
      <c r="E949" s="1">
        <v>27</v>
      </c>
      <c r="F949" s="3">
        <f t="shared" si="84"/>
        <v>1.1481481481481481</v>
      </c>
      <c r="G949" s="1">
        <v>31</v>
      </c>
      <c r="H949" s="3">
        <f t="shared" si="85"/>
        <v>0.38709677419354838</v>
      </c>
      <c r="I949" s="1">
        <v>12</v>
      </c>
      <c r="J949" s="1">
        <v>5102</v>
      </c>
      <c r="K949" s="1">
        <f t="shared" si="86"/>
        <v>61224</v>
      </c>
      <c r="L949" s="1">
        <f t="shared" si="87"/>
        <v>1</v>
      </c>
      <c r="M949" s="1">
        <f t="shared" si="88"/>
        <v>12</v>
      </c>
      <c r="N949" s="1">
        <f t="shared" si="89"/>
        <v>2015</v>
      </c>
    </row>
    <row r="950" spans="1:14" hidden="1" x14ac:dyDescent="0.3">
      <c r="A950" s="2">
        <v>42370</v>
      </c>
      <c r="B950" s="4" t="s">
        <v>53</v>
      </c>
      <c r="C950" s="4">
        <v>21619</v>
      </c>
      <c r="D950" s="4">
        <v>772</v>
      </c>
      <c r="E950" s="1">
        <v>28</v>
      </c>
      <c r="F950" s="3">
        <f t="shared" si="84"/>
        <v>0.9285714285714286</v>
      </c>
      <c r="G950" s="1">
        <v>26</v>
      </c>
      <c r="H950" s="3">
        <f t="shared" si="85"/>
        <v>0.30769230769230771</v>
      </c>
      <c r="I950" s="1">
        <v>8</v>
      </c>
      <c r="J950" s="1">
        <v>6336</v>
      </c>
      <c r="K950" s="1">
        <f t="shared" si="86"/>
        <v>50688</v>
      </c>
      <c r="L950" s="1">
        <f t="shared" si="87"/>
        <v>1</v>
      </c>
      <c r="M950" s="1">
        <f t="shared" si="88"/>
        <v>1</v>
      </c>
      <c r="N950" s="1">
        <f t="shared" si="89"/>
        <v>2016</v>
      </c>
    </row>
    <row r="951" spans="1:14" hidden="1" x14ac:dyDescent="0.3">
      <c r="A951" s="2">
        <v>42401</v>
      </c>
      <c r="B951" s="4" t="s">
        <v>53</v>
      </c>
      <c r="C951" s="4">
        <v>50757</v>
      </c>
      <c r="D951" s="4">
        <v>1080</v>
      </c>
      <c r="E951" s="1">
        <v>47</v>
      </c>
      <c r="F951" s="3">
        <f t="shared" si="84"/>
        <v>0.74468085106382975</v>
      </c>
      <c r="G951" s="1">
        <v>35</v>
      </c>
      <c r="H951" s="3">
        <f t="shared" si="85"/>
        <v>0.14285714285714285</v>
      </c>
      <c r="I951" s="1">
        <v>5</v>
      </c>
      <c r="J951" s="1">
        <v>12556</v>
      </c>
      <c r="K951" s="1">
        <f t="shared" si="86"/>
        <v>62780</v>
      </c>
      <c r="L951" s="1">
        <f t="shared" si="87"/>
        <v>1</v>
      </c>
      <c r="M951" s="1">
        <f t="shared" si="88"/>
        <v>2</v>
      </c>
      <c r="N951" s="1">
        <f t="shared" si="89"/>
        <v>2016</v>
      </c>
    </row>
    <row r="952" spans="1:14" hidden="1" x14ac:dyDescent="0.3">
      <c r="A952" s="2">
        <v>42430</v>
      </c>
      <c r="B952" s="4" t="s">
        <v>53</v>
      </c>
      <c r="C952" s="4">
        <v>47894</v>
      </c>
      <c r="D952" s="4">
        <v>504</v>
      </c>
      <c r="E952" s="1">
        <v>95</v>
      </c>
      <c r="F952" s="3">
        <f t="shared" si="84"/>
        <v>1.0842105263157895</v>
      </c>
      <c r="G952" s="1">
        <v>103</v>
      </c>
      <c r="H952" s="3">
        <f t="shared" si="85"/>
        <v>0.27184466019417475</v>
      </c>
      <c r="I952" s="1">
        <v>28</v>
      </c>
      <c r="J952" s="1">
        <v>8215</v>
      </c>
      <c r="K952" s="1">
        <f t="shared" si="86"/>
        <v>230020</v>
      </c>
      <c r="L952" s="1">
        <f t="shared" si="87"/>
        <v>1</v>
      </c>
      <c r="M952" s="1">
        <f t="shared" si="88"/>
        <v>3</v>
      </c>
      <c r="N952" s="1">
        <f t="shared" si="89"/>
        <v>2016</v>
      </c>
    </row>
    <row r="953" spans="1:14" hidden="1" x14ac:dyDescent="0.3">
      <c r="A953" s="2">
        <v>42461</v>
      </c>
      <c r="B953" s="4" t="s">
        <v>53</v>
      </c>
      <c r="C953" s="4">
        <v>54483</v>
      </c>
      <c r="D953" s="4">
        <v>486</v>
      </c>
      <c r="E953" s="1">
        <v>112</v>
      </c>
      <c r="F953" s="3">
        <f t="shared" si="84"/>
        <v>0.9196428571428571</v>
      </c>
      <c r="G953" s="1">
        <v>103</v>
      </c>
      <c r="H953" s="3">
        <f t="shared" si="85"/>
        <v>0.21359223300970873</v>
      </c>
      <c r="I953" s="1">
        <v>22</v>
      </c>
      <c r="J953" s="1">
        <v>10694</v>
      </c>
      <c r="K953" s="1">
        <f t="shared" si="86"/>
        <v>235268</v>
      </c>
      <c r="L953" s="1">
        <f t="shared" si="87"/>
        <v>1</v>
      </c>
      <c r="M953" s="1">
        <f t="shared" si="88"/>
        <v>4</v>
      </c>
      <c r="N953" s="1">
        <f t="shared" si="89"/>
        <v>2016</v>
      </c>
    </row>
    <row r="954" spans="1:14" hidden="1" x14ac:dyDescent="0.3">
      <c r="A954" s="2">
        <v>42491</v>
      </c>
      <c r="B954" s="4" t="s">
        <v>53</v>
      </c>
      <c r="C954" s="4">
        <v>54931</v>
      </c>
      <c r="D954" s="4">
        <v>597</v>
      </c>
      <c r="E954" s="1">
        <v>92</v>
      </c>
      <c r="F954" s="3">
        <f t="shared" si="84"/>
        <v>1.0108695652173914</v>
      </c>
      <c r="G954" s="1">
        <v>93</v>
      </c>
      <c r="H954" s="3">
        <f t="shared" si="85"/>
        <v>0.17204301075268819</v>
      </c>
      <c r="I954" s="1">
        <v>16</v>
      </c>
      <c r="J954" s="1">
        <v>5887</v>
      </c>
      <c r="K954" s="1">
        <f t="shared" si="86"/>
        <v>94192</v>
      </c>
      <c r="L954" s="1">
        <f t="shared" si="87"/>
        <v>1</v>
      </c>
      <c r="M954" s="1">
        <f t="shared" si="88"/>
        <v>5</v>
      </c>
      <c r="N954" s="1">
        <f t="shared" si="89"/>
        <v>2016</v>
      </c>
    </row>
    <row r="955" spans="1:14" hidden="1" x14ac:dyDescent="0.3">
      <c r="A955" s="2">
        <v>42522</v>
      </c>
      <c r="B955" s="4" t="s">
        <v>53</v>
      </c>
      <c r="C955" s="4">
        <v>36453</v>
      </c>
      <c r="D955" s="4">
        <v>405</v>
      </c>
      <c r="E955" s="1">
        <v>90</v>
      </c>
      <c r="F955" s="3">
        <f t="shared" si="84"/>
        <v>1.0777777777777777</v>
      </c>
      <c r="G955" s="1">
        <v>97</v>
      </c>
      <c r="H955" s="3">
        <f t="shared" si="85"/>
        <v>0.28865979381443296</v>
      </c>
      <c r="I955" s="1">
        <v>28</v>
      </c>
      <c r="J955" s="1">
        <v>7664</v>
      </c>
      <c r="K955" s="1">
        <f t="shared" si="86"/>
        <v>214592</v>
      </c>
      <c r="L955" s="1">
        <f t="shared" si="87"/>
        <v>1</v>
      </c>
      <c r="M955" s="1">
        <f t="shared" si="88"/>
        <v>6</v>
      </c>
      <c r="N955" s="1">
        <f t="shared" si="89"/>
        <v>2016</v>
      </c>
    </row>
    <row r="956" spans="1:14" hidden="1" x14ac:dyDescent="0.3">
      <c r="A956" s="2">
        <v>42552</v>
      </c>
      <c r="B956" s="4" t="s">
        <v>53</v>
      </c>
      <c r="C956" s="4">
        <v>61305</v>
      </c>
      <c r="D956" s="4">
        <v>511</v>
      </c>
      <c r="E956" s="1">
        <v>120</v>
      </c>
      <c r="F956" s="3">
        <f t="shared" si="84"/>
        <v>0.98333333333333328</v>
      </c>
      <c r="G956" s="1">
        <v>118</v>
      </c>
      <c r="H956" s="3">
        <f t="shared" si="85"/>
        <v>0.20338983050847459</v>
      </c>
      <c r="I956" s="1">
        <v>24</v>
      </c>
      <c r="J956" s="1">
        <v>7414</v>
      </c>
      <c r="K956" s="1">
        <f t="shared" si="86"/>
        <v>177936</v>
      </c>
      <c r="L956" s="1">
        <f t="shared" si="87"/>
        <v>1</v>
      </c>
      <c r="M956" s="1">
        <f t="shared" si="88"/>
        <v>7</v>
      </c>
      <c r="N956" s="1">
        <f t="shared" si="89"/>
        <v>2016</v>
      </c>
    </row>
    <row r="957" spans="1:14" hidden="1" x14ac:dyDescent="0.3">
      <c r="A957" s="2">
        <v>42583</v>
      </c>
      <c r="B957" s="4" t="s">
        <v>53</v>
      </c>
      <c r="C957" s="4">
        <v>47962</v>
      </c>
      <c r="D957" s="4">
        <v>648</v>
      </c>
      <c r="E957" s="1">
        <v>74</v>
      </c>
      <c r="F957" s="3">
        <f t="shared" si="84"/>
        <v>0.90540540540540537</v>
      </c>
      <c r="G957" s="1">
        <v>67</v>
      </c>
      <c r="H957" s="3">
        <f t="shared" si="85"/>
        <v>0.22388059701492538</v>
      </c>
      <c r="I957" s="1">
        <v>15</v>
      </c>
      <c r="J957" s="1">
        <v>7931</v>
      </c>
      <c r="K957" s="1">
        <f t="shared" si="86"/>
        <v>118965</v>
      </c>
      <c r="L957" s="1">
        <f t="shared" si="87"/>
        <v>1</v>
      </c>
      <c r="M957" s="1">
        <f t="shared" si="88"/>
        <v>8</v>
      </c>
      <c r="N957" s="1">
        <f t="shared" si="89"/>
        <v>2016</v>
      </c>
    </row>
    <row r="958" spans="1:14" hidden="1" x14ac:dyDescent="0.3">
      <c r="A958" s="2">
        <v>42614</v>
      </c>
      <c r="B958" s="4" t="s">
        <v>53</v>
      </c>
      <c r="C958" s="4">
        <v>44078</v>
      </c>
      <c r="D958" s="4">
        <v>450</v>
      </c>
      <c r="E958" s="1">
        <v>98</v>
      </c>
      <c r="F958" s="3">
        <f t="shared" si="84"/>
        <v>0.68367346938775508</v>
      </c>
      <c r="G958" s="1">
        <v>67</v>
      </c>
      <c r="H958" s="3">
        <f t="shared" si="85"/>
        <v>0.29850746268656714</v>
      </c>
      <c r="I958" s="1">
        <v>20</v>
      </c>
      <c r="J958" s="1">
        <v>7070</v>
      </c>
      <c r="K958" s="1">
        <f t="shared" si="86"/>
        <v>141400</v>
      </c>
      <c r="L958" s="1">
        <f t="shared" si="87"/>
        <v>1</v>
      </c>
      <c r="M958" s="1">
        <f t="shared" si="88"/>
        <v>9</v>
      </c>
      <c r="N958" s="1">
        <f t="shared" si="89"/>
        <v>2016</v>
      </c>
    </row>
    <row r="959" spans="1:14" hidden="1" x14ac:dyDescent="0.3">
      <c r="A959" s="2">
        <v>42644</v>
      </c>
      <c r="B959" s="4" t="s">
        <v>53</v>
      </c>
      <c r="C959" s="4">
        <v>33086</v>
      </c>
      <c r="D959" s="4">
        <v>312</v>
      </c>
      <c r="E959" s="1">
        <v>106</v>
      </c>
      <c r="F959" s="3">
        <f t="shared" si="84"/>
        <v>0.93396226415094341</v>
      </c>
      <c r="G959" s="1">
        <v>99</v>
      </c>
      <c r="H959" s="3">
        <f t="shared" si="85"/>
        <v>0.22222222222222221</v>
      </c>
      <c r="I959" s="1">
        <v>22</v>
      </c>
      <c r="J959" s="1">
        <v>6670</v>
      </c>
      <c r="K959" s="1">
        <f t="shared" si="86"/>
        <v>146740</v>
      </c>
      <c r="L959" s="1">
        <f t="shared" si="87"/>
        <v>1</v>
      </c>
      <c r="M959" s="1">
        <f t="shared" si="88"/>
        <v>10</v>
      </c>
      <c r="N959" s="1">
        <f t="shared" si="89"/>
        <v>2016</v>
      </c>
    </row>
    <row r="960" spans="1:14" hidden="1" x14ac:dyDescent="0.3">
      <c r="A960" s="2">
        <v>42675</v>
      </c>
      <c r="B960" s="4" t="s">
        <v>53</v>
      </c>
      <c r="C960" s="4">
        <v>17361</v>
      </c>
      <c r="D960" s="4">
        <v>526</v>
      </c>
      <c r="E960" s="1">
        <v>33</v>
      </c>
      <c r="F960" s="3">
        <f t="shared" si="84"/>
        <v>2.0909090909090908</v>
      </c>
      <c r="G960" s="1">
        <v>69</v>
      </c>
      <c r="H960" s="3">
        <f t="shared" si="85"/>
        <v>0.18840579710144928</v>
      </c>
      <c r="I960" s="1">
        <v>13</v>
      </c>
      <c r="J960" s="1">
        <v>5911</v>
      </c>
      <c r="K960" s="1">
        <f t="shared" si="86"/>
        <v>76843</v>
      </c>
      <c r="L960" s="1">
        <f t="shared" si="87"/>
        <v>1</v>
      </c>
      <c r="M960" s="1">
        <f t="shared" si="88"/>
        <v>11</v>
      </c>
      <c r="N960" s="1">
        <f t="shared" si="89"/>
        <v>2016</v>
      </c>
    </row>
    <row r="961" spans="1:14" hidden="1" x14ac:dyDescent="0.3">
      <c r="A961" s="2">
        <v>42705</v>
      </c>
      <c r="B961" s="4" t="s">
        <v>53</v>
      </c>
      <c r="C961" s="4">
        <v>16510</v>
      </c>
      <c r="D961" s="4">
        <v>1032</v>
      </c>
      <c r="E961" s="1">
        <v>16</v>
      </c>
      <c r="F961" s="3">
        <f t="shared" si="84"/>
        <v>1.875</v>
      </c>
      <c r="G961" s="1">
        <v>30</v>
      </c>
      <c r="H961" s="3">
        <f t="shared" si="85"/>
        <v>0.26666666666666666</v>
      </c>
      <c r="I961" s="1">
        <v>8</v>
      </c>
      <c r="J961" s="1">
        <v>6366</v>
      </c>
      <c r="K961" s="1">
        <f t="shared" si="86"/>
        <v>50928</v>
      </c>
      <c r="L961" s="1">
        <f t="shared" si="87"/>
        <v>1</v>
      </c>
      <c r="M961" s="1">
        <f t="shared" si="88"/>
        <v>12</v>
      </c>
      <c r="N961" s="1">
        <f t="shared" si="89"/>
        <v>2016</v>
      </c>
    </row>
    <row r="962" spans="1:14" hidden="1" x14ac:dyDescent="0.3">
      <c r="A962" s="2">
        <v>42005</v>
      </c>
      <c r="B962" s="4" t="s">
        <v>54</v>
      </c>
      <c r="C962" s="4">
        <v>24500</v>
      </c>
      <c r="D962" s="4">
        <v>236</v>
      </c>
      <c r="E962" s="1">
        <v>104</v>
      </c>
      <c r="F962" s="3">
        <f t="shared" si="84"/>
        <v>0.90384615384615385</v>
      </c>
      <c r="G962" s="1">
        <v>94</v>
      </c>
      <c r="H962" s="3">
        <f t="shared" si="85"/>
        <v>0.24468085106382978</v>
      </c>
      <c r="I962" s="1">
        <v>23</v>
      </c>
      <c r="J962" s="1">
        <v>6937</v>
      </c>
      <c r="K962" s="1">
        <f t="shared" si="86"/>
        <v>159551</v>
      </c>
      <c r="L962" s="1">
        <f t="shared" si="87"/>
        <v>1</v>
      </c>
      <c r="M962" s="1">
        <f t="shared" si="88"/>
        <v>1</v>
      </c>
      <c r="N962" s="1">
        <f t="shared" si="89"/>
        <v>2015</v>
      </c>
    </row>
    <row r="963" spans="1:14" hidden="1" x14ac:dyDescent="0.3">
      <c r="A963" s="2">
        <v>42036</v>
      </c>
      <c r="B963" s="4" t="s">
        <v>54</v>
      </c>
      <c r="C963" s="4">
        <v>28037</v>
      </c>
      <c r="D963" s="4">
        <v>202</v>
      </c>
      <c r="E963" s="1">
        <v>139</v>
      </c>
      <c r="F963" s="3">
        <f t="shared" ref="F963:F1026" si="90">G963/E963</f>
        <v>0.79136690647482011</v>
      </c>
      <c r="G963" s="1">
        <v>110</v>
      </c>
      <c r="H963" s="3">
        <f t="shared" ref="H963:H1026" si="91">I963/G963</f>
        <v>0.3</v>
      </c>
      <c r="I963" s="1">
        <v>33</v>
      </c>
      <c r="J963" s="1">
        <v>5126</v>
      </c>
      <c r="K963" s="1">
        <f t="shared" ref="K963:K1026" si="92">I963*J963</f>
        <v>169158</v>
      </c>
      <c r="L963" s="1">
        <f t="shared" ref="L963:L1026" si="93">DAY(A963)</f>
        <v>1</v>
      </c>
      <c r="M963" s="1">
        <f t="shared" ref="M963:M1026" si="94">MONTH(A963)</f>
        <v>2</v>
      </c>
      <c r="N963" s="1">
        <f t="shared" ref="N963:N1026" si="95">YEAR(A963)</f>
        <v>2015</v>
      </c>
    </row>
    <row r="964" spans="1:14" hidden="1" x14ac:dyDescent="0.3">
      <c r="A964" s="2">
        <v>42064</v>
      </c>
      <c r="B964" s="4" t="s">
        <v>54</v>
      </c>
      <c r="C964" s="4">
        <v>56057</v>
      </c>
      <c r="D964" s="4">
        <v>317</v>
      </c>
      <c r="E964" s="1">
        <v>177</v>
      </c>
      <c r="F964" s="3">
        <f t="shared" si="90"/>
        <v>1.0677966101694916</v>
      </c>
      <c r="G964" s="1">
        <v>189</v>
      </c>
      <c r="H964" s="3">
        <f t="shared" si="91"/>
        <v>0.19047619047619047</v>
      </c>
      <c r="I964" s="1">
        <v>36</v>
      </c>
      <c r="J964" s="1">
        <v>6568</v>
      </c>
      <c r="K964" s="1">
        <f t="shared" si="92"/>
        <v>236448</v>
      </c>
      <c r="L964" s="1">
        <f t="shared" si="93"/>
        <v>1</v>
      </c>
      <c r="M964" s="1">
        <f t="shared" si="94"/>
        <v>3</v>
      </c>
      <c r="N964" s="1">
        <f t="shared" si="95"/>
        <v>2015</v>
      </c>
    </row>
    <row r="965" spans="1:14" hidden="1" x14ac:dyDescent="0.3">
      <c r="A965" s="2">
        <v>42095</v>
      </c>
      <c r="B965" s="4" t="s">
        <v>54</v>
      </c>
      <c r="C965" s="4">
        <v>51196</v>
      </c>
      <c r="D965" s="4">
        <v>322</v>
      </c>
      <c r="E965" s="1">
        <v>159</v>
      </c>
      <c r="F965" s="3">
        <f t="shared" si="90"/>
        <v>1.1698113207547169</v>
      </c>
      <c r="G965" s="1">
        <v>186</v>
      </c>
      <c r="H965" s="3">
        <f t="shared" si="91"/>
        <v>0.29569892473118281</v>
      </c>
      <c r="I965" s="1">
        <v>55</v>
      </c>
      <c r="J965" s="1">
        <v>8243</v>
      </c>
      <c r="K965" s="1">
        <f t="shared" si="92"/>
        <v>453365</v>
      </c>
      <c r="L965" s="1">
        <f t="shared" si="93"/>
        <v>1</v>
      </c>
      <c r="M965" s="1">
        <f t="shared" si="94"/>
        <v>4</v>
      </c>
      <c r="N965" s="1">
        <f t="shared" si="95"/>
        <v>2015</v>
      </c>
    </row>
    <row r="966" spans="1:14" hidden="1" x14ac:dyDescent="0.3">
      <c r="A966" s="2">
        <v>42125</v>
      </c>
      <c r="B966" s="4" t="s">
        <v>54</v>
      </c>
      <c r="C966" s="4">
        <v>40371</v>
      </c>
      <c r="D966" s="4">
        <v>339</v>
      </c>
      <c r="E966" s="1">
        <v>119</v>
      </c>
      <c r="F966" s="3">
        <f t="shared" si="90"/>
        <v>1</v>
      </c>
      <c r="G966" s="1">
        <v>119</v>
      </c>
      <c r="H966" s="3">
        <f t="shared" si="91"/>
        <v>0.22689075630252101</v>
      </c>
      <c r="I966" s="1">
        <v>27</v>
      </c>
      <c r="J966" s="1">
        <v>8433</v>
      </c>
      <c r="K966" s="1">
        <f t="shared" si="92"/>
        <v>227691</v>
      </c>
      <c r="L966" s="1">
        <f t="shared" si="93"/>
        <v>1</v>
      </c>
      <c r="M966" s="1">
        <f t="shared" si="94"/>
        <v>5</v>
      </c>
      <c r="N966" s="1">
        <f t="shared" si="95"/>
        <v>2015</v>
      </c>
    </row>
    <row r="967" spans="1:14" hidden="1" x14ac:dyDescent="0.3">
      <c r="A967" s="2">
        <v>42156</v>
      </c>
      <c r="B967" s="4" t="s">
        <v>54</v>
      </c>
      <c r="C967" s="4">
        <v>29481</v>
      </c>
      <c r="D967" s="4">
        <v>202</v>
      </c>
      <c r="E967" s="1">
        <v>146</v>
      </c>
      <c r="F967" s="3">
        <f t="shared" si="90"/>
        <v>0.9452054794520548</v>
      </c>
      <c r="G967" s="1">
        <v>138</v>
      </c>
      <c r="H967" s="3">
        <f t="shared" si="91"/>
        <v>0.25362318840579712</v>
      </c>
      <c r="I967" s="1">
        <v>35</v>
      </c>
      <c r="J967" s="1">
        <v>8156</v>
      </c>
      <c r="K967" s="1">
        <f t="shared" si="92"/>
        <v>285460</v>
      </c>
      <c r="L967" s="1">
        <f t="shared" si="93"/>
        <v>1</v>
      </c>
      <c r="M967" s="1">
        <f t="shared" si="94"/>
        <v>6</v>
      </c>
      <c r="N967" s="1">
        <f t="shared" si="95"/>
        <v>2015</v>
      </c>
    </row>
    <row r="968" spans="1:14" hidden="1" x14ac:dyDescent="0.3">
      <c r="A968" s="2">
        <v>42186</v>
      </c>
      <c r="B968" s="4" t="s">
        <v>54</v>
      </c>
      <c r="C968" s="4">
        <v>37205</v>
      </c>
      <c r="D968" s="4">
        <v>228</v>
      </c>
      <c r="E968" s="1">
        <v>163</v>
      </c>
      <c r="F968" s="3">
        <f t="shared" si="90"/>
        <v>1.0245398773006136</v>
      </c>
      <c r="G968" s="1">
        <v>167</v>
      </c>
      <c r="H968" s="3">
        <f t="shared" si="91"/>
        <v>0.20359281437125748</v>
      </c>
      <c r="I968" s="1">
        <v>34</v>
      </c>
      <c r="J968" s="1">
        <v>6740</v>
      </c>
      <c r="K968" s="1">
        <f t="shared" si="92"/>
        <v>229160</v>
      </c>
      <c r="L968" s="1">
        <f t="shared" si="93"/>
        <v>1</v>
      </c>
      <c r="M968" s="1">
        <f t="shared" si="94"/>
        <v>7</v>
      </c>
      <c r="N968" s="1">
        <f t="shared" si="95"/>
        <v>2015</v>
      </c>
    </row>
    <row r="969" spans="1:14" hidden="1" x14ac:dyDescent="0.3">
      <c r="A969" s="2">
        <v>42217</v>
      </c>
      <c r="B969" s="4" t="s">
        <v>54</v>
      </c>
      <c r="C969" s="4">
        <v>50132</v>
      </c>
      <c r="D969" s="4">
        <v>302</v>
      </c>
      <c r="E969" s="1">
        <v>166</v>
      </c>
      <c r="F969" s="3">
        <f t="shared" si="90"/>
        <v>0.75903614457831325</v>
      </c>
      <c r="G969" s="1">
        <v>126</v>
      </c>
      <c r="H969" s="3">
        <f t="shared" si="91"/>
        <v>0.21428571428571427</v>
      </c>
      <c r="I969" s="1">
        <v>27</v>
      </c>
      <c r="J969" s="1">
        <v>9470</v>
      </c>
      <c r="K969" s="1">
        <f t="shared" si="92"/>
        <v>255690</v>
      </c>
      <c r="L969" s="1">
        <f t="shared" si="93"/>
        <v>1</v>
      </c>
      <c r="M969" s="1">
        <f t="shared" si="94"/>
        <v>8</v>
      </c>
      <c r="N969" s="1">
        <f t="shared" si="95"/>
        <v>2015</v>
      </c>
    </row>
    <row r="970" spans="1:14" hidden="1" x14ac:dyDescent="0.3">
      <c r="A970" s="2">
        <v>42248</v>
      </c>
      <c r="B970" s="4" t="s">
        <v>54</v>
      </c>
      <c r="C970" s="4">
        <v>41379</v>
      </c>
      <c r="D970" s="4">
        <v>281</v>
      </c>
      <c r="E970" s="1">
        <v>147</v>
      </c>
      <c r="F970" s="3">
        <f t="shared" si="90"/>
        <v>0.96598639455782309</v>
      </c>
      <c r="G970" s="1">
        <v>142</v>
      </c>
      <c r="H970" s="3">
        <f t="shared" si="91"/>
        <v>0.1619718309859155</v>
      </c>
      <c r="I970" s="1">
        <v>23</v>
      </c>
      <c r="J970" s="1">
        <v>7360</v>
      </c>
      <c r="K970" s="1">
        <f t="shared" si="92"/>
        <v>169280</v>
      </c>
      <c r="L970" s="1">
        <f t="shared" si="93"/>
        <v>1</v>
      </c>
      <c r="M970" s="1">
        <f t="shared" si="94"/>
        <v>9</v>
      </c>
      <c r="N970" s="1">
        <f t="shared" si="95"/>
        <v>2015</v>
      </c>
    </row>
    <row r="971" spans="1:14" hidden="1" x14ac:dyDescent="0.3">
      <c r="A971" s="2">
        <v>42278</v>
      </c>
      <c r="B971" s="4" t="s">
        <v>54</v>
      </c>
      <c r="C971" s="4">
        <v>38694</v>
      </c>
      <c r="D971" s="4">
        <v>243</v>
      </c>
      <c r="E971" s="1">
        <v>159</v>
      </c>
      <c r="F971" s="3">
        <f t="shared" si="90"/>
        <v>1.270440251572327</v>
      </c>
      <c r="G971" s="1">
        <v>202</v>
      </c>
      <c r="H971" s="3">
        <f t="shared" si="91"/>
        <v>0.23762376237623761</v>
      </c>
      <c r="I971" s="1">
        <v>48</v>
      </c>
      <c r="J971" s="1">
        <v>6127</v>
      </c>
      <c r="K971" s="1">
        <f t="shared" si="92"/>
        <v>294096</v>
      </c>
      <c r="L971" s="1">
        <f t="shared" si="93"/>
        <v>1</v>
      </c>
      <c r="M971" s="1">
        <f t="shared" si="94"/>
        <v>10</v>
      </c>
      <c r="N971" s="1">
        <f t="shared" si="95"/>
        <v>2015</v>
      </c>
    </row>
    <row r="972" spans="1:14" hidden="1" x14ac:dyDescent="0.3">
      <c r="A972" s="2">
        <v>42309</v>
      </c>
      <c r="B972" s="4" t="s">
        <v>54</v>
      </c>
      <c r="C972" s="4">
        <v>26415</v>
      </c>
      <c r="D972" s="4">
        <v>224</v>
      </c>
      <c r="E972" s="1">
        <v>118</v>
      </c>
      <c r="F972" s="3">
        <f t="shared" si="90"/>
        <v>1.0254237288135593</v>
      </c>
      <c r="G972" s="1">
        <v>121</v>
      </c>
      <c r="H972" s="3">
        <f t="shared" si="91"/>
        <v>0.20661157024793389</v>
      </c>
      <c r="I972" s="1">
        <v>25</v>
      </c>
      <c r="J972" s="1">
        <v>7275</v>
      </c>
      <c r="K972" s="1">
        <f t="shared" si="92"/>
        <v>181875</v>
      </c>
      <c r="L972" s="1">
        <f t="shared" si="93"/>
        <v>1</v>
      </c>
      <c r="M972" s="1">
        <f t="shared" si="94"/>
        <v>11</v>
      </c>
      <c r="N972" s="1">
        <f t="shared" si="95"/>
        <v>2015</v>
      </c>
    </row>
    <row r="973" spans="1:14" hidden="1" x14ac:dyDescent="0.3">
      <c r="A973" s="2">
        <v>42339</v>
      </c>
      <c r="B973" s="4" t="s">
        <v>54</v>
      </c>
      <c r="C973" s="4">
        <v>17599</v>
      </c>
      <c r="D973" s="4">
        <v>289</v>
      </c>
      <c r="E973" s="1">
        <v>61</v>
      </c>
      <c r="F973" s="3">
        <f t="shared" si="90"/>
        <v>1.0655737704918034</v>
      </c>
      <c r="G973" s="1">
        <v>65</v>
      </c>
      <c r="H973" s="3">
        <f t="shared" si="91"/>
        <v>0.32307692307692309</v>
      </c>
      <c r="I973" s="1">
        <v>21</v>
      </c>
      <c r="J973" s="1">
        <v>7292</v>
      </c>
      <c r="K973" s="1">
        <f t="shared" si="92"/>
        <v>153132</v>
      </c>
      <c r="L973" s="1">
        <f t="shared" si="93"/>
        <v>1</v>
      </c>
      <c r="M973" s="1">
        <f t="shared" si="94"/>
        <v>12</v>
      </c>
      <c r="N973" s="1">
        <f t="shared" si="95"/>
        <v>2015</v>
      </c>
    </row>
    <row r="974" spans="1:14" hidden="1" x14ac:dyDescent="0.3">
      <c r="A974" s="2">
        <v>42370</v>
      </c>
      <c r="B974" s="4" t="s">
        <v>54</v>
      </c>
      <c r="C974" s="4">
        <v>28915</v>
      </c>
      <c r="D974" s="4">
        <v>233</v>
      </c>
      <c r="E974" s="1">
        <v>124</v>
      </c>
      <c r="F974" s="3">
        <f t="shared" si="90"/>
        <v>0.92741935483870963</v>
      </c>
      <c r="G974" s="1">
        <v>115</v>
      </c>
      <c r="H974" s="3">
        <f t="shared" si="91"/>
        <v>0.1391304347826087</v>
      </c>
      <c r="I974" s="1">
        <v>16</v>
      </c>
      <c r="J974" s="1">
        <v>7695</v>
      </c>
      <c r="K974" s="1">
        <f t="shared" si="92"/>
        <v>123120</v>
      </c>
      <c r="L974" s="1">
        <f t="shared" si="93"/>
        <v>1</v>
      </c>
      <c r="M974" s="1">
        <f t="shared" si="94"/>
        <v>1</v>
      </c>
      <c r="N974" s="1">
        <f t="shared" si="95"/>
        <v>2016</v>
      </c>
    </row>
    <row r="975" spans="1:14" hidden="1" x14ac:dyDescent="0.3">
      <c r="A975" s="2">
        <v>42401</v>
      </c>
      <c r="B975" s="4" t="s">
        <v>54</v>
      </c>
      <c r="C975" s="4">
        <v>28708</v>
      </c>
      <c r="D975" s="4">
        <v>261</v>
      </c>
      <c r="E975" s="1">
        <v>110</v>
      </c>
      <c r="F975" s="3">
        <f t="shared" si="90"/>
        <v>0.69090909090909092</v>
      </c>
      <c r="G975" s="1">
        <v>76</v>
      </c>
      <c r="H975" s="3">
        <f t="shared" si="91"/>
        <v>0.19736842105263158</v>
      </c>
      <c r="I975" s="1">
        <v>15</v>
      </c>
      <c r="J975" s="1">
        <v>6352</v>
      </c>
      <c r="K975" s="1">
        <f t="shared" si="92"/>
        <v>95280</v>
      </c>
      <c r="L975" s="1">
        <f t="shared" si="93"/>
        <v>1</v>
      </c>
      <c r="M975" s="1">
        <f t="shared" si="94"/>
        <v>2</v>
      </c>
      <c r="N975" s="1">
        <f t="shared" si="95"/>
        <v>2016</v>
      </c>
    </row>
    <row r="976" spans="1:14" hidden="1" x14ac:dyDescent="0.3">
      <c r="A976" s="2">
        <v>42430</v>
      </c>
      <c r="B976" s="4" t="s">
        <v>54</v>
      </c>
      <c r="C976" s="4">
        <v>49881</v>
      </c>
      <c r="D976" s="4">
        <v>462</v>
      </c>
      <c r="E976" s="1">
        <v>108</v>
      </c>
      <c r="F976" s="3">
        <f t="shared" si="90"/>
        <v>0.89814814814814814</v>
      </c>
      <c r="G976" s="1">
        <v>97</v>
      </c>
      <c r="H976" s="3">
        <f t="shared" si="91"/>
        <v>0.24742268041237114</v>
      </c>
      <c r="I976" s="1">
        <v>24</v>
      </c>
      <c r="J976" s="1">
        <v>5590</v>
      </c>
      <c r="K976" s="1">
        <f t="shared" si="92"/>
        <v>134160</v>
      </c>
      <c r="L976" s="1">
        <f t="shared" si="93"/>
        <v>1</v>
      </c>
      <c r="M976" s="1">
        <f t="shared" si="94"/>
        <v>3</v>
      </c>
      <c r="N976" s="1">
        <f t="shared" si="95"/>
        <v>2016</v>
      </c>
    </row>
    <row r="977" spans="1:14" hidden="1" x14ac:dyDescent="0.3">
      <c r="A977" s="2">
        <v>42461</v>
      </c>
      <c r="B977" s="4" t="s">
        <v>54</v>
      </c>
      <c r="C977" s="4">
        <v>50369</v>
      </c>
      <c r="D977" s="4">
        <v>466</v>
      </c>
      <c r="E977" s="1">
        <v>108</v>
      </c>
      <c r="F977" s="3">
        <f t="shared" si="90"/>
        <v>1.0555555555555556</v>
      </c>
      <c r="G977" s="1">
        <v>114</v>
      </c>
      <c r="H977" s="3">
        <f t="shared" si="91"/>
        <v>0.20175438596491227</v>
      </c>
      <c r="I977" s="1">
        <v>23</v>
      </c>
      <c r="J977" s="1">
        <v>6473</v>
      </c>
      <c r="K977" s="1">
        <f t="shared" si="92"/>
        <v>148879</v>
      </c>
      <c r="L977" s="1">
        <f t="shared" si="93"/>
        <v>1</v>
      </c>
      <c r="M977" s="1">
        <f t="shared" si="94"/>
        <v>4</v>
      </c>
      <c r="N977" s="1">
        <f t="shared" si="95"/>
        <v>2016</v>
      </c>
    </row>
    <row r="978" spans="1:14" hidden="1" x14ac:dyDescent="0.3">
      <c r="A978" s="2">
        <v>42491</v>
      </c>
      <c r="B978" s="4" t="s">
        <v>54</v>
      </c>
      <c r="C978" s="4">
        <v>39058</v>
      </c>
      <c r="D978" s="4">
        <v>340</v>
      </c>
      <c r="E978" s="1">
        <v>115</v>
      </c>
      <c r="F978" s="3">
        <f t="shared" si="90"/>
        <v>1.173913043478261</v>
      </c>
      <c r="G978" s="1">
        <v>135</v>
      </c>
      <c r="H978" s="3">
        <f t="shared" si="91"/>
        <v>0.23703703703703705</v>
      </c>
      <c r="I978" s="1">
        <v>32</v>
      </c>
      <c r="J978" s="1">
        <v>6210</v>
      </c>
      <c r="K978" s="1">
        <f t="shared" si="92"/>
        <v>198720</v>
      </c>
      <c r="L978" s="1">
        <f t="shared" si="93"/>
        <v>1</v>
      </c>
      <c r="M978" s="1">
        <f t="shared" si="94"/>
        <v>5</v>
      </c>
      <c r="N978" s="1">
        <f t="shared" si="95"/>
        <v>2016</v>
      </c>
    </row>
    <row r="979" spans="1:14" hidden="1" x14ac:dyDescent="0.3">
      <c r="A979" s="2">
        <v>42522</v>
      </c>
      <c r="B979" s="4" t="s">
        <v>54</v>
      </c>
      <c r="C979" s="4">
        <v>22075</v>
      </c>
      <c r="D979" s="4">
        <v>199</v>
      </c>
      <c r="E979" s="1">
        <v>111</v>
      </c>
      <c r="F979" s="3">
        <f t="shared" si="90"/>
        <v>1.1981981981981982</v>
      </c>
      <c r="G979" s="1">
        <v>133</v>
      </c>
      <c r="H979" s="3">
        <f t="shared" si="91"/>
        <v>0.18796992481203006</v>
      </c>
      <c r="I979" s="1">
        <v>25</v>
      </c>
      <c r="J979" s="1">
        <v>5773</v>
      </c>
      <c r="K979" s="1">
        <f t="shared" si="92"/>
        <v>144325</v>
      </c>
      <c r="L979" s="1">
        <f t="shared" si="93"/>
        <v>1</v>
      </c>
      <c r="M979" s="1">
        <f t="shared" si="94"/>
        <v>6</v>
      </c>
      <c r="N979" s="1">
        <f t="shared" si="95"/>
        <v>2016</v>
      </c>
    </row>
    <row r="980" spans="1:14" hidden="1" x14ac:dyDescent="0.3">
      <c r="A980" s="2">
        <v>42552</v>
      </c>
      <c r="B980" s="4" t="s">
        <v>54</v>
      </c>
      <c r="C980" s="4">
        <v>33683</v>
      </c>
      <c r="D980" s="4">
        <v>219</v>
      </c>
      <c r="E980" s="1">
        <v>154</v>
      </c>
      <c r="F980" s="3">
        <f t="shared" si="90"/>
        <v>0.92207792207792205</v>
      </c>
      <c r="G980" s="1">
        <v>142</v>
      </c>
      <c r="H980" s="3">
        <f t="shared" si="91"/>
        <v>0.18309859154929578</v>
      </c>
      <c r="I980" s="1">
        <v>26</v>
      </c>
      <c r="J980" s="1">
        <v>6469</v>
      </c>
      <c r="K980" s="1">
        <f t="shared" si="92"/>
        <v>168194</v>
      </c>
      <c r="L980" s="1">
        <f t="shared" si="93"/>
        <v>1</v>
      </c>
      <c r="M980" s="1">
        <f t="shared" si="94"/>
        <v>7</v>
      </c>
      <c r="N980" s="1">
        <f t="shared" si="95"/>
        <v>2016</v>
      </c>
    </row>
    <row r="981" spans="1:14" hidden="1" x14ac:dyDescent="0.3">
      <c r="A981" s="2">
        <v>42583</v>
      </c>
      <c r="B981" s="4" t="s">
        <v>54</v>
      </c>
      <c r="C981" s="4">
        <v>24394</v>
      </c>
      <c r="D981" s="4">
        <v>251</v>
      </c>
      <c r="E981" s="1">
        <v>97</v>
      </c>
      <c r="F981" s="3">
        <f t="shared" si="90"/>
        <v>0.96907216494845361</v>
      </c>
      <c r="G981" s="1">
        <v>94</v>
      </c>
      <c r="H981" s="3">
        <f t="shared" si="91"/>
        <v>0.14893617021276595</v>
      </c>
      <c r="I981" s="1">
        <v>14</v>
      </c>
      <c r="J981" s="1">
        <v>6271</v>
      </c>
      <c r="K981" s="1">
        <f t="shared" si="92"/>
        <v>87794</v>
      </c>
      <c r="L981" s="1">
        <f t="shared" si="93"/>
        <v>1</v>
      </c>
      <c r="M981" s="1">
        <f t="shared" si="94"/>
        <v>8</v>
      </c>
      <c r="N981" s="1">
        <f t="shared" si="95"/>
        <v>2016</v>
      </c>
    </row>
    <row r="982" spans="1:14" hidden="1" x14ac:dyDescent="0.3">
      <c r="A982" s="2">
        <v>42614</v>
      </c>
      <c r="B982" s="4" t="s">
        <v>54</v>
      </c>
      <c r="C982" s="4">
        <v>25479</v>
      </c>
      <c r="D982" s="4">
        <v>274</v>
      </c>
      <c r="E982" s="1">
        <v>93</v>
      </c>
      <c r="F982" s="3">
        <f t="shared" si="90"/>
        <v>1.010752688172043</v>
      </c>
      <c r="G982" s="1">
        <v>94</v>
      </c>
      <c r="H982" s="3">
        <f t="shared" si="91"/>
        <v>0.14893617021276595</v>
      </c>
      <c r="I982" s="1">
        <v>14</v>
      </c>
      <c r="J982" s="1">
        <v>7966</v>
      </c>
      <c r="K982" s="1">
        <f t="shared" si="92"/>
        <v>111524</v>
      </c>
      <c r="L982" s="1">
        <f t="shared" si="93"/>
        <v>1</v>
      </c>
      <c r="M982" s="1">
        <f t="shared" si="94"/>
        <v>9</v>
      </c>
      <c r="N982" s="1">
        <f t="shared" si="95"/>
        <v>2016</v>
      </c>
    </row>
    <row r="983" spans="1:14" hidden="1" x14ac:dyDescent="0.3">
      <c r="A983" s="2">
        <v>42644</v>
      </c>
      <c r="B983" s="4" t="s">
        <v>54</v>
      </c>
      <c r="C983" s="4">
        <v>34632</v>
      </c>
      <c r="D983" s="4">
        <v>251</v>
      </c>
      <c r="E983" s="1">
        <v>138</v>
      </c>
      <c r="F983" s="3">
        <f t="shared" si="90"/>
        <v>0.97826086956521741</v>
      </c>
      <c r="G983" s="1">
        <v>135</v>
      </c>
      <c r="H983" s="3">
        <f t="shared" si="91"/>
        <v>0.19259259259259259</v>
      </c>
      <c r="I983" s="1">
        <v>26</v>
      </c>
      <c r="J983" s="1">
        <v>7616</v>
      </c>
      <c r="K983" s="1">
        <f t="shared" si="92"/>
        <v>198016</v>
      </c>
      <c r="L983" s="1">
        <f t="shared" si="93"/>
        <v>1</v>
      </c>
      <c r="M983" s="1">
        <f t="shared" si="94"/>
        <v>10</v>
      </c>
      <c r="N983" s="1">
        <f t="shared" si="95"/>
        <v>2016</v>
      </c>
    </row>
    <row r="984" spans="1:14" hidden="1" x14ac:dyDescent="0.3">
      <c r="A984" s="2">
        <v>42675</v>
      </c>
      <c r="B984" s="4" t="s">
        <v>54</v>
      </c>
      <c r="C984" s="4">
        <v>20124</v>
      </c>
      <c r="D984" s="4">
        <v>305</v>
      </c>
      <c r="E984" s="1">
        <v>66</v>
      </c>
      <c r="F984" s="3">
        <f t="shared" si="90"/>
        <v>1.4242424242424243</v>
      </c>
      <c r="G984" s="1">
        <v>94</v>
      </c>
      <c r="H984" s="3">
        <f t="shared" si="91"/>
        <v>0.22340425531914893</v>
      </c>
      <c r="I984" s="1">
        <v>21</v>
      </c>
      <c r="J984" s="1">
        <v>4600</v>
      </c>
      <c r="K984" s="1">
        <f t="shared" si="92"/>
        <v>96600</v>
      </c>
      <c r="L984" s="1">
        <f t="shared" si="93"/>
        <v>1</v>
      </c>
      <c r="M984" s="1">
        <f t="shared" si="94"/>
        <v>11</v>
      </c>
      <c r="N984" s="1">
        <f t="shared" si="95"/>
        <v>2016</v>
      </c>
    </row>
    <row r="985" spans="1:14" hidden="1" x14ac:dyDescent="0.3">
      <c r="A985" s="2">
        <v>42705</v>
      </c>
      <c r="B985" s="4" t="s">
        <v>54</v>
      </c>
      <c r="C985" s="4">
        <v>10996</v>
      </c>
      <c r="D985" s="4">
        <v>282</v>
      </c>
      <c r="E985" s="1">
        <v>39</v>
      </c>
      <c r="F985" s="3">
        <f t="shared" si="90"/>
        <v>0.94871794871794868</v>
      </c>
      <c r="G985" s="1">
        <v>37</v>
      </c>
      <c r="H985" s="3">
        <f t="shared" si="91"/>
        <v>0.32432432432432434</v>
      </c>
      <c r="I985" s="1">
        <v>12</v>
      </c>
      <c r="J985" s="1">
        <v>4507</v>
      </c>
      <c r="K985" s="1">
        <f t="shared" si="92"/>
        <v>54084</v>
      </c>
      <c r="L985" s="1">
        <f t="shared" si="93"/>
        <v>1</v>
      </c>
      <c r="M985" s="1">
        <f t="shared" si="94"/>
        <v>12</v>
      </c>
      <c r="N985" s="1">
        <f t="shared" si="95"/>
        <v>2016</v>
      </c>
    </row>
    <row r="986" spans="1:14" hidden="1" x14ac:dyDescent="0.3">
      <c r="A986" s="2">
        <v>42005</v>
      </c>
      <c r="B986" s="4" t="s">
        <v>55</v>
      </c>
      <c r="C986" s="4">
        <v>27408</v>
      </c>
      <c r="D986" s="4">
        <v>269</v>
      </c>
      <c r="E986" s="1">
        <v>102</v>
      </c>
      <c r="F986" s="3">
        <f t="shared" si="90"/>
        <v>0.82352941176470584</v>
      </c>
      <c r="G986" s="1">
        <v>84</v>
      </c>
      <c r="H986" s="3">
        <f t="shared" si="91"/>
        <v>0.25</v>
      </c>
      <c r="I986" s="1">
        <v>21</v>
      </c>
      <c r="J986" s="1">
        <v>9707</v>
      </c>
      <c r="K986" s="1">
        <f t="shared" si="92"/>
        <v>203847</v>
      </c>
      <c r="L986" s="1">
        <f t="shared" si="93"/>
        <v>1</v>
      </c>
      <c r="M986" s="1">
        <f t="shared" si="94"/>
        <v>1</v>
      </c>
      <c r="N986" s="1">
        <f t="shared" si="95"/>
        <v>2015</v>
      </c>
    </row>
    <row r="987" spans="1:14" hidden="1" x14ac:dyDescent="0.3">
      <c r="A987" s="2">
        <v>42036</v>
      </c>
      <c r="B987" s="4" t="s">
        <v>55</v>
      </c>
      <c r="C987" s="4">
        <v>52604</v>
      </c>
      <c r="D987" s="4">
        <v>373</v>
      </c>
      <c r="E987" s="1">
        <v>141</v>
      </c>
      <c r="F987" s="3">
        <f t="shared" si="90"/>
        <v>0.75177304964539005</v>
      </c>
      <c r="G987" s="1">
        <v>106</v>
      </c>
      <c r="H987" s="3">
        <f t="shared" si="91"/>
        <v>0.19811320754716982</v>
      </c>
      <c r="I987" s="1">
        <v>21</v>
      </c>
      <c r="J987" s="1">
        <v>7385</v>
      </c>
      <c r="K987" s="1">
        <f t="shared" si="92"/>
        <v>155085</v>
      </c>
      <c r="L987" s="1">
        <f t="shared" si="93"/>
        <v>1</v>
      </c>
      <c r="M987" s="1">
        <f t="shared" si="94"/>
        <v>2</v>
      </c>
      <c r="N987" s="1">
        <f t="shared" si="95"/>
        <v>2015</v>
      </c>
    </row>
    <row r="988" spans="1:14" hidden="1" x14ac:dyDescent="0.3">
      <c r="A988" s="2">
        <v>42064</v>
      </c>
      <c r="B988" s="4" t="s">
        <v>55</v>
      </c>
      <c r="C988" s="4">
        <v>54700</v>
      </c>
      <c r="D988" s="4">
        <v>418</v>
      </c>
      <c r="E988" s="1">
        <v>131</v>
      </c>
      <c r="F988" s="3">
        <f t="shared" si="90"/>
        <v>0.97709923664122134</v>
      </c>
      <c r="G988" s="1">
        <v>128</v>
      </c>
      <c r="H988" s="3">
        <f t="shared" si="91"/>
        <v>0.21875</v>
      </c>
      <c r="I988" s="1">
        <v>28</v>
      </c>
      <c r="J988" s="1">
        <v>7379</v>
      </c>
      <c r="K988" s="1">
        <f t="shared" si="92"/>
        <v>206612</v>
      </c>
      <c r="L988" s="1">
        <f t="shared" si="93"/>
        <v>1</v>
      </c>
      <c r="M988" s="1">
        <f t="shared" si="94"/>
        <v>3</v>
      </c>
      <c r="N988" s="1">
        <f t="shared" si="95"/>
        <v>2015</v>
      </c>
    </row>
    <row r="989" spans="1:14" hidden="1" x14ac:dyDescent="0.3">
      <c r="A989" s="2">
        <v>42095</v>
      </c>
      <c r="B989" s="4" t="s">
        <v>55</v>
      </c>
      <c r="C989" s="4">
        <v>56475</v>
      </c>
      <c r="D989" s="4">
        <v>395</v>
      </c>
      <c r="E989" s="1">
        <v>143</v>
      </c>
      <c r="F989" s="3">
        <f t="shared" si="90"/>
        <v>1.2587412587412588</v>
      </c>
      <c r="G989" s="1">
        <v>180</v>
      </c>
      <c r="H989" s="3">
        <f t="shared" si="91"/>
        <v>0.2</v>
      </c>
      <c r="I989" s="1">
        <v>36</v>
      </c>
      <c r="J989" s="1">
        <v>8501</v>
      </c>
      <c r="K989" s="1">
        <f t="shared" si="92"/>
        <v>306036</v>
      </c>
      <c r="L989" s="1">
        <f t="shared" si="93"/>
        <v>1</v>
      </c>
      <c r="M989" s="1">
        <f t="shared" si="94"/>
        <v>4</v>
      </c>
      <c r="N989" s="1">
        <f t="shared" si="95"/>
        <v>2015</v>
      </c>
    </row>
    <row r="990" spans="1:14" hidden="1" x14ac:dyDescent="0.3">
      <c r="A990" s="2">
        <v>42125</v>
      </c>
      <c r="B990" s="4" t="s">
        <v>55</v>
      </c>
      <c r="C990" s="4">
        <v>60679</v>
      </c>
      <c r="D990" s="4">
        <v>402</v>
      </c>
      <c r="E990" s="1">
        <v>151</v>
      </c>
      <c r="F990" s="3">
        <f t="shared" si="90"/>
        <v>0.88079470198675491</v>
      </c>
      <c r="G990" s="1">
        <v>133</v>
      </c>
      <c r="H990" s="3">
        <f t="shared" si="91"/>
        <v>0.15037593984962405</v>
      </c>
      <c r="I990" s="1">
        <v>20</v>
      </c>
      <c r="J990" s="1">
        <v>9068</v>
      </c>
      <c r="K990" s="1">
        <f t="shared" si="92"/>
        <v>181360</v>
      </c>
      <c r="L990" s="1">
        <f t="shared" si="93"/>
        <v>1</v>
      </c>
      <c r="M990" s="1">
        <f t="shared" si="94"/>
        <v>5</v>
      </c>
      <c r="N990" s="1">
        <f t="shared" si="95"/>
        <v>2015</v>
      </c>
    </row>
    <row r="991" spans="1:14" hidden="1" x14ac:dyDescent="0.3">
      <c r="A991" s="2">
        <v>42156</v>
      </c>
      <c r="B991" s="4" t="s">
        <v>55</v>
      </c>
      <c r="C991" s="4">
        <v>50377</v>
      </c>
      <c r="D991" s="4">
        <v>343</v>
      </c>
      <c r="E991" s="1">
        <v>147</v>
      </c>
      <c r="F991" s="3">
        <f t="shared" si="90"/>
        <v>1.1156462585034013</v>
      </c>
      <c r="G991" s="1">
        <v>164</v>
      </c>
      <c r="H991" s="3">
        <f t="shared" si="91"/>
        <v>0.17073170731707318</v>
      </c>
      <c r="I991" s="1">
        <v>28</v>
      </c>
      <c r="J991" s="1">
        <v>9817</v>
      </c>
      <c r="K991" s="1">
        <f t="shared" si="92"/>
        <v>274876</v>
      </c>
      <c r="L991" s="1">
        <f t="shared" si="93"/>
        <v>1</v>
      </c>
      <c r="M991" s="1">
        <f t="shared" si="94"/>
        <v>6</v>
      </c>
      <c r="N991" s="1">
        <f t="shared" si="95"/>
        <v>2015</v>
      </c>
    </row>
    <row r="992" spans="1:14" hidden="1" x14ac:dyDescent="0.3">
      <c r="A992" s="2">
        <v>42186</v>
      </c>
      <c r="B992" s="4" t="s">
        <v>55</v>
      </c>
      <c r="C992" s="4">
        <v>31781</v>
      </c>
      <c r="D992" s="4">
        <v>227</v>
      </c>
      <c r="E992" s="1">
        <v>140</v>
      </c>
      <c r="F992" s="3">
        <f t="shared" si="90"/>
        <v>1.0785714285714285</v>
      </c>
      <c r="G992" s="1">
        <v>151</v>
      </c>
      <c r="H992" s="3">
        <f t="shared" si="91"/>
        <v>0.17218543046357615</v>
      </c>
      <c r="I992" s="1">
        <v>26</v>
      </c>
      <c r="J992" s="1">
        <v>7733</v>
      </c>
      <c r="K992" s="1">
        <f t="shared" si="92"/>
        <v>201058</v>
      </c>
      <c r="L992" s="1">
        <f t="shared" si="93"/>
        <v>1</v>
      </c>
      <c r="M992" s="1">
        <f t="shared" si="94"/>
        <v>7</v>
      </c>
      <c r="N992" s="1">
        <f t="shared" si="95"/>
        <v>2015</v>
      </c>
    </row>
    <row r="993" spans="1:14" hidden="1" x14ac:dyDescent="0.3">
      <c r="A993" s="2">
        <v>42217</v>
      </c>
      <c r="B993" s="4" t="s">
        <v>55</v>
      </c>
      <c r="C993" s="4">
        <v>43845</v>
      </c>
      <c r="D993" s="4">
        <v>362</v>
      </c>
      <c r="E993" s="1">
        <v>121</v>
      </c>
      <c r="F993" s="3">
        <f t="shared" si="90"/>
        <v>0.90909090909090906</v>
      </c>
      <c r="G993" s="1">
        <v>110</v>
      </c>
      <c r="H993" s="3">
        <f t="shared" si="91"/>
        <v>0.19090909090909092</v>
      </c>
      <c r="I993" s="1">
        <v>21</v>
      </c>
      <c r="J993" s="1">
        <v>9815</v>
      </c>
      <c r="K993" s="1">
        <f t="shared" si="92"/>
        <v>206115</v>
      </c>
      <c r="L993" s="1">
        <f t="shared" si="93"/>
        <v>1</v>
      </c>
      <c r="M993" s="1">
        <f t="shared" si="94"/>
        <v>8</v>
      </c>
      <c r="N993" s="1">
        <f t="shared" si="95"/>
        <v>2015</v>
      </c>
    </row>
    <row r="994" spans="1:14" hidden="1" x14ac:dyDescent="0.3">
      <c r="A994" s="2">
        <v>42248</v>
      </c>
      <c r="B994" s="4" t="s">
        <v>55</v>
      </c>
      <c r="C994" s="4">
        <v>49470</v>
      </c>
      <c r="D994" s="4">
        <v>348</v>
      </c>
      <c r="E994" s="1">
        <v>142</v>
      </c>
      <c r="F994" s="3">
        <f t="shared" si="90"/>
        <v>0.823943661971831</v>
      </c>
      <c r="G994" s="1">
        <v>117</v>
      </c>
      <c r="H994" s="3">
        <f t="shared" si="91"/>
        <v>0.28205128205128205</v>
      </c>
      <c r="I994" s="1">
        <v>33</v>
      </c>
      <c r="J994" s="1">
        <v>7098</v>
      </c>
      <c r="K994" s="1">
        <f t="shared" si="92"/>
        <v>234234</v>
      </c>
      <c r="L994" s="1">
        <f t="shared" si="93"/>
        <v>1</v>
      </c>
      <c r="M994" s="1">
        <f t="shared" si="94"/>
        <v>9</v>
      </c>
      <c r="N994" s="1">
        <f t="shared" si="95"/>
        <v>2015</v>
      </c>
    </row>
    <row r="995" spans="1:14" hidden="1" x14ac:dyDescent="0.3">
      <c r="A995" s="2">
        <v>42278</v>
      </c>
      <c r="B995" s="4" t="s">
        <v>55</v>
      </c>
      <c r="C995" s="4">
        <v>28303</v>
      </c>
      <c r="D995" s="4">
        <v>267</v>
      </c>
      <c r="E995" s="1">
        <v>106</v>
      </c>
      <c r="F995" s="3">
        <f t="shared" si="90"/>
        <v>1.4150943396226414</v>
      </c>
      <c r="G995" s="1">
        <v>150</v>
      </c>
      <c r="H995" s="3">
        <f t="shared" si="91"/>
        <v>0.18666666666666668</v>
      </c>
      <c r="I995" s="1">
        <v>28</v>
      </c>
      <c r="J995" s="1">
        <v>7511</v>
      </c>
      <c r="K995" s="1">
        <f t="shared" si="92"/>
        <v>210308</v>
      </c>
      <c r="L995" s="1">
        <f t="shared" si="93"/>
        <v>1</v>
      </c>
      <c r="M995" s="1">
        <f t="shared" si="94"/>
        <v>10</v>
      </c>
      <c r="N995" s="1">
        <f t="shared" si="95"/>
        <v>2015</v>
      </c>
    </row>
    <row r="996" spans="1:14" hidden="1" x14ac:dyDescent="0.3">
      <c r="A996" s="2">
        <v>42309</v>
      </c>
      <c r="B996" s="4" t="s">
        <v>55</v>
      </c>
      <c r="C996" s="4">
        <v>16835</v>
      </c>
      <c r="D996" s="4">
        <v>213</v>
      </c>
      <c r="E996" s="1">
        <v>79</v>
      </c>
      <c r="F996" s="3">
        <f t="shared" si="90"/>
        <v>0.88607594936708856</v>
      </c>
      <c r="G996" s="1">
        <v>70</v>
      </c>
      <c r="H996" s="3">
        <f t="shared" si="91"/>
        <v>0.38571428571428573</v>
      </c>
      <c r="I996" s="1">
        <v>27</v>
      </c>
      <c r="J996" s="1">
        <v>6348</v>
      </c>
      <c r="K996" s="1">
        <f t="shared" si="92"/>
        <v>171396</v>
      </c>
      <c r="L996" s="1">
        <f t="shared" si="93"/>
        <v>1</v>
      </c>
      <c r="M996" s="1">
        <f t="shared" si="94"/>
        <v>11</v>
      </c>
      <c r="N996" s="1">
        <f t="shared" si="95"/>
        <v>2015</v>
      </c>
    </row>
    <row r="997" spans="1:14" hidden="1" x14ac:dyDescent="0.3">
      <c r="A997" s="2">
        <v>42339</v>
      </c>
      <c r="B997" s="4" t="s">
        <v>55</v>
      </c>
      <c r="C997" s="4">
        <v>9864</v>
      </c>
      <c r="D997" s="4">
        <v>229</v>
      </c>
      <c r="E997" s="1">
        <v>43</v>
      </c>
      <c r="F997" s="3">
        <f t="shared" si="90"/>
        <v>1.2790697674418605</v>
      </c>
      <c r="G997" s="1">
        <v>55</v>
      </c>
      <c r="H997" s="3">
        <f t="shared" si="91"/>
        <v>0.34545454545454546</v>
      </c>
      <c r="I997" s="1">
        <v>19</v>
      </c>
      <c r="J997" s="1">
        <v>5694</v>
      </c>
      <c r="K997" s="1">
        <f t="shared" si="92"/>
        <v>108186</v>
      </c>
      <c r="L997" s="1">
        <f t="shared" si="93"/>
        <v>1</v>
      </c>
      <c r="M997" s="1">
        <f t="shared" si="94"/>
        <v>12</v>
      </c>
      <c r="N997" s="1">
        <f t="shared" si="95"/>
        <v>2015</v>
      </c>
    </row>
    <row r="998" spans="1:14" hidden="1" x14ac:dyDescent="0.3">
      <c r="A998" s="2">
        <v>42370</v>
      </c>
      <c r="B998" s="4" t="s">
        <v>55</v>
      </c>
      <c r="C998" s="4">
        <v>41868</v>
      </c>
      <c r="D998" s="4">
        <v>355</v>
      </c>
      <c r="E998" s="1">
        <v>118</v>
      </c>
      <c r="F998" s="3">
        <f t="shared" si="90"/>
        <v>0.94067796610169496</v>
      </c>
      <c r="G998" s="1">
        <v>111</v>
      </c>
      <c r="H998" s="3">
        <f t="shared" si="91"/>
        <v>0.33333333333333331</v>
      </c>
      <c r="I998" s="1">
        <v>37</v>
      </c>
      <c r="J998" s="1">
        <v>9824</v>
      </c>
      <c r="K998" s="1">
        <f t="shared" si="92"/>
        <v>363488</v>
      </c>
      <c r="L998" s="1">
        <f t="shared" si="93"/>
        <v>1</v>
      </c>
      <c r="M998" s="1">
        <f t="shared" si="94"/>
        <v>1</v>
      </c>
      <c r="N998" s="1">
        <f t="shared" si="95"/>
        <v>2016</v>
      </c>
    </row>
    <row r="999" spans="1:14" hidden="1" x14ac:dyDescent="0.3">
      <c r="A999" s="2">
        <v>42401</v>
      </c>
      <c r="B999" s="4" t="s">
        <v>55</v>
      </c>
      <c r="C999" s="4">
        <v>53591</v>
      </c>
      <c r="D999" s="4">
        <v>327</v>
      </c>
      <c r="E999" s="1">
        <v>164</v>
      </c>
      <c r="F999" s="3">
        <f t="shared" si="90"/>
        <v>0.70731707317073167</v>
      </c>
      <c r="G999" s="1">
        <v>116</v>
      </c>
      <c r="H999" s="3">
        <f t="shared" si="91"/>
        <v>0.15517241379310345</v>
      </c>
      <c r="I999" s="1">
        <v>18</v>
      </c>
      <c r="J999" s="1">
        <v>10030</v>
      </c>
      <c r="K999" s="1">
        <f t="shared" si="92"/>
        <v>180540</v>
      </c>
      <c r="L999" s="1">
        <f t="shared" si="93"/>
        <v>1</v>
      </c>
      <c r="M999" s="1">
        <f t="shared" si="94"/>
        <v>2</v>
      </c>
      <c r="N999" s="1">
        <f t="shared" si="95"/>
        <v>2016</v>
      </c>
    </row>
    <row r="1000" spans="1:14" hidden="1" x14ac:dyDescent="0.3">
      <c r="A1000" s="2">
        <v>42430</v>
      </c>
      <c r="B1000" s="4" t="s">
        <v>55</v>
      </c>
      <c r="C1000" s="4">
        <v>40971</v>
      </c>
      <c r="D1000" s="4">
        <v>347</v>
      </c>
      <c r="E1000" s="1">
        <v>118</v>
      </c>
      <c r="F1000" s="3">
        <f t="shared" si="90"/>
        <v>1.4152542372881356</v>
      </c>
      <c r="G1000" s="1">
        <v>167</v>
      </c>
      <c r="H1000" s="3">
        <f t="shared" si="91"/>
        <v>0.17964071856287425</v>
      </c>
      <c r="I1000" s="1">
        <v>30</v>
      </c>
      <c r="J1000" s="1">
        <v>8955</v>
      </c>
      <c r="K1000" s="1">
        <f t="shared" si="92"/>
        <v>268650</v>
      </c>
      <c r="L1000" s="1">
        <f t="shared" si="93"/>
        <v>1</v>
      </c>
      <c r="M1000" s="1">
        <f t="shared" si="94"/>
        <v>3</v>
      </c>
      <c r="N1000" s="1">
        <f t="shared" si="95"/>
        <v>2016</v>
      </c>
    </row>
    <row r="1001" spans="1:14" hidden="1" x14ac:dyDescent="0.3">
      <c r="A1001" s="2">
        <v>42461</v>
      </c>
      <c r="B1001" s="4" t="s">
        <v>55</v>
      </c>
      <c r="C1001" s="4">
        <v>59005</v>
      </c>
      <c r="D1001" s="4">
        <v>172</v>
      </c>
      <c r="E1001" s="1">
        <v>344</v>
      </c>
      <c r="F1001" s="3">
        <f t="shared" si="90"/>
        <v>0.71511627906976749</v>
      </c>
      <c r="G1001" s="1">
        <v>246</v>
      </c>
      <c r="H1001" s="3">
        <f t="shared" si="91"/>
        <v>9.3495934959349589E-2</v>
      </c>
      <c r="I1001" s="1">
        <v>23</v>
      </c>
      <c r="J1001" s="1">
        <v>8723</v>
      </c>
      <c r="K1001" s="1">
        <f t="shared" si="92"/>
        <v>200629</v>
      </c>
      <c r="L1001" s="1">
        <f t="shared" si="93"/>
        <v>1</v>
      </c>
      <c r="M1001" s="1">
        <f t="shared" si="94"/>
        <v>4</v>
      </c>
      <c r="N1001" s="1">
        <f t="shared" si="95"/>
        <v>2016</v>
      </c>
    </row>
    <row r="1002" spans="1:14" hidden="1" x14ac:dyDescent="0.3">
      <c r="A1002" s="2">
        <v>42491</v>
      </c>
      <c r="B1002" s="4" t="s">
        <v>55</v>
      </c>
      <c r="C1002" s="4">
        <v>45377</v>
      </c>
      <c r="D1002" s="4">
        <v>208</v>
      </c>
      <c r="E1002" s="1">
        <v>218</v>
      </c>
      <c r="F1002" s="3">
        <f t="shared" si="90"/>
        <v>1.1330275229357798</v>
      </c>
      <c r="G1002" s="1">
        <v>247</v>
      </c>
      <c r="H1002" s="3">
        <f t="shared" si="91"/>
        <v>0.14979757085020243</v>
      </c>
      <c r="I1002" s="1">
        <v>37</v>
      </c>
      <c r="J1002" s="1">
        <v>5104</v>
      </c>
      <c r="K1002" s="1">
        <f t="shared" si="92"/>
        <v>188848</v>
      </c>
      <c r="L1002" s="1">
        <f t="shared" si="93"/>
        <v>1</v>
      </c>
      <c r="M1002" s="1">
        <f t="shared" si="94"/>
        <v>5</v>
      </c>
      <c r="N1002" s="1">
        <f t="shared" si="95"/>
        <v>2016</v>
      </c>
    </row>
    <row r="1003" spans="1:14" hidden="1" x14ac:dyDescent="0.3">
      <c r="A1003" s="2">
        <v>42522</v>
      </c>
      <c r="B1003" s="4" t="s">
        <v>55</v>
      </c>
      <c r="C1003" s="4">
        <v>33678</v>
      </c>
      <c r="D1003" s="4">
        <v>226</v>
      </c>
      <c r="E1003" s="1">
        <v>149</v>
      </c>
      <c r="F1003" s="3">
        <f t="shared" si="90"/>
        <v>0.98657718120805371</v>
      </c>
      <c r="G1003" s="1">
        <v>147</v>
      </c>
      <c r="H1003" s="3">
        <f t="shared" si="91"/>
        <v>0.18367346938775511</v>
      </c>
      <c r="I1003" s="1">
        <v>27</v>
      </c>
      <c r="J1003" s="1">
        <v>8451</v>
      </c>
      <c r="K1003" s="1">
        <f t="shared" si="92"/>
        <v>228177</v>
      </c>
      <c r="L1003" s="1">
        <f t="shared" si="93"/>
        <v>1</v>
      </c>
      <c r="M1003" s="1">
        <f t="shared" si="94"/>
        <v>6</v>
      </c>
      <c r="N1003" s="1">
        <f t="shared" si="95"/>
        <v>2016</v>
      </c>
    </row>
    <row r="1004" spans="1:14" hidden="1" x14ac:dyDescent="0.3">
      <c r="A1004" s="2">
        <v>42552</v>
      </c>
      <c r="B1004" s="4" t="s">
        <v>55</v>
      </c>
      <c r="C1004" s="4">
        <v>35148</v>
      </c>
      <c r="D1004" s="4">
        <v>220</v>
      </c>
      <c r="E1004" s="1">
        <v>160</v>
      </c>
      <c r="F1004" s="3">
        <f t="shared" si="90"/>
        <v>1.0625</v>
      </c>
      <c r="G1004" s="1">
        <v>170</v>
      </c>
      <c r="H1004" s="3">
        <f t="shared" si="91"/>
        <v>0.21764705882352942</v>
      </c>
      <c r="I1004" s="1">
        <v>37</v>
      </c>
      <c r="J1004" s="1">
        <v>7372</v>
      </c>
      <c r="K1004" s="1">
        <f t="shared" si="92"/>
        <v>272764</v>
      </c>
      <c r="L1004" s="1">
        <f t="shared" si="93"/>
        <v>1</v>
      </c>
      <c r="M1004" s="1">
        <f t="shared" si="94"/>
        <v>7</v>
      </c>
      <c r="N1004" s="1">
        <f t="shared" si="95"/>
        <v>2016</v>
      </c>
    </row>
    <row r="1005" spans="1:14" hidden="1" x14ac:dyDescent="0.3">
      <c r="A1005" s="2">
        <v>42583</v>
      </c>
      <c r="B1005" s="4" t="s">
        <v>55</v>
      </c>
      <c r="C1005" s="4">
        <v>46196</v>
      </c>
      <c r="D1005" s="4">
        <v>440</v>
      </c>
      <c r="E1005" s="1">
        <v>105</v>
      </c>
      <c r="F1005" s="3">
        <f t="shared" si="90"/>
        <v>1.3809523809523809</v>
      </c>
      <c r="G1005" s="1">
        <v>145</v>
      </c>
      <c r="H1005" s="3">
        <f t="shared" si="91"/>
        <v>0.26896551724137929</v>
      </c>
      <c r="I1005" s="1">
        <v>39</v>
      </c>
      <c r="J1005" s="1">
        <v>7361</v>
      </c>
      <c r="K1005" s="1">
        <f t="shared" si="92"/>
        <v>287079</v>
      </c>
      <c r="L1005" s="1">
        <f t="shared" si="93"/>
        <v>1</v>
      </c>
      <c r="M1005" s="1">
        <f t="shared" si="94"/>
        <v>8</v>
      </c>
      <c r="N1005" s="1">
        <f t="shared" si="95"/>
        <v>2016</v>
      </c>
    </row>
    <row r="1006" spans="1:14" hidden="1" x14ac:dyDescent="0.3">
      <c r="A1006" s="2">
        <v>42614</v>
      </c>
      <c r="B1006" s="4" t="s">
        <v>55</v>
      </c>
      <c r="C1006" s="4">
        <v>39172</v>
      </c>
      <c r="D1006" s="4">
        <v>224</v>
      </c>
      <c r="E1006" s="1">
        <v>175</v>
      </c>
      <c r="F1006" s="3">
        <f t="shared" si="90"/>
        <v>0.75428571428571434</v>
      </c>
      <c r="G1006" s="1">
        <v>132</v>
      </c>
      <c r="H1006" s="3">
        <f t="shared" si="91"/>
        <v>0.25</v>
      </c>
      <c r="I1006" s="1">
        <v>33</v>
      </c>
      <c r="J1006" s="1">
        <v>8246</v>
      </c>
      <c r="K1006" s="1">
        <f t="shared" si="92"/>
        <v>272118</v>
      </c>
      <c r="L1006" s="1">
        <f t="shared" si="93"/>
        <v>1</v>
      </c>
      <c r="M1006" s="1">
        <f t="shared" si="94"/>
        <v>9</v>
      </c>
      <c r="N1006" s="1">
        <f t="shared" si="95"/>
        <v>2016</v>
      </c>
    </row>
    <row r="1007" spans="1:14" hidden="1" x14ac:dyDescent="0.3">
      <c r="A1007" s="2">
        <v>42644</v>
      </c>
      <c r="B1007" s="4" t="s">
        <v>55</v>
      </c>
      <c r="C1007" s="4">
        <v>30289</v>
      </c>
      <c r="D1007" s="4">
        <v>252</v>
      </c>
      <c r="E1007" s="1">
        <v>120</v>
      </c>
      <c r="F1007" s="3">
        <f t="shared" si="90"/>
        <v>1.4666666666666666</v>
      </c>
      <c r="G1007" s="1">
        <v>176</v>
      </c>
      <c r="H1007" s="3">
        <f t="shared" si="91"/>
        <v>0.23295454545454544</v>
      </c>
      <c r="I1007" s="1">
        <v>41</v>
      </c>
      <c r="J1007" s="1">
        <v>8308</v>
      </c>
      <c r="K1007" s="1">
        <f t="shared" si="92"/>
        <v>340628</v>
      </c>
      <c r="L1007" s="1">
        <f t="shared" si="93"/>
        <v>1</v>
      </c>
      <c r="M1007" s="1">
        <f t="shared" si="94"/>
        <v>10</v>
      </c>
      <c r="N1007" s="1">
        <f t="shared" si="95"/>
        <v>2016</v>
      </c>
    </row>
    <row r="1008" spans="1:14" hidden="1" x14ac:dyDescent="0.3">
      <c r="A1008" s="2">
        <v>42675</v>
      </c>
      <c r="B1008" s="4" t="s">
        <v>55</v>
      </c>
      <c r="C1008" s="4">
        <v>28548</v>
      </c>
      <c r="D1008" s="4">
        <v>304</v>
      </c>
      <c r="E1008" s="1">
        <v>94</v>
      </c>
      <c r="F1008" s="3">
        <f t="shared" si="90"/>
        <v>0.92553191489361697</v>
      </c>
      <c r="G1008" s="1">
        <v>87</v>
      </c>
      <c r="H1008" s="3">
        <f t="shared" si="91"/>
        <v>0.2988505747126437</v>
      </c>
      <c r="I1008" s="1">
        <v>26</v>
      </c>
      <c r="J1008" s="1">
        <v>8435</v>
      </c>
      <c r="K1008" s="1">
        <f t="shared" si="92"/>
        <v>219310</v>
      </c>
      <c r="L1008" s="1">
        <f t="shared" si="93"/>
        <v>1</v>
      </c>
      <c r="M1008" s="1">
        <f t="shared" si="94"/>
        <v>11</v>
      </c>
      <c r="N1008" s="1">
        <f t="shared" si="95"/>
        <v>2016</v>
      </c>
    </row>
    <row r="1009" spans="1:14" hidden="1" x14ac:dyDescent="0.3">
      <c r="A1009" s="2">
        <v>42705</v>
      </c>
      <c r="B1009" s="4" t="s">
        <v>55</v>
      </c>
      <c r="C1009" s="4">
        <v>20906</v>
      </c>
      <c r="D1009" s="4">
        <v>427</v>
      </c>
      <c r="E1009" s="1">
        <v>49</v>
      </c>
      <c r="F1009" s="3">
        <f t="shared" si="90"/>
        <v>1.2448979591836735</v>
      </c>
      <c r="G1009" s="1">
        <v>61</v>
      </c>
      <c r="H1009" s="3">
        <f t="shared" si="91"/>
        <v>0.22950819672131148</v>
      </c>
      <c r="I1009" s="1">
        <v>14</v>
      </c>
      <c r="J1009" s="1">
        <v>10880</v>
      </c>
      <c r="K1009" s="1">
        <f t="shared" si="92"/>
        <v>152320</v>
      </c>
      <c r="L1009" s="1">
        <f t="shared" si="93"/>
        <v>1</v>
      </c>
      <c r="M1009" s="1">
        <f t="shared" si="94"/>
        <v>12</v>
      </c>
      <c r="N1009" s="1">
        <f t="shared" si="95"/>
        <v>2016</v>
      </c>
    </row>
    <row r="1010" spans="1:14" hidden="1" x14ac:dyDescent="0.3">
      <c r="A1010" s="2">
        <v>42005</v>
      </c>
      <c r="B1010" s="4" t="s">
        <v>56</v>
      </c>
      <c r="C1010" s="4">
        <v>32108</v>
      </c>
      <c r="D1010" s="4">
        <v>270</v>
      </c>
      <c r="E1010" s="1">
        <v>119</v>
      </c>
      <c r="F1010" s="3">
        <f t="shared" si="90"/>
        <v>0.95798319327731096</v>
      </c>
      <c r="G1010" s="1">
        <v>114</v>
      </c>
      <c r="H1010" s="3">
        <f t="shared" si="91"/>
        <v>0.36842105263157893</v>
      </c>
      <c r="I1010" s="1">
        <v>42</v>
      </c>
      <c r="J1010" s="1">
        <v>6681</v>
      </c>
      <c r="K1010" s="1">
        <f t="shared" si="92"/>
        <v>280602</v>
      </c>
      <c r="L1010" s="1">
        <f t="shared" si="93"/>
        <v>1</v>
      </c>
      <c r="M1010" s="1">
        <f t="shared" si="94"/>
        <v>1</v>
      </c>
      <c r="N1010" s="1">
        <f t="shared" si="95"/>
        <v>2015</v>
      </c>
    </row>
    <row r="1011" spans="1:14" hidden="1" x14ac:dyDescent="0.3">
      <c r="A1011" s="2">
        <v>42036</v>
      </c>
      <c r="B1011" s="4" t="s">
        <v>56</v>
      </c>
      <c r="C1011" s="4">
        <v>119846</v>
      </c>
      <c r="D1011" s="4">
        <v>565</v>
      </c>
      <c r="E1011" s="1">
        <v>212</v>
      </c>
      <c r="F1011" s="3">
        <f t="shared" si="90"/>
        <v>0.80188679245283023</v>
      </c>
      <c r="G1011" s="1">
        <v>170</v>
      </c>
      <c r="H1011" s="3">
        <f t="shared" si="91"/>
        <v>0.41764705882352943</v>
      </c>
      <c r="I1011" s="1">
        <v>71</v>
      </c>
      <c r="J1011" s="1">
        <v>7874</v>
      </c>
      <c r="K1011" s="1">
        <f t="shared" si="92"/>
        <v>559054</v>
      </c>
      <c r="L1011" s="1">
        <f t="shared" si="93"/>
        <v>1</v>
      </c>
      <c r="M1011" s="1">
        <f t="shared" si="94"/>
        <v>2</v>
      </c>
      <c r="N1011" s="1">
        <f t="shared" si="95"/>
        <v>2015</v>
      </c>
    </row>
    <row r="1012" spans="1:14" hidden="1" x14ac:dyDescent="0.3">
      <c r="A1012" s="2">
        <v>42064</v>
      </c>
      <c r="B1012" s="4" t="s">
        <v>56</v>
      </c>
      <c r="C1012" s="4">
        <v>118981</v>
      </c>
      <c r="D1012" s="4">
        <v>589</v>
      </c>
      <c r="E1012" s="1">
        <v>202</v>
      </c>
      <c r="F1012" s="3">
        <f t="shared" si="90"/>
        <v>1.0841584158415842</v>
      </c>
      <c r="G1012" s="1">
        <v>219</v>
      </c>
      <c r="H1012" s="3">
        <f t="shared" si="91"/>
        <v>0.33789954337899542</v>
      </c>
      <c r="I1012" s="1">
        <v>74</v>
      </c>
      <c r="J1012" s="1">
        <v>7699</v>
      </c>
      <c r="K1012" s="1">
        <f t="shared" si="92"/>
        <v>569726</v>
      </c>
      <c r="L1012" s="1">
        <f t="shared" si="93"/>
        <v>1</v>
      </c>
      <c r="M1012" s="1">
        <f t="shared" si="94"/>
        <v>3</v>
      </c>
      <c r="N1012" s="1">
        <f t="shared" si="95"/>
        <v>2015</v>
      </c>
    </row>
    <row r="1013" spans="1:14" hidden="1" x14ac:dyDescent="0.3">
      <c r="A1013" s="2">
        <v>42095</v>
      </c>
      <c r="B1013" s="4" t="s">
        <v>56</v>
      </c>
      <c r="C1013" s="4">
        <v>144287</v>
      </c>
      <c r="D1013" s="4">
        <v>519</v>
      </c>
      <c r="E1013" s="1">
        <v>278</v>
      </c>
      <c r="F1013" s="3">
        <f t="shared" si="90"/>
        <v>0.97841726618705038</v>
      </c>
      <c r="G1013" s="1">
        <v>272</v>
      </c>
      <c r="H1013" s="3">
        <f t="shared" si="91"/>
        <v>0.3860294117647059</v>
      </c>
      <c r="I1013" s="1">
        <v>105</v>
      </c>
      <c r="J1013" s="1">
        <v>7300</v>
      </c>
      <c r="K1013" s="1">
        <f t="shared" si="92"/>
        <v>766500</v>
      </c>
      <c r="L1013" s="1">
        <f t="shared" si="93"/>
        <v>1</v>
      </c>
      <c r="M1013" s="1">
        <f t="shared" si="94"/>
        <v>4</v>
      </c>
      <c r="N1013" s="1">
        <f t="shared" si="95"/>
        <v>2015</v>
      </c>
    </row>
    <row r="1014" spans="1:14" hidden="1" x14ac:dyDescent="0.3">
      <c r="A1014" s="2">
        <v>42125</v>
      </c>
      <c r="B1014" s="4" t="s">
        <v>56</v>
      </c>
      <c r="C1014" s="4">
        <v>117449</v>
      </c>
      <c r="D1014" s="4">
        <v>584</v>
      </c>
      <c r="E1014" s="1">
        <v>201</v>
      </c>
      <c r="F1014" s="3">
        <f t="shared" si="90"/>
        <v>0.97014925373134331</v>
      </c>
      <c r="G1014" s="1">
        <v>195</v>
      </c>
      <c r="H1014" s="3">
        <f t="shared" si="91"/>
        <v>0.3282051282051282</v>
      </c>
      <c r="I1014" s="1">
        <v>64</v>
      </c>
      <c r="J1014" s="1">
        <v>9699</v>
      </c>
      <c r="K1014" s="1">
        <f t="shared" si="92"/>
        <v>620736</v>
      </c>
      <c r="L1014" s="1">
        <f t="shared" si="93"/>
        <v>1</v>
      </c>
      <c r="M1014" s="1">
        <f t="shared" si="94"/>
        <v>5</v>
      </c>
      <c r="N1014" s="1">
        <f t="shared" si="95"/>
        <v>2015</v>
      </c>
    </row>
    <row r="1015" spans="1:14" hidden="1" x14ac:dyDescent="0.3">
      <c r="A1015" s="2">
        <v>42156</v>
      </c>
      <c r="B1015" s="4" t="s">
        <v>56</v>
      </c>
      <c r="C1015" s="4">
        <v>82842</v>
      </c>
      <c r="D1015" s="4">
        <v>380</v>
      </c>
      <c r="E1015" s="1">
        <v>218</v>
      </c>
      <c r="F1015" s="3">
        <f t="shared" si="90"/>
        <v>1.0137614678899083</v>
      </c>
      <c r="G1015" s="1">
        <v>221</v>
      </c>
      <c r="H1015" s="3">
        <f t="shared" si="91"/>
        <v>0.33936651583710409</v>
      </c>
      <c r="I1015" s="1">
        <v>75</v>
      </c>
      <c r="J1015" s="1">
        <v>7338</v>
      </c>
      <c r="K1015" s="1">
        <f t="shared" si="92"/>
        <v>550350</v>
      </c>
      <c r="L1015" s="1">
        <f t="shared" si="93"/>
        <v>1</v>
      </c>
      <c r="M1015" s="1">
        <f t="shared" si="94"/>
        <v>6</v>
      </c>
      <c r="N1015" s="1">
        <f t="shared" si="95"/>
        <v>2015</v>
      </c>
    </row>
    <row r="1016" spans="1:14" hidden="1" x14ac:dyDescent="0.3">
      <c r="A1016" s="2">
        <v>42186</v>
      </c>
      <c r="B1016" s="4" t="s">
        <v>56</v>
      </c>
      <c r="C1016" s="4">
        <v>112985</v>
      </c>
      <c r="D1016" s="4">
        <v>396</v>
      </c>
      <c r="E1016" s="1">
        <v>285</v>
      </c>
      <c r="F1016" s="3">
        <f t="shared" si="90"/>
        <v>0.93684210526315792</v>
      </c>
      <c r="G1016" s="1">
        <v>267</v>
      </c>
      <c r="H1016" s="3">
        <f t="shared" si="91"/>
        <v>0.42696629213483145</v>
      </c>
      <c r="I1016" s="1">
        <v>114</v>
      </c>
      <c r="J1016" s="1">
        <v>7501</v>
      </c>
      <c r="K1016" s="1">
        <f t="shared" si="92"/>
        <v>855114</v>
      </c>
      <c r="L1016" s="1">
        <f t="shared" si="93"/>
        <v>1</v>
      </c>
      <c r="M1016" s="1">
        <f t="shared" si="94"/>
        <v>7</v>
      </c>
      <c r="N1016" s="1">
        <f t="shared" si="95"/>
        <v>2015</v>
      </c>
    </row>
    <row r="1017" spans="1:14" hidden="1" x14ac:dyDescent="0.3">
      <c r="A1017" s="2">
        <v>42217</v>
      </c>
      <c r="B1017" s="4" t="s">
        <v>56</v>
      </c>
      <c r="C1017" s="4">
        <v>120329</v>
      </c>
      <c r="D1017" s="4">
        <v>532</v>
      </c>
      <c r="E1017" s="1">
        <v>226</v>
      </c>
      <c r="F1017" s="3">
        <f t="shared" si="90"/>
        <v>1.1061946902654867</v>
      </c>
      <c r="G1017" s="1">
        <v>250</v>
      </c>
      <c r="H1017" s="3">
        <f t="shared" si="91"/>
        <v>0.36</v>
      </c>
      <c r="I1017" s="1">
        <v>90</v>
      </c>
      <c r="J1017" s="1">
        <v>7346</v>
      </c>
      <c r="K1017" s="1">
        <f t="shared" si="92"/>
        <v>661140</v>
      </c>
      <c r="L1017" s="1">
        <f t="shared" si="93"/>
        <v>1</v>
      </c>
      <c r="M1017" s="1">
        <f t="shared" si="94"/>
        <v>8</v>
      </c>
      <c r="N1017" s="1">
        <f t="shared" si="95"/>
        <v>2015</v>
      </c>
    </row>
    <row r="1018" spans="1:14" hidden="1" x14ac:dyDescent="0.3">
      <c r="A1018" s="2">
        <v>42248</v>
      </c>
      <c r="B1018" s="4" t="s">
        <v>56</v>
      </c>
      <c r="C1018" s="4">
        <v>75526</v>
      </c>
      <c r="D1018" s="4">
        <v>367</v>
      </c>
      <c r="E1018" s="1">
        <v>206</v>
      </c>
      <c r="F1018" s="3">
        <f t="shared" si="90"/>
        <v>0.92233009708737868</v>
      </c>
      <c r="G1018" s="1">
        <v>190</v>
      </c>
      <c r="H1018" s="3">
        <f t="shared" si="91"/>
        <v>0.38947368421052631</v>
      </c>
      <c r="I1018" s="1">
        <v>74</v>
      </c>
      <c r="J1018" s="1">
        <v>9981</v>
      </c>
      <c r="K1018" s="1">
        <f t="shared" si="92"/>
        <v>738594</v>
      </c>
      <c r="L1018" s="1">
        <f t="shared" si="93"/>
        <v>1</v>
      </c>
      <c r="M1018" s="1">
        <f t="shared" si="94"/>
        <v>9</v>
      </c>
      <c r="N1018" s="1">
        <f t="shared" si="95"/>
        <v>2015</v>
      </c>
    </row>
    <row r="1019" spans="1:14" hidden="1" x14ac:dyDescent="0.3">
      <c r="A1019" s="2">
        <v>42278</v>
      </c>
      <c r="B1019" s="4" t="s">
        <v>56</v>
      </c>
      <c r="C1019" s="4">
        <v>115034</v>
      </c>
      <c r="D1019" s="4">
        <v>496</v>
      </c>
      <c r="E1019" s="1">
        <v>232</v>
      </c>
      <c r="F1019" s="3">
        <f t="shared" si="90"/>
        <v>1.0775862068965518</v>
      </c>
      <c r="G1019" s="1">
        <v>250</v>
      </c>
      <c r="H1019" s="3">
        <f t="shared" si="91"/>
        <v>0.38800000000000001</v>
      </c>
      <c r="I1019" s="1">
        <v>97</v>
      </c>
      <c r="J1019" s="1">
        <v>7056</v>
      </c>
      <c r="K1019" s="1">
        <f t="shared" si="92"/>
        <v>684432</v>
      </c>
      <c r="L1019" s="1">
        <f t="shared" si="93"/>
        <v>1</v>
      </c>
      <c r="M1019" s="1">
        <f t="shared" si="94"/>
        <v>10</v>
      </c>
      <c r="N1019" s="1">
        <f t="shared" si="95"/>
        <v>2015</v>
      </c>
    </row>
    <row r="1020" spans="1:14" hidden="1" x14ac:dyDescent="0.3">
      <c r="A1020" s="2">
        <v>42309</v>
      </c>
      <c r="B1020" s="4" t="s">
        <v>56</v>
      </c>
      <c r="C1020" s="4">
        <v>39813</v>
      </c>
      <c r="D1020" s="4">
        <v>291</v>
      </c>
      <c r="E1020" s="1">
        <v>137</v>
      </c>
      <c r="F1020" s="3">
        <f t="shared" si="90"/>
        <v>1.1751824817518248</v>
      </c>
      <c r="G1020" s="1">
        <v>161</v>
      </c>
      <c r="H1020" s="3">
        <f t="shared" si="91"/>
        <v>0.39751552795031053</v>
      </c>
      <c r="I1020" s="1">
        <v>64</v>
      </c>
      <c r="J1020" s="1">
        <v>8137</v>
      </c>
      <c r="K1020" s="1">
        <f t="shared" si="92"/>
        <v>520768</v>
      </c>
      <c r="L1020" s="1">
        <f t="shared" si="93"/>
        <v>1</v>
      </c>
      <c r="M1020" s="1">
        <f t="shared" si="94"/>
        <v>11</v>
      </c>
      <c r="N1020" s="1">
        <f t="shared" si="95"/>
        <v>2015</v>
      </c>
    </row>
    <row r="1021" spans="1:14" hidden="1" x14ac:dyDescent="0.3">
      <c r="A1021" s="2">
        <v>42339</v>
      </c>
      <c r="B1021" s="4" t="s">
        <v>56</v>
      </c>
      <c r="C1021" s="4">
        <v>24203</v>
      </c>
      <c r="D1021" s="4">
        <v>228</v>
      </c>
      <c r="E1021" s="1">
        <v>106</v>
      </c>
      <c r="F1021" s="3">
        <f t="shared" si="90"/>
        <v>1</v>
      </c>
      <c r="G1021" s="1">
        <v>106</v>
      </c>
      <c r="H1021" s="3">
        <f t="shared" si="91"/>
        <v>0.35849056603773582</v>
      </c>
      <c r="I1021" s="1">
        <v>38</v>
      </c>
      <c r="J1021" s="1">
        <v>4944</v>
      </c>
      <c r="K1021" s="1">
        <f t="shared" si="92"/>
        <v>187872</v>
      </c>
      <c r="L1021" s="1">
        <f t="shared" si="93"/>
        <v>1</v>
      </c>
      <c r="M1021" s="1">
        <f t="shared" si="94"/>
        <v>12</v>
      </c>
      <c r="N1021" s="1">
        <f t="shared" si="95"/>
        <v>2015</v>
      </c>
    </row>
    <row r="1022" spans="1:14" hidden="1" x14ac:dyDescent="0.3">
      <c r="A1022" s="2">
        <v>42370</v>
      </c>
      <c r="B1022" s="4" t="s">
        <v>56</v>
      </c>
      <c r="C1022" s="4">
        <v>30675</v>
      </c>
      <c r="D1022" s="4">
        <v>173</v>
      </c>
      <c r="E1022" s="1">
        <v>177</v>
      </c>
      <c r="F1022" s="3">
        <f t="shared" si="90"/>
        <v>0.85875706214689262</v>
      </c>
      <c r="G1022" s="1">
        <v>152</v>
      </c>
      <c r="H1022" s="3">
        <f t="shared" si="91"/>
        <v>0.28289473684210525</v>
      </c>
      <c r="I1022" s="1">
        <v>43</v>
      </c>
      <c r="J1022" s="1">
        <v>8426</v>
      </c>
      <c r="K1022" s="1">
        <f t="shared" si="92"/>
        <v>362318</v>
      </c>
      <c r="L1022" s="1">
        <f t="shared" si="93"/>
        <v>1</v>
      </c>
      <c r="M1022" s="1">
        <f t="shared" si="94"/>
        <v>1</v>
      </c>
      <c r="N1022" s="1">
        <f t="shared" si="95"/>
        <v>2016</v>
      </c>
    </row>
    <row r="1023" spans="1:14" hidden="1" x14ac:dyDescent="0.3">
      <c r="A1023" s="2">
        <v>42401</v>
      </c>
      <c r="B1023" s="4" t="s">
        <v>56</v>
      </c>
      <c r="C1023" s="4">
        <v>112667</v>
      </c>
      <c r="D1023" s="4">
        <v>369</v>
      </c>
      <c r="E1023" s="1">
        <v>305</v>
      </c>
      <c r="F1023" s="3">
        <f t="shared" si="90"/>
        <v>0.73114754098360657</v>
      </c>
      <c r="G1023" s="1">
        <v>223</v>
      </c>
      <c r="H1023" s="3">
        <f t="shared" si="91"/>
        <v>0.24663677130044842</v>
      </c>
      <c r="I1023" s="1">
        <v>55</v>
      </c>
      <c r="J1023" s="1">
        <v>7935</v>
      </c>
      <c r="K1023" s="1">
        <f t="shared" si="92"/>
        <v>436425</v>
      </c>
      <c r="L1023" s="1">
        <f t="shared" si="93"/>
        <v>1</v>
      </c>
      <c r="M1023" s="1">
        <f t="shared" si="94"/>
        <v>2</v>
      </c>
      <c r="N1023" s="1">
        <f t="shared" si="95"/>
        <v>2016</v>
      </c>
    </row>
    <row r="1024" spans="1:14" hidden="1" x14ac:dyDescent="0.3">
      <c r="A1024" s="2">
        <v>42430</v>
      </c>
      <c r="B1024" s="4" t="s">
        <v>56</v>
      </c>
      <c r="C1024" s="4">
        <v>102039</v>
      </c>
      <c r="D1024" s="4">
        <v>378</v>
      </c>
      <c r="E1024" s="1">
        <v>270</v>
      </c>
      <c r="F1024" s="3">
        <f t="shared" si="90"/>
        <v>1.2</v>
      </c>
      <c r="G1024" s="1">
        <v>324</v>
      </c>
      <c r="H1024" s="3">
        <f t="shared" si="91"/>
        <v>0.25308641975308643</v>
      </c>
      <c r="I1024" s="1">
        <v>82</v>
      </c>
      <c r="J1024" s="1">
        <v>7915</v>
      </c>
      <c r="K1024" s="1">
        <f t="shared" si="92"/>
        <v>649030</v>
      </c>
      <c r="L1024" s="1">
        <f t="shared" si="93"/>
        <v>1</v>
      </c>
      <c r="M1024" s="1">
        <f t="shared" si="94"/>
        <v>3</v>
      </c>
      <c r="N1024" s="1">
        <f t="shared" si="95"/>
        <v>2016</v>
      </c>
    </row>
    <row r="1025" spans="1:14" hidden="1" x14ac:dyDescent="0.3">
      <c r="A1025" s="2">
        <v>42461</v>
      </c>
      <c r="B1025" s="4" t="s">
        <v>56</v>
      </c>
      <c r="C1025" s="4">
        <v>153295</v>
      </c>
      <c r="D1025" s="4">
        <v>400</v>
      </c>
      <c r="E1025" s="1">
        <v>383</v>
      </c>
      <c r="F1025" s="3">
        <f t="shared" si="90"/>
        <v>0.92689295039164488</v>
      </c>
      <c r="G1025" s="1">
        <v>355</v>
      </c>
      <c r="H1025" s="3">
        <f t="shared" si="91"/>
        <v>0.30422535211267604</v>
      </c>
      <c r="I1025" s="1">
        <v>108</v>
      </c>
      <c r="J1025" s="1">
        <v>7700</v>
      </c>
      <c r="K1025" s="1">
        <f t="shared" si="92"/>
        <v>831600</v>
      </c>
      <c r="L1025" s="1">
        <f t="shared" si="93"/>
        <v>1</v>
      </c>
      <c r="M1025" s="1">
        <f t="shared" si="94"/>
        <v>4</v>
      </c>
      <c r="N1025" s="1">
        <f t="shared" si="95"/>
        <v>2016</v>
      </c>
    </row>
    <row r="1026" spans="1:14" hidden="1" x14ac:dyDescent="0.3">
      <c r="A1026" s="2">
        <v>42491</v>
      </c>
      <c r="B1026" s="4" t="s">
        <v>56</v>
      </c>
      <c r="C1026" s="4">
        <v>124382</v>
      </c>
      <c r="D1026" s="4">
        <v>471</v>
      </c>
      <c r="E1026" s="1">
        <v>264</v>
      </c>
      <c r="F1026" s="3">
        <f t="shared" si="90"/>
        <v>1.0909090909090908</v>
      </c>
      <c r="G1026" s="1">
        <v>288</v>
      </c>
      <c r="H1026" s="3">
        <f t="shared" si="91"/>
        <v>0.31944444444444442</v>
      </c>
      <c r="I1026" s="1">
        <v>92</v>
      </c>
      <c r="J1026" s="1">
        <v>7762</v>
      </c>
      <c r="K1026" s="1">
        <f t="shared" si="92"/>
        <v>714104</v>
      </c>
      <c r="L1026" s="1">
        <f t="shared" si="93"/>
        <v>1</v>
      </c>
      <c r="M1026" s="1">
        <f t="shared" si="94"/>
        <v>5</v>
      </c>
      <c r="N1026" s="1">
        <f t="shared" si="95"/>
        <v>2016</v>
      </c>
    </row>
    <row r="1027" spans="1:14" hidden="1" x14ac:dyDescent="0.3">
      <c r="A1027" s="2">
        <v>42522</v>
      </c>
      <c r="B1027" s="4" t="s">
        <v>56</v>
      </c>
      <c r="C1027" s="4">
        <v>88419</v>
      </c>
      <c r="D1027" s="4">
        <v>311</v>
      </c>
      <c r="E1027" s="1">
        <v>284</v>
      </c>
      <c r="F1027" s="3">
        <f t="shared" ref="F1027:F1090" si="96">G1027/E1027</f>
        <v>1.0105633802816902</v>
      </c>
      <c r="G1027" s="1">
        <v>287</v>
      </c>
      <c r="H1027" s="3">
        <f t="shared" ref="H1027:H1090" si="97">I1027/G1027</f>
        <v>0.35540069686411152</v>
      </c>
      <c r="I1027" s="1">
        <v>102</v>
      </c>
      <c r="J1027" s="1">
        <v>8436</v>
      </c>
      <c r="K1027" s="1">
        <f t="shared" ref="K1027:K1090" si="98">I1027*J1027</f>
        <v>860472</v>
      </c>
      <c r="L1027" s="1">
        <f t="shared" ref="L1027:L1090" si="99">DAY(A1027)</f>
        <v>1</v>
      </c>
      <c r="M1027" s="1">
        <f t="shared" ref="M1027:M1090" si="100">MONTH(A1027)</f>
        <v>6</v>
      </c>
      <c r="N1027" s="1">
        <f t="shared" ref="N1027:N1090" si="101">YEAR(A1027)</f>
        <v>2016</v>
      </c>
    </row>
    <row r="1028" spans="1:14" hidden="1" x14ac:dyDescent="0.3">
      <c r="A1028" s="2">
        <v>42552</v>
      </c>
      <c r="B1028" s="4" t="s">
        <v>56</v>
      </c>
      <c r="C1028" s="4">
        <v>137929</v>
      </c>
      <c r="D1028" s="4">
        <v>466</v>
      </c>
      <c r="E1028" s="1">
        <v>296</v>
      </c>
      <c r="F1028" s="3">
        <f t="shared" si="96"/>
        <v>1.0709459459459461</v>
      </c>
      <c r="G1028" s="1">
        <v>317</v>
      </c>
      <c r="H1028" s="3">
        <f t="shared" si="97"/>
        <v>0.36593059936908517</v>
      </c>
      <c r="I1028" s="1">
        <v>116</v>
      </c>
      <c r="J1028" s="1">
        <v>9362</v>
      </c>
      <c r="K1028" s="1">
        <f t="shared" si="98"/>
        <v>1085992</v>
      </c>
      <c r="L1028" s="1">
        <f t="shared" si="99"/>
        <v>1</v>
      </c>
      <c r="M1028" s="1">
        <f t="shared" si="100"/>
        <v>7</v>
      </c>
      <c r="N1028" s="1">
        <f t="shared" si="101"/>
        <v>2016</v>
      </c>
    </row>
    <row r="1029" spans="1:14" hidden="1" x14ac:dyDescent="0.3">
      <c r="A1029" s="2">
        <v>42583</v>
      </c>
      <c r="B1029" s="4" t="s">
        <v>56</v>
      </c>
      <c r="C1029" s="4">
        <v>83171</v>
      </c>
      <c r="D1029" s="4">
        <v>341</v>
      </c>
      <c r="E1029" s="1">
        <v>244</v>
      </c>
      <c r="F1029" s="3">
        <f t="shared" si="96"/>
        <v>1.0122950819672132</v>
      </c>
      <c r="G1029" s="1">
        <v>247</v>
      </c>
      <c r="H1029" s="3">
        <f t="shared" si="97"/>
        <v>0.34817813765182187</v>
      </c>
      <c r="I1029" s="1">
        <v>86</v>
      </c>
      <c r="J1029" s="1">
        <v>7235</v>
      </c>
      <c r="K1029" s="1">
        <f t="shared" si="98"/>
        <v>622210</v>
      </c>
      <c r="L1029" s="1">
        <f t="shared" si="99"/>
        <v>1</v>
      </c>
      <c r="M1029" s="1">
        <f t="shared" si="100"/>
        <v>8</v>
      </c>
      <c r="N1029" s="1">
        <f t="shared" si="101"/>
        <v>2016</v>
      </c>
    </row>
    <row r="1030" spans="1:14" hidden="1" x14ac:dyDescent="0.3">
      <c r="A1030" s="2">
        <v>42614</v>
      </c>
      <c r="B1030" s="4" t="s">
        <v>56</v>
      </c>
      <c r="C1030" s="4">
        <v>118031</v>
      </c>
      <c r="D1030" s="4">
        <v>419</v>
      </c>
      <c r="E1030" s="1">
        <v>282</v>
      </c>
      <c r="F1030" s="3">
        <f t="shared" si="96"/>
        <v>0.92553191489361697</v>
      </c>
      <c r="G1030" s="1">
        <v>261</v>
      </c>
      <c r="H1030" s="3">
        <f t="shared" si="97"/>
        <v>0.38314176245210729</v>
      </c>
      <c r="I1030" s="1">
        <v>100</v>
      </c>
      <c r="J1030" s="1">
        <v>8949</v>
      </c>
      <c r="K1030" s="1">
        <f t="shared" si="98"/>
        <v>894900</v>
      </c>
      <c r="L1030" s="1">
        <f t="shared" si="99"/>
        <v>1</v>
      </c>
      <c r="M1030" s="1">
        <f t="shared" si="100"/>
        <v>9</v>
      </c>
      <c r="N1030" s="1">
        <f t="shared" si="101"/>
        <v>2016</v>
      </c>
    </row>
    <row r="1031" spans="1:14" hidden="1" x14ac:dyDescent="0.3">
      <c r="A1031" s="2">
        <v>42644</v>
      </c>
      <c r="B1031" s="4" t="s">
        <v>56</v>
      </c>
      <c r="C1031" s="4">
        <v>120442</v>
      </c>
      <c r="D1031" s="4">
        <v>496</v>
      </c>
      <c r="E1031" s="1">
        <v>243</v>
      </c>
      <c r="F1031" s="3">
        <f t="shared" si="96"/>
        <v>1.176954732510288</v>
      </c>
      <c r="G1031" s="1">
        <v>286</v>
      </c>
      <c r="H1031" s="3">
        <f t="shared" si="97"/>
        <v>0.42657342657342656</v>
      </c>
      <c r="I1031" s="1">
        <v>122</v>
      </c>
      <c r="J1031" s="1">
        <v>7945</v>
      </c>
      <c r="K1031" s="1">
        <f t="shared" si="98"/>
        <v>969290</v>
      </c>
      <c r="L1031" s="1">
        <f t="shared" si="99"/>
        <v>1</v>
      </c>
      <c r="M1031" s="1">
        <f t="shared" si="100"/>
        <v>10</v>
      </c>
      <c r="N1031" s="1">
        <f t="shared" si="101"/>
        <v>2016</v>
      </c>
    </row>
    <row r="1032" spans="1:14" hidden="1" x14ac:dyDescent="0.3">
      <c r="A1032" s="2">
        <v>42675</v>
      </c>
      <c r="B1032" s="4" t="s">
        <v>56</v>
      </c>
      <c r="C1032" s="4">
        <v>71070</v>
      </c>
      <c r="D1032" s="4">
        <v>508</v>
      </c>
      <c r="E1032" s="1">
        <v>140</v>
      </c>
      <c r="F1032" s="3">
        <f t="shared" si="96"/>
        <v>1.0142857142857142</v>
      </c>
      <c r="G1032" s="1">
        <v>142</v>
      </c>
      <c r="H1032" s="3">
        <f t="shared" si="97"/>
        <v>0.40845070422535212</v>
      </c>
      <c r="I1032" s="1">
        <v>58</v>
      </c>
      <c r="J1032" s="1">
        <v>9141</v>
      </c>
      <c r="K1032" s="1">
        <f t="shared" si="98"/>
        <v>530178</v>
      </c>
      <c r="L1032" s="1">
        <f t="shared" si="99"/>
        <v>1</v>
      </c>
      <c r="M1032" s="1">
        <f t="shared" si="100"/>
        <v>11</v>
      </c>
      <c r="N1032" s="1">
        <f t="shared" si="101"/>
        <v>2016</v>
      </c>
    </row>
    <row r="1033" spans="1:14" hidden="1" x14ac:dyDescent="0.3">
      <c r="A1033" s="2">
        <v>42705</v>
      </c>
      <c r="B1033" s="4" t="s">
        <v>56</v>
      </c>
      <c r="C1033" s="4">
        <v>35515</v>
      </c>
      <c r="D1033" s="4">
        <v>423</v>
      </c>
      <c r="E1033" s="1">
        <v>84</v>
      </c>
      <c r="F1033" s="3">
        <f t="shared" si="96"/>
        <v>1.1071428571428572</v>
      </c>
      <c r="G1033" s="1">
        <v>93</v>
      </c>
      <c r="H1033" s="3">
        <f t="shared" si="97"/>
        <v>0.39784946236559138</v>
      </c>
      <c r="I1033" s="1">
        <v>37</v>
      </c>
      <c r="J1033" s="1">
        <v>5047</v>
      </c>
      <c r="K1033" s="1">
        <f t="shared" si="98"/>
        <v>186739</v>
      </c>
      <c r="L1033" s="1">
        <f t="shared" si="99"/>
        <v>1</v>
      </c>
      <c r="M1033" s="1">
        <f t="shared" si="100"/>
        <v>12</v>
      </c>
      <c r="N1033" s="1">
        <f t="shared" si="101"/>
        <v>2016</v>
      </c>
    </row>
    <row r="1034" spans="1:14" hidden="1" x14ac:dyDescent="0.3">
      <c r="A1034" s="2">
        <v>42005</v>
      </c>
      <c r="B1034" s="4" t="s">
        <v>57</v>
      </c>
      <c r="C1034" s="4">
        <v>13847</v>
      </c>
      <c r="D1034" s="4">
        <v>190</v>
      </c>
      <c r="E1034" s="1">
        <v>73</v>
      </c>
      <c r="F1034" s="3">
        <f t="shared" si="96"/>
        <v>0.9178082191780822</v>
      </c>
      <c r="G1034" s="1">
        <v>67</v>
      </c>
      <c r="H1034" s="3">
        <f t="shared" si="97"/>
        <v>0.37313432835820898</v>
      </c>
      <c r="I1034" s="1">
        <v>25</v>
      </c>
      <c r="J1034" s="1">
        <v>4223</v>
      </c>
      <c r="K1034" s="1">
        <f t="shared" si="98"/>
        <v>105575</v>
      </c>
      <c r="L1034" s="1">
        <f t="shared" si="99"/>
        <v>1</v>
      </c>
      <c r="M1034" s="1">
        <f t="shared" si="100"/>
        <v>1</v>
      </c>
      <c r="N1034" s="1">
        <f t="shared" si="101"/>
        <v>2015</v>
      </c>
    </row>
    <row r="1035" spans="1:14" hidden="1" x14ac:dyDescent="0.3">
      <c r="A1035" s="2">
        <v>42036</v>
      </c>
      <c r="B1035" s="4" t="s">
        <v>57</v>
      </c>
      <c r="C1035" s="4">
        <v>29543</v>
      </c>
      <c r="D1035" s="4">
        <v>462</v>
      </c>
      <c r="E1035" s="1">
        <v>64</v>
      </c>
      <c r="F1035" s="3">
        <f t="shared" si="96"/>
        <v>1.015625</v>
      </c>
      <c r="G1035" s="1">
        <v>65</v>
      </c>
      <c r="H1035" s="3">
        <f t="shared" si="97"/>
        <v>0.49230769230769234</v>
      </c>
      <c r="I1035" s="1">
        <v>32</v>
      </c>
      <c r="J1035" s="1">
        <v>6420</v>
      </c>
      <c r="K1035" s="1">
        <f t="shared" si="98"/>
        <v>205440</v>
      </c>
      <c r="L1035" s="1">
        <f t="shared" si="99"/>
        <v>1</v>
      </c>
      <c r="M1035" s="1">
        <f t="shared" si="100"/>
        <v>2</v>
      </c>
      <c r="N1035" s="1">
        <f t="shared" si="101"/>
        <v>2015</v>
      </c>
    </row>
    <row r="1036" spans="1:14" hidden="1" x14ac:dyDescent="0.3">
      <c r="A1036" s="2">
        <v>42064</v>
      </c>
      <c r="B1036" s="4" t="s">
        <v>57</v>
      </c>
      <c r="C1036" s="4">
        <v>69688</v>
      </c>
      <c r="D1036" s="4">
        <v>371</v>
      </c>
      <c r="E1036" s="1">
        <v>188</v>
      </c>
      <c r="F1036" s="3">
        <f t="shared" si="96"/>
        <v>0.9042553191489362</v>
      </c>
      <c r="G1036" s="1">
        <v>170</v>
      </c>
      <c r="H1036" s="3">
        <f t="shared" si="97"/>
        <v>0.27058823529411763</v>
      </c>
      <c r="I1036" s="1">
        <v>46</v>
      </c>
      <c r="J1036" s="1">
        <v>6121</v>
      </c>
      <c r="K1036" s="1">
        <f t="shared" si="98"/>
        <v>281566</v>
      </c>
      <c r="L1036" s="1">
        <f t="shared" si="99"/>
        <v>1</v>
      </c>
      <c r="M1036" s="1">
        <f t="shared" si="100"/>
        <v>3</v>
      </c>
      <c r="N1036" s="1">
        <f t="shared" si="101"/>
        <v>2015</v>
      </c>
    </row>
    <row r="1037" spans="1:14" hidden="1" x14ac:dyDescent="0.3">
      <c r="A1037" s="2">
        <v>42095</v>
      </c>
      <c r="B1037" s="4" t="s">
        <v>57</v>
      </c>
      <c r="C1037" s="4">
        <v>72083</v>
      </c>
      <c r="D1037" s="4">
        <v>267</v>
      </c>
      <c r="E1037" s="1">
        <v>270</v>
      </c>
      <c r="F1037" s="3">
        <f t="shared" si="96"/>
        <v>1.0037037037037038</v>
      </c>
      <c r="G1037" s="1">
        <v>271</v>
      </c>
      <c r="H1037" s="3">
        <f t="shared" si="97"/>
        <v>0.42435424354243545</v>
      </c>
      <c r="I1037" s="1">
        <v>115</v>
      </c>
      <c r="J1037" s="1">
        <v>6247</v>
      </c>
      <c r="K1037" s="1">
        <f t="shared" si="98"/>
        <v>718405</v>
      </c>
      <c r="L1037" s="1">
        <f t="shared" si="99"/>
        <v>1</v>
      </c>
      <c r="M1037" s="1">
        <f t="shared" si="100"/>
        <v>4</v>
      </c>
      <c r="N1037" s="1">
        <f t="shared" si="101"/>
        <v>2015</v>
      </c>
    </row>
    <row r="1038" spans="1:14" hidden="1" x14ac:dyDescent="0.3">
      <c r="A1038" s="2">
        <v>42125</v>
      </c>
      <c r="B1038" s="4" t="s">
        <v>57</v>
      </c>
      <c r="C1038" s="4">
        <v>55875</v>
      </c>
      <c r="D1038" s="4">
        <v>349</v>
      </c>
      <c r="E1038" s="1">
        <v>160</v>
      </c>
      <c r="F1038" s="3">
        <f t="shared" si="96"/>
        <v>1.05</v>
      </c>
      <c r="G1038" s="1">
        <v>168</v>
      </c>
      <c r="H1038" s="3">
        <f t="shared" si="97"/>
        <v>0.38690476190476192</v>
      </c>
      <c r="I1038" s="1">
        <v>65</v>
      </c>
      <c r="J1038" s="1">
        <v>6365</v>
      </c>
      <c r="K1038" s="1">
        <f t="shared" si="98"/>
        <v>413725</v>
      </c>
      <c r="L1038" s="1">
        <f t="shared" si="99"/>
        <v>1</v>
      </c>
      <c r="M1038" s="1">
        <f t="shared" si="100"/>
        <v>5</v>
      </c>
      <c r="N1038" s="1">
        <f t="shared" si="101"/>
        <v>2015</v>
      </c>
    </row>
    <row r="1039" spans="1:14" hidden="1" x14ac:dyDescent="0.3">
      <c r="A1039" s="2">
        <v>42156</v>
      </c>
      <c r="B1039" s="4" t="s">
        <v>57</v>
      </c>
      <c r="C1039" s="4">
        <v>56942</v>
      </c>
      <c r="D1039" s="4">
        <v>318</v>
      </c>
      <c r="E1039" s="1">
        <v>179</v>
      </c>
      <c r="F1039" s="3">
        <f t="shared" si="96"/>
        <v>1.011173184357542</v>
      </c>
      <c r="G1039" s="1">
        <v>181</v>
      </c>
      <c r="H1039" s="3">
        <f t="shared" si="97"/>
        <v>0.48066298342541436</v>
      </c>
      <c r="I1039" s="1">
        <v>87</v>
      </c>
      <c r="J1039" s="1">
        <v>5691</v>
      </c>
      <c r="K1039" s="1">
        <f t="shared" si="98"/>
        <v>495117</v>
      </c>
      <c r="L1039" s="1">
        <f t="shared" si="99"/>
        <v>1</v>
      </c>
      <c r="M1039" s="1">
        <f t="shared" si="100"/>
        <v>6</v>
      </c>
      <c r="N1039" s="1">
        <f t="shared" si="101"/>
        <v>2015</v>
      </c>
    </row>
    <row r="1040" spans="1:14" hidden="1" x14ac:dyDescent="0.3">
      <c r="A1040" s="2">
        <v>42186</v>
      </c>
      <c r="B1040" s="4" t="s">
        <v>57</v>
      </c>
      <c r="C1040" s="4">
        <v>82922</v>
      </c>
      <c r="D1040" s="4">
        <v>374</v>
      </c>
      <c r="E1040" s="1">
        <v>222</v>
      </c>
      <c r="F1040" s="3">
        <f t="shared" si="96"/>
        <v>0.98198198198198194</v>
      </c>
      <c r="G1040" s="1">
        <v>218</v>
      </c>
      <c r="H1040" s="3">
        <f t="shared" si="97"/>
        <v>0.40825688073394495</v>
      </c>
      <c r="I1040" s="1">
        <v>89</v>
      </c>
      <c r="J1040" s="1">
        <v>6274</v>
      </c>
      <c r="K1040" s="1">
        <f t="shared" si="98"/>
        <v>558386</v>
      </c>
      <c r="L1040" s="1">
        <f t="shared" si="99"/>
        <v>1</v>
      </c>
      <c r="M1040" s="1">
        <f t="shared" si="100"/>
        <v>7</v>
      </c>
      <c r="N1040" s="1">
        <f t="shared" si="101"/>
        <v>2015</v>
      </c>
    </row>
    <row r="1041" spans="1:14" hidden="1" x14ac:dyDescent="0.3">
      <c r="A1041" s="2">
        <v>42217</v>
      </c>
      <c r="B1041" s="4" t="s">
        <v>57</v>
      </c>
      <c r="C1041" s="4">
        <v>53657</v>
      </c>
      <c r="D1041" s="4">
        <v>305</v>
      </c>
      <c r="E1041" s="1">
        <v>176</v>
      </c>
      <c r="F1041" s="3">
        <f t="shared" si="96"/>
        <v>1.0170454545454546</v>
      </c>
      <c r="G1041" s="1">
        <v>179</v>
      </c>
      <c r="H1041" s="3">
        <f t="shared" si="97"/>
        <v>0.31284916201117319</v>
      </c>
      <c r="I1041" s="1">
        <v>56</v>
      </c>
      <c r="J1041" s="1">
        <v>6169</v>
      </c>
      <c r="K1041" s="1">
        <f t="shared" si="98"/>
        <v>345464</v>
      </c>
      <c r="L1041" s="1">
        <f t="shared" si="99"/>
        <v>1</v>
      </c>
      <c r="M1041" s="1">
        <f t="shared" si="100"/>
        <v>8</v>
      </c>
      <c r="N1041" s="1">
        <f t="shared" si="101"/>
        <v>2015</v>
      </c>
    </row>
    <row r="1042" spans="1:14" hidden="1" x14ac:dyDescent="0.3">
      <c r="A1042" s="2">
        <v>42248</v>
      </c>
      <c r="B1042" s="4" t="s">
        <v>57</v>
      </c>
      <c r="C1042" s="4">
        <v>50542</v>
      </c>
      <c r="D1042" s="4">
        <v>316</v>
      </c>
      <c r="E1042" s="1">
        <v>160</v>
      </c>
      <c r="F1042" s="3">
        <f t="shared" si="96"/>
        <v>0.96250000000000002</v>
      </c>
      <c r="G1042" s="1">
        <v>154</v>
      </c>
      <c r="H1042" s="3">
        <f t="shared" si="97"/>
        <v>0.48051948051948051</v>
      </c>
      <c r="I1042" s="1">
        <v>74</v>
      </c>
      <c r="J1042" s="1">
        <v>5577</v>
      </c>
      <c r="K1042" s="1">
        <f t="shared" si="98"/>
        <v>412698</v>
      </c>
      <c r="L1042" s="1">
        <f t="shared" si="99"/>
        <v>1</v>
      </c>
      <c r="M1042" s="1">
        <f t="shared" si="100"/>
        <v>9</v>
      </c>
      <c r="N1042" s="1">
        <f t="shared" si="101"/>
        <v>2015</v>
      </c>
    </row>
    <row r="1043" spans="1:14" hidden="1" x14ac:dyDescent="0.3">
      <c r="A1043" s="2">
        <v>42278</v>
      </c>
      <c r="B1043" s="4" t="s">
        <v>57</v>
      </c>
      <c r="C1043" s="4">
        <v>56572</v>
      </c>
      <c r="D1043" s="4">
        <v>299</v>
      </c>
      <c r="E1043" s="1">
        <v>189</v>
      </c>
      <c r="F1043" s="3">
        <f t="shared" si="96"/>
        <v>1.0476190476190477</v>
      </c>
      <c r="G1043" s="1">
        <v>198</v>
      </c>
      <c r="H1043" s="3">
        <f t="shared" si="97"/>
        <v>0.3888888888888889</v>
      </c>
      <c r="I1043" s="1">
        <v>77</v>
      </c>
      <c r="J1043" s="1">
        <v>5652</v>
      </c>
      <c r="K1043" s="1">
        <f t="shared" si="98"/>
        <v>435204</v>
      </c>
      <c r="L1043" s="1">
        <f t="shared" si="99"/>
        <v>1</v>
      </c>
      <c r="M1043" s="1">
        <f t="shared" si="100"/>
        <v>10</v>
      </c>
      <c r="N1043" s="1">
        <f t="shared" si="101"/>
        <v>2015</v>
      </c>
    </row>
    <row r="1044" spans="1:14" hidden="1" x14ac:dyDescent="0.3">
      <c r="A1044" s="2">
        <v>42309</v>
      </c>
      <c r="B1044" s="4" t="s">
        <v>57</v>
      </c>
      <c r="C1044" s="4">
        <v>31935</v>
      </c>
      <c r="D1044" s="4">
        <v>367</v>
      </c>
      <c r="E1044" s="1">
        <v>87</v>
      </c>
      <c r="F1044" s="3">
        <f t="shared" si="96"/>
        <v>1.0804597701149425</v>
      </c>
      <c r="G1044" s="1">
        <v>94</v>
      </c>
      <c r="H1044" s="3">
        <f t="shared" si="97"/>
        <v>0.40425531914893614</v>
      </c>
      <c r="I1044" s="1">
        <v>38</v>
      </c>
      <c r="J1044" s="1">
        <v>5120</v>
      </c>
      <c r="K1044" s="1">
        <f t="shared" si="98"/>
        <v>194560</v>
      </c>
      <c r="L1044" s="1">
        <f t="shared" si="99"/>
        <v>1</v>
      </c>
      <c r="M1044" s="1">
        <f t="shared" si="100"/>
        <v>11</v>
      </c>
      <c r="N1044" s="1">
        <f t="shared" si="101"/>
        <v>2015</v>
      </c>
    </row>
    <row r="1045" spans="1:14" hidden="1" x14ac:dyDescent="0.3">
      <c r="A1045" s="2">
        <v>42339</v>
      </c>
      <c r="B1045" s="4" t="s">
        <v>57</v>
      </c>
      <c r="C1045" s="4">
        <v>13383</v>
      </c>
      <c r="D1045" s="4">
        <v>382</v>
      </c>
      <c r="E1045" s="1">
        <v>35</v>
      </c>
      <c r="F1045" s="3">
        <f t="shared" si="96"/>
        <v>1.2857142857142858</v>
      </c>
      <c r="G1045" s="1">
        <v>45</v>
      </c>
      <c r="H1045" s="3">
        <f t="shared" si="97"/>
        <v>0.35555555555555557</v>
      </c>
      <c r="I1045" s="1">
        <v>16</v>
      </c>
      <c r="J1045" s="1">
        <v>6097</v>
      </c>
      <c r="K1045" s="1">
        <f t="shared" si="98"/>
        <v>97552</v>
      </c>
      <c r="L1045" s="1">
        <f t="shared" si="99"/>
        <v>1</v>
      </c>
      <c r="M1045" s="1">
        <f t="shared" si="100"/>
        <v>12</v>
      </c>
      <c r="N1045" s="1">
        <f t="shared" si="101"/>
        <v>2015</v>
      </c>
    </row>
    <row r="1046" spans="1:14" hidden="1" x14ac:dyDescent="0.3">
      <c r="A1046" s="2">
        <v>42370</v>
      </c>
      <c r="B1046" s="4" t="s">
        <v>57</v>
      </c>
      <c r="C1046" s="4">
        <v>16394</v>
      </c>
      <c r="D1046" s="4">
        <v>222</v>
      </c>
      <c r="E1046" s="1">
        <v>74</v>
      </c>
      <c r="F1046" s="3">
        <f t="shared" si="96"/>
        <v>0.90540540540540537</v>
      </c>
      <c r="G1046" s="1">
        <v>67</v>
      </c>
      <c r="H1046" s="3">
        <f t="shared" si="97"/>
        <v>0.44776119402985076</v>
      </c>
      <c r="I1046" s="1">
        <v>30</v>
      </c>
      <c r="J1046" s="1">
        <v>5898</v>
      </c>
      <c r="K1046" s="1">
        <f t="shared" si="98"/>
        <v>176940</v>
      </c>
      <c r="L1046" s="1">
        <f t="shared" si="99"/>
        <v>1</v>
      </c>
      <c r="M1046" s="1">
        <f t="shared" si="100"/>
        <v>1</v>
      </c>
      <c r="N1046" s="1">
        <f t="shared" si="101"/>
        <v>2016</v>
      </c>
    </row>
    <row r="1047" spans="1:14" hidden="1" x14ac:dyDescent="0.3">
      <c r="A1047" s="2">
        <v>42401</v>
      </c>
      <c r="B1047" s="4" t="s">
        <v>57</v>
      </c>
      <c r="C1047" s="4">
        <v>47215</v>
      </c>
      <c r="D1047" s="4">
        <v>390</v>
      </c>
      <c r="E1047" s="1">
        <v>121</v>
      </c>
      <c r="F1047" s="3">
        <f t="shared" si="96"/>
        <v>0.80165289256198347</v>
      </c>
      <c r="G1047" s="1">
        <v>97</v>
      </c>
      <c r="H1047" s="3">
        <f t="shared" si="97"/>
        <v>0.46391752577319589</v>
      </c>
      <c r="I1047" s="1">
        <v>45</v>
      </c>
      <c r="J1047" s="1">
        <v>5969</v>
      </c>
      <c r="K1047" s="1">
        <f t="shared" si="98"/>
        <v>268605</v>
      </c>
      <c r="L1047" s="1">
        <f t="shared" si="99"/>
        <v>1</v>
      </c>
      <c r="M1047" s="1">
        <f t="shared" si="100"/>
        <v>2</v>
      </c>
      <c r="N1047" s="1">
        <f t="shared" si="101"/>
        <v>2016</v>
      </c>
    </row>
    <row r="1048" spans="1:14" hidden="1" x14ac:dyDescent="0.3">
      <c r="A1048" s="2">
        <v>42430</v>
      </c>
      <c r="B1048" s="4" t="s">
        <v>57</v>
      </c>
      <c r="C1048" s="4">
        <v>60578</v>
      </c>
      <c r="D1048" s="4">
        <v>267</v>
      </c>
      <c r="E1048" s="1">
        <v>227</v>
      </c>
      <c r="F1048" s="3">
        <f t="shared" si="96"/>
        <v>0.94273127753303965</v>
      </c>
      <c r="G1048" s="1">
        <v>214</v>
      </c>
      <c r="H1048" s="3">
        <f t="shared" si="97"/>
        <v>0.45794392523364486</v>
      </c>
      <c r="I1048" s="1">
        <v>98</v>
      </c>
      <c r="J1048" s="1">
        <v>6841</v>
      </c>
      <c r="K1048" s="1">
        <f t="shared" si="98"/>
        <v>670418</v>
      </c>
      <c r="L1048" s="1">
        <f t="shared" si="99"/>
        <v>1</v>
      </c>
      <c r="M1048" s="1">
        <f t="shared" si="100"/>
        <v>3</v>
      </c>
      <c r="N1048" s="1">
        <f t="shared" si="101"/>
        <v>2016</v>
      </c>
    </row>
    <row r="1049" spans="1:14" hidden="1" x14ac:dyDescent="0.3">
      <c r="A1049" s="2">
        <v>42461</v>
      </c>
      <c r="B1049" s="4" t="s">
        <v>57</v>
      </c>
      <c r="C1049" s="4">
        <v>68809</v>
      </c>
      <c r="D1049" s="4">
        <v>273</v>
      </c>
      <c r="E1049" s="1">
        <v>252</v>
      </c>
      <c r="F1049" s="3">
        <f t="shared" si="96"/>
        <v>1.0357142857142858</v>
      </c>
      <c r="G1049" s="1">
        <v>261</v>
      </c>
      <c r="H1049" s="3">
        <f t="shared" si="97"/>
        <v>0.36398467432950193</v>
      </c>
      <c r="I1049" s="1">
        <v>95</v>
      </c>
      <c r="J1049" s="1">
        <v>6831</v>
      </c>
      <c r="K1049" s="1">
        <f t="shared" si="98"/>
        <v>648945</v>
      </c>
      <c r="L1049" s="1">
        <f t="shared" si="99"/>
        <v>1</v>
      </c>
      <c r="M1049" s="1">
        <f t="shared" si="100"/>
        <v>4</v>
      </c>
      <c r="N1049" s="1">
        <f t="shared" si="101"/>
        <v>2016</v>
      </c>
    </row>
    <row r="1050" spans="1:14" hidden="1" x14ac:dyDescent="0.3">
      <c r="A1050" s="2">
        <v>42491</v>
      </c>
      <c r="B1050" s="4" t="s">
        <v>57</v>
      </c>
      <c r="C1050" s="4">
        <v>58815</v>
      </c>
      <c r="D1050" s="4">
        <v>306</v>
      </c>
      <c r="E1050" s="1">
        <v>192</v>
      </c>
      <c r="F1050" s="3">
        <f t="shared" si="96"/>
        <v>0.98958333333333337</v>
      </c>
      <c r="G1050" s="1">
        <v>190</v>
      </c>
      <c r="H1050" s="3">
        <f t="shared" si="97"/>
        <v>0.34210526315789475</v>
      </c>
      <c r="I1050" s="1">
        <v>65</v>
      </c>
      <c r="J1050" s="1">
        <v>6092</v>
      </c>
      <c r="K1050" s="1">
        <f t="shared" si="98"/>
        <v>395980</v>
      </c>
      <c r="L1050" s="1">
        <f t="shared" si="99"/>
        <v>1</v>
      </c>
      <c r="M1050" s="1">
        <f t="shared" si="100"/>
        <v>5</v>
      </c>
      <c r="N1050" s="1">
        <f t="shared" si="101"/>
        <v>2016</v>
      </c>
    </row>
    <row r="1051" spans="1:14" hidden="1" x14ac:dyDescent="0.3">
      <c r="A1051" s="2">
        <v>42522</v>
      </c>
      <c r="B1051" s="4" t="s">
        <v>57</v>
      </c>
      <c r="C1051" s="4">
        <v>53169</v>
      </c>
      <c r="D1051" s="4">
        <v>271</v>
      </c>
      <c r="E1051" s="1">
        <v>196</v>
      </c>
      <c r="F1051" s="3">
        <f t="shared" si="96"/>
        <v>0.98469387755102045</v>
      </c>
      <c r="G1051" s="1">
        <v>193</v>
      </c>
      <c r="H1051" s="3">
        <f t="shared" si="97"/>
        <v>0.41968911917098445</v>
      </c>
      <c r="I1051" s="1">
        <v>81</v>
      </c>
      <c r="J1051" s="1">
        <v>6613</v>
      </c>
      <c r="K1051" s="1">
        <f t="shared" si="98"/>
        <v>535653</v>
      </c>
      <c r="L1051" s="1">
        <f t="shared" si="99"/>
        <v>1</v>
      </c>
      <c r="M1051" s="1">
        <f t="shared" si="100"/>
        <v>6</v>
      </c>
      <c r="N1051" s="1">
        <f t="shared" si="101"/>
        <v>2016</v>
      </c>
    </row>
    <row r="1052" spans="1:14" hidden="1" x14ac:dyDescent="0.3">
      <c r="A1052" s="2">
        <v>42552</v>
      </c>
      <c r="B1052" s="4" t="s">
        <v>57</v>
      </c>
      <c r="C1052" s="4">
        <v>79918</v>
      </c>
      <c r="D1052" s="4">
        <v>329</v>
      </c>
      <c r="E1052" s="1">
        <v>243</v>
      </c>
      <c r="F1052" s="3">
        <f t="shared" si="96"/>
        <v>1.0329218106995885</v>
      </c>
      <c r="G1052" s="1">
        <v>251</v>
      </c>
      <c r="H1052" s="3">
        <f t="shared" si="97"/>
        <v>0.39840637450199201</v>
      </c>
      <c r="I1052" s="1">
        <v>100</v>
      </c>
      <c r="J1052" s="1">
        <v>5821</v>
      </c>
      <c r="K1052" s="1">
        <f t="shared" si="98"/>
        <v>582100</v>
      </c>
      <c r="L1052" s="1">
        <f t="shared" si="99"/>
        <v>1</v>
      </c>
      <c r="M1052" s="1">
        <f t="shared" si="100"/>
        <v>7</v>
      </c>
      <c r="N1052" s="1">
        <f t="shared" si="101"/>
        <v>2016</v>
      </c>
    </row>
    <row r="1053" spans="1:14" hidden="1" x14ac:dyDescent="0.3">
      <c r="A1053" s="2">
        <v>42583</v>
      </c>
      <c r="B1053" s="4" t="s">
        <v>57</v>
      </c>
      <c r="C1053" s="4">
        <v>52346</v>
      </c>
      <c r="D1053" s="4">
        <v>230</v>
      </c>
      <c r="E1053" s="1">
        <v>228</v>
      </c>
      <c r="F1053" s="3">
        <f t="shared" si="96"/>
        <v>0.88596491228070173</v>
      </c>
      <c r="G1053" s="1">
        <v>202</v>
      </c>
      <c r="H1053" s="3">
        <f t="shared" si="97"/>
        <v>0.39603960396039606</v>
      </c>
      <c r="I1053" s="1">
        <v>80</v>
      </c>
      <c r="J1053" s="1">
        <v>5775</v>
      </c>
      <c r="K1053" s="1">
        <f t="shared" si="98"/>
        <v>462000</v>
      </c>
      <c r="L1053" s="1">
        <f t="shared" si="99"/>
        <v>1</v>
      </c>
      <c r="M1053" s="1">
        <f t="shared" si="100"/>
        <v>8</v>
      </c>
      <c r="N1053" s="1">
        <f t="shared" si="101"/>
        <v>2016</v>
      </c>
    </row>
    <row r="1054" spans="1:14" hidden="1" x14ac:dyDescent="0.3">
      <c r="A1054" s="2">
        <v>42614</v>
      </c>
      <c r="B1054" s="4" t="s">
        <v>57</v>
      </c>
      <c r="C1054" s="4">
        <v>56849</v>
      </c>
      <c r="D1054" s="4">
        <v>263</v>
      </c>
      <c r="E1054" s="1">
        <v>216</v>
      </c>
      <c r="F1054" s="3">
        <f t="shared" si="96"/>
        <v>1.0740740740740742</v>
      </c>
      <c r="G1054" s="1">
        <v>232</v>
      </c>
      <c r="H1054" s="3">
        <f t="shared" si="97"/>
        <v>0.32327586206896552</v>
      </c>
      <c r="I1054" s="1">
        <v>75</v>
      </c>
      <c r="J1054" s="1">
        <v>5746</v>
      </c>
      <c r="K1054" s="1">
        <f t="shared" si="98"/>
        <v>430950</v>
      </c>
      <c r="L1054" s="1">
        <f t="shared" si="99"/>
        <v>1</v>
      </c>
      <c r="M1054" s="1">
        <f t="shared" si="100"/>
        <v>9</v>
      </c>
      <c r="N1054" s="1">
        <f t="shared" si="101"/>
        <v>2016</v>
      </c>
    </row>
    <row r="1055" spans="1:14" hidden="1" x14ac:dyDescent="0.3">
      <c r="A1055" s="2">
        <v>42644</v>
      </c>
      <c r="B1055" s="4" t="s">
        <v>57</v>
      </c>
      <c r="C1055" s="4">
        <v>60482</v>
      </c>
      <c r="D1055" s="4">
        <v>269</v>
      </c>
      <c r="E1055" s="1">
        <v>225</v>
      </c>
      <c r="F1055" s="3">
        <f t="shared" si="96"/>
        <v>1.0266666666666666</v>
      </c>
      <c r="G1055" s="1">
        <v>231</v>
      </c>
      <c r="H1055" s="3">
        <f t="shared" si="97"/>
        <v>0.38095238095238093</v>
      </c>
      <c r="I1055" s="1">
        <v>88</v>
      </c>
      <c r="J1055" s="1">
        <v>5611</v>
      </c>
      <c r="K1055" s="1">
        <f t="shared" si="98"/>
        <v>493768</v>
      </c>
      <c r="L1055" s="1">
        <f t="shared" si="99"/>
        <v>1</v>
      </c>
      <c r="M1055" s="1">
        <f t="shared" si="100"/>
        <v>10</v>
      </c>
      <c r="N1055" s="1">
        <f t="shared" si="101"/>
        <v>2016</v>
      </c>
    </row>
    <row r="1056" spans="1:14" hidden="1" x14ac:dyDescent="0.3">
      <c r="A1056" s="2">
        <v>42675</v>
      </c>
      <c r="B1056" s="4" t="s">
        <v>57</v>
      </c>
      <c r="C1056" s="4">
        <v>25529</v>
      </c>
      <c r="D1056" s="4">
        <v>304</v>
      </c>
      <c r="E1056" s="1">
        <v>84</v>
      </c>
      <c r="F1056" s="3">
        <f t="shared" si="96"/>
        <v>1.2619047619047619</v>
      </c>
      <c r="G1056" s="1">
        <v>106</v>
      </c>
      <c r="H1056" s="3">
        <f t="shared" si="97"/>
        <v>0.40566037735849059</v>
      </c>
      <c r="I1056" s="1">
        <v>43</v>
      </c>
      <c r="J1056" s="1">
        <v>6410</v>
      </c>
      <c r="K1056" s="1">
        <f t="shared" si="98"/>
        <v>275630</v>
      </c>
      <c r="L1056" s="1">
        <f t="shared" si="99"/>
        <v>1</v>
      </c>
      <c r="M1056" s="1">
        <f t="shared" si="100"/>
        <v>11</v>
      </c>
      <c r="N1056" s="1">
        <f t="shared" si="101"/>
        <v>2016</v>
      </c>
    </row>
    <row r="1057" spans="1:14" hidden="1" x14ac:dyDescent="0.3">
      <c r="A1057" s="2">
        <v>42705</v>
      </c>
      <c r="B1057" s="4" t="s">
        <v>57</v>
      </c>
      <c r="C1057" s="4">
        <v>16065</v>
      </c>
      <c r="D1057" s="4">
        <v>342</v>
      </c>
      <c r="E1057" s="1">
        <v>47</v>
      </c>
      <c r="F1057" s="3">
        <f t="shared" si="96"/>
        <v>1.0638297872340425</v>
      </c>
      <c r="G1057" s="1">
        <v>50</v>
      </c>
      <c r="H1057" s="3">
        <f t="shared" si="97"/>
        <v>0.48</v>
      </c>
      <c r="I1057" s="1">
        <v>24</v>
      </c>
      <c r="J1057" s="1">
        <v>5473</v>
      </c>
      <c r="K1057" s="1">
        <f t="shared" si="98"/>
        <v>131352</v>
      </c>
      <c r="L1057" s="1">
        <f t="shared" si="99"/>
        <v>1</v>
      </c>
      <c r="M1057" s="1">
        <f t="shared" si="100"/>
        <v>12</v>
      </c>
      <c r="N1057" s="1">
        <f t="shared" si="101"/>
        <v>2016</v>
      </c>
    </row>
    <row r="1058" spans="1:14" hidden="1" x14ac:dyDescent="0.3">
      <c r="A1058" s="2">
        <v>42005</v>
      </c>
      <c r="B1058" s="4" t="s">
        <v>58</v>
      </c>
      <c r="C1058" s="4">
        <v>37956</v>
      </c>
      <c r="D1058" s="4">
        <v>339</v>
      </c>
      <c r="E1058" s="1">
        <v>112</v>
      </c>
      <c r="F1058" s="3">
        <f t="shared" si="96"/>
        <v>0.8839285714285714</v>
      </c>
      <c r="G1058" s="1">
        <v>99</v>
      </c>
      <c r="H1058" s="3">
        <f t="shared" si="97"/>
        <v>0.36363636363636365</v>
      </c>
      <c r="I1058" s="1">
        <v>36</v>
      </c>
      <c r="J1058" s="1">
        <v>8099</v>
      </c>
      <c r="K1058" s="1">
        <f t="shared" si="98"/>
        <v>291564</v>
      </c>
      <c r="L1058" s="1">
        <f t="shared" si="99"/>
        <v>1</v>
      </c>
      <c r="M1058" s="1">
        <f t="shared" si="100"/>
        <v>1</v>
      </c>
      <c r="N1058" s="1">
        <f t="shared" si="101"/>
        <v>2015</v>
      </c>
    </row>
    <row r="1059" spans="1:14" hidden="1" x14ac:dyDescent="0.3">
      <c r="A1059" s="2">
        <v>42036</v>
      </c>
      <c r="B1059" s="4" t="s">
        <v>58</v>
      </c>
      <c r="C1059" s="4">
        <v>544</v>
      </c>
      <c r="D1059" s="4">
        <v>4</v>
      </c>
      <c r="E1059" s="1">
        <v>133</v>
      </c>
      <c r="F1059" s="3">
        <f t="shared" si="96"/>
        <v>1.0451127819548873</v>
      </c>
      <c r="G1059" s="1">
        <v>139</v>
      </c>
      <c r="H1059" s="3">
        <f t="shared" si="97"/>
        <v>0.30935251798561153</v>
      </c>
      <c r="I1059" s="1">
        <v>43</v>
      </c>
      <c r="J1059" s="1">
        <v>7833</v>
      </c>
      <c r="K1059" s="1">
        <f t="shared" si="98"/>
        <v>336819</v>
      </c>
      <c r="L1059" s="1">
        <f t="shared" si="99"/>
        <v>1</v>
      </c>
      <c r="M1059" s="1">
        <f t="shared" si="100"/>
        <v>2</v>
      </c>
      <c r="N1059" s="1">
        <f t="shared" si="101"/>
        <v>2015</v>
      </c>
    </row>
    <row r="1060" spans="1:14" hidden="1" x14ac:dyDescent="0.3">
      <c r="A1060" s="2">
        <v>42064</v>
      </c>
      <c r="B1060" s="4" t="s">
        <v>58</v>
      </c>
      <c r="C1060" s="4">
        <v>169371</v>
      </c>
      <c r="D1060" s="4">
        <v>664</v>
      </c>
      <c r="E1060" s="1">
        <v>255</v>
      </c>
      <c r="F1060" s="3">
        <f t="shared" si="96"/>
        <v>0.92156862745098034</v>
      </c>
      <c r="G1060" s="1">
        <v>235</v>
      </c>
      <c r="H1060" s="3">
        <f t="shared" si="97"/>
        <v>0.24255319148936169</v>
      </c>
      <c r="I1060" s="1">
        <v>57</v>
      </c>
      <c r="J1060" s="1">
        <v>7111</v>
      </c>
      <c r="K1060" s="1">
        <f t="shared" si="98"/>
        <v>405327</v>
      </c>
      <c r="L1060" s="1">
        <f t="shared" si="99"/>
        <v>1</v>
      </c>
      <c r="M1060" s="1">
        <f t="shared" si="100"/>
        <v>3</v>
      </c>
      <c r="N1060" s="1">
        <f t="shared" si="101"/>
        <v>2015</v>
      </c>
    </row>
    <row r="1061" spans="1:14" hidden="1" x14ac:dyDescent="0.3">
      <c r="A1061" s="2">
        <v>42095</v>
      </c>
      <c r="B1061" s="4" t="s">
        <v>58</v>
      </c>
      <c r="C1061" s="4">
        <v>132974</v>
      </c>
      <c r="D1061" s="4">
        <v>361</v>
      </c>
      <c r="E1061" s="1">
        <v>368</v>
      </c>
      <c r="F1061" s="3">
        <f t="shared" si="96"/>
        <v>1</v>
      </c>
      <c r="G1061" s="1">
        <v>368</v>
      </c>
      <c r="H1061" s="3">
        <f t="shared" si="97"/>
        <v>0.25543478260869568</v>
      </c>
      <c r="I1061" s="1">
        <v>94</v>
      </c>
      <c r="J1061" s="1">
        <v>7729</v>
      </c>
      <c r="K1061" s="1">
        <f t="shared" si="98"/>
        <v>726526</v>
      </c>
      <c r="L1061" s="1">
        <f t="shared" si="99"/>
        <v>1</v>
      </c>
      <c r="M1061" s="1">
        <f t="shared" si="100"/>
        <v>4</v>
      </c>
      <c r="N1061" s="1">
        <f t="shared" si="101"/>
        <v>2015</v>
      </c>
    </row>
    <row r="1062" spans="1:14" hidden="1" x14ac:dyDescent="0.3">
      <c r="A1062" s="2">
        <v>42125</v>
      </c>
      <c r="B1062" s="4" t="s">
        <v>58</v>
      </c>
      <c r="C1062" s="4">
        <v>108538</v>
      </c>
      <c r="D1062" s="4">
        <v>472</v>
      </c>
      <c r="E1062" s="1">
        <v>230</v>
      </c>
      <c r="F1062" s="3">
        <f t="shared" si="96"/>
        <v>1.008695652173913</v>
      </c>
      <c r="G1062" s="1">
        <v>232</v>
      </c>
      <c r="H1062" s="3">
        <f t="shared" si="97"/>
        <v>0.24568965517241378</v>
      </c>
      <c r="I1062" s="1">
        <v>57</v>
      </c>
      <c r="J1062" s="1">
        <v>7255</v>
      </c>
      <c r="K1062" s="1">
        <f t="shared" si="98"/>
        <v>413535</v>
      </c>
      <c r="L1062" s="1">
        <f t="shared" si="99"/>
        <v>1</v>
      </c>
      <c r="M1062" s="1">
        <f t="shared" si="100"/>
        <v>5</v>
      </c>
      <c r="N1062" s="1">
        <f t="shared" si="101"/>
        <v>2015</v>
      </c>
    </row>
    <row r="1063" spans="1:14" hidden="1" x14ac:dyDescent="0.3">
      <c r="A1063" s="2">
        <v>42156</v>
      </c>
      <c r="B1063" s="4" t="s">
        <v>58</v>
      </c>
      <c r="C1063" s="4">
        <v>65438</v>
      </c>
      <c r="D1063" s="4">
        <v>306</v>
      </c>
      <c r="E1063" s="1">
        <v>214</v>
      </c>
      <c r="F1063" s="3">
        <f t="shared" si="96"/>
        <v>1.0887850467289719</v>
      </c>
      <c r="G1063" s="1">
        <v>233</v>
      </c>
      <c r="H1063" s="3">
        <f t="shared" si="97"/>
        <v>0.27038626609442062</v>
      </c>
      <c r="I1063" s="1">
        <v>63</v>
      </c>
      <c r="J1063" s="1">
        <v>8486</v>
      </c>
      <c r="K1063" s="1">
        <f t="shared" si="98"/>
        <v>534618</v>
      </c>
      <c r="L1063" s="1">
        <f t="shared" si="99"/>
        <v>1</v>
      </c>
      <c r="M1063" s="1">
        <f t="shared" si="100"/>
        <v>6</v>
      </c>
      <c r="N1063" s="1">
        <f t="shared" si="101"/>
        <v>2015</v>
      </c>
    </row>
    <row r="1064" spans="1:14" hidden="1" x14ac:dyDescent="0.3">
      <c r="A1064" s="2">
        <v>42186</v>
      </c>
      <c r="B1064" s="4" t="s">
        <v>58</v>
      </c>
      <c r="C1064" s="4">
        <v>110202</v>
      </c>
      <c r="D1064" s="4">
        <v>481</v>
      </c>
      <c r="E1064" s="1">
        <v>229</v>
      </c>
      <c r="F1064" s="3">
        <f t="shared" si="96"/>
        <v>1.0305676855895196</v>
      </c>
      <c r="G1064" s="1">
        <v>236</v>
      </c>
      <c r="H1064" s="3">
        <f t="shared" si="97"/>
        <v>0.22457627118644069</v>
      </c>
      <c r="I1064" s="1">
        <v>53</v>
      </c>
      <c r="J1064" s="1">
        <v>8027</v>
      </c>
      <c r="K1064" s="1">
        <f t="shared" si="98"/>
        <v>425431</v>
      </c>
      <c r="L1064" s="1">
        <f t="shared" si="99"/>
        <v>1</v>
      </c>
      <c r="M1064" s="1">
        <f t="shared" si="100"/>
        <v>7</v>
      </c>
      <c r="N1064" s="1">
        <f t="shared" si="101"/>
        <v>2015</v>
      </c>
    </row>
    <row r="1065" spans="1:14" hidden="1" x14ac:dyDescent="0.3">
      <c r="A1065" s="2">
        <v>42217</v>
      </c>
      <c r="B1065" s="4" t="s">
        <v>58</v>
      </c>
      <c r="C1065" s="4">
        <v>83576</v>
      </c>
      <c r="D1065" s="4">
        <v>367</v>
      </c>
      <c r="E1065" s="1">
        <v>228</v>
      </c>
      <c r="F1065" s="3">
        <f t="shared" si="96"/>
        <v>0.98245614035087714</v>
      </c>
      <c r="G1065" s="1">
        <v>224</v>
      </c>
      <c r="H1065" s="3">
        <f t="shared" si="97"/>
        <v>0.23660714285714285</v>
      </c>
      <c r="I1065" s="1">
        <v>53</v>
      </c>
      <c r="J1065" s="1">
        <v>8159</v>
      </c>
      <c r="K1065" s="1">
        <f t="shared" si="98"/>
        <v>432427</v>
      </c>
      <c r="L1065" s="1">
        <f t="shared" si="99"/>
        <v>1</v>
      </c>
      <c r="M1065" s="1">
        <f t="shared" si="100"/>
        <v>8</v>
      </c>
      <c r="N1065" s="1">
        <f t="shared" si="101"/>
        <v>2015</v>
      </c>
    </row>
    <row r="1066" spans="1:14" hidden="1" x14ac:dyDescent="0.3">
      <c r="A1066" s="2">
        <v>42248</v>
      </c>
      <c r="B1066" s="4" t="s">
        <v>58</v>
      </c>
      <c r="C1066" s="4">
        <v>94345</v>
      </c>
      <c r="D1066" s="4">
        <v>451</v>
      </c>
      <c r="E1066" s="1">
        <v>209</v>
      </c>
      <c r="F1066" s="3">
        <f t="shared" si="96"/>
        <v>0.95215311004784686</v>
      </c>
      <c r="G1066" s="1">
        <v>199</v>
      </c>
      <c r="H1066" s="3">
        <f t="shared" si="97"/>
        <v>0.30653266331658291</v>
      </c>
      <c r="I1066" s="1">
        <v>61</v>
      </c>
      <c r="J1066" s="1">
        <v>7141</v>
      </c>
      <c r="K1066" s="1">
        <f t="shared" si="98"/>
        <v>435601</v>
      </c>
      <c r="L1066" s="1">
        <f t="shared" si="99"/>
        <v>1</v>
      </c>
      <c r="M1066" s="1">
        <f t="shared" si="100"/>
        <v>9</v>
      </c>
      <c r="N1066" s="1">
        <f t="shared" si="101"/>
        <v>2015</v>
      </c>
    </row>
    <row r="1067" spans="1:14" hidden="1" x14ac:dyDescent="0.3">
      <c r="A1067" s="2">
        <v>42278</v>
      </c>
      <c r="B1067" s="4" t="s">
        <v>58</v>
      </c>
      <c r="C1067" s="4">
        <v>70767</v>
      </c>
      <c r="D1067" s="4">
        <v>345</v>
      </c>
      <c r="E1067" s="1">
        <v>205</v>
      </c>
      <c r="F1067" s="3">
        <f t="shared" si="96"/>
        <v>1.0292682926829269</v>
      </c>
      <c r="G1067" s="1">
        <v>211</v>
      </c>
      <c r="H1067" s="3">
        <f t="shared" si="97"/>
        <v>0.27962085308056872</v>
      </c>
      <c r="I1067" s="1">
        <v>59</v>
      </c>
      <c r="J1067" s="1">
        <v>7762</v>
      </c>
      <c r="K1067" s="1">
        <f t="shared" si="98"/>
        <v>457958</v>
      </c>
      <c r="L1067" s="1">
        <f t="shared" si="99"/>
        <v>1</v>
      </c>
      <c r="M1067" s="1">
        <f t="shared" si="100"/>
        <v>10</v>
      </c>
      <c r="N1067" s="1">
        <f t="shared" si="101"/>
        <v>2015</v>
      </c>
    </row>
    <row r="1068" spans="1:14" hidden="1" x14ac:dyDescent="0.3">
      <c r="A1068" s="2">
        <v>42309</v>
      </c>
      <c r="B1068" s="4" t="s">
        <v>58</v>
      </c>
      <c r="C1068" s="4">
        <v>40608</v>
      </c>
      <c r="D1068" s="4">
        <v>290</v>
      </c>
      <c r="E1068" s="1">
        <v>140</v>
      </c>
      <c r="F1068" s="3">
        <f t="shared" si="96"/>
        <v>1.0285714285714285</v>
      </c>
      <c r="G1068" s="1">
        <v>144</v>
      </c>
      <c r="H1068" s="3">
        <f t="shared" si="97"/>
        <v>0.3125</v>
      </c>
      <c r="I1068" s="1">
        <v>45</v>
      </c>
      <c r="J1068" s="1">
        <v>5496</v>
      </c>
      <c r="K1068" s="1">
        <f t="shared" si="98"/>
        <v>247320</v>
      </c>
      <c r="L1068" s="1">
        <f t="shared" si="99"/>
        <v>1</v>
      </c>
      <c r="M1068" s="1">
        <f t="shared" si="100"/>
        <v>11</v>
      </c>
      <c r="N1068" s="1">
        <f t="shared" si="101"/>
        <v>2015</v>
      </c>
    </row>
    <row r="1069" spans="1:14" hidden="1" x14ac:dyDescent="0.3">
      <c r="A1069" s="2">
        <v>42339</v>
      </c>
      <c r="B1069" s="4" t="s">
        <v>58</v>
      </c>
      <c r="C1069" s="4">
        <v>29358</v>
      </c>
      <c r="D1069" s="4">
        <v>362</v>
      </c>
      <c r="E1069" s="1">
        <v>81</v>
      </c>
      <c r="F1069" s="3">
        <f t="shared" si="96"/>
        <v>1.1975308641975309</v>
      </c>
      <c r="G1069" s="1">
        <v>97</v>
      </c>
      <c r="H1069" s="3">
        <f t="shared" si="97"/>
        <v>0.16494845360824742</v>
      </c>
      <c r="I1069" s="1">
        <v>16</v>
      </c>
      <c r="J1069" s="1">
        <v>7085</v>
      </c>
      <c r="K1069" s="1">
        <f t="shared" si="98"/>
        <v>113360</v>
      </c>
      <c r="L1069" s="1">
        <f t="shared" si="99"/>
        <v>1</v>
      </c>
      <c r="M1069" s="1">
        <f t="shared" si="100"/>
        <v>12</v>
      </c>
      <c r="N1069" s="1">
        <f t="shared" si="101"/>
        <v>2015</v>
      </c>
    </row>
    <row r="1070" spans="1:14" hidden="1" x14ac:dyDescent="0.3">
      <c r="A1070" s="2">
        <v>42370</v>
      </c>
      <c r="B1070" s="4" t="s">
        <v>58</v>
      </c>
      <c r="C1070" s="4">
        <v>45341</v>
      </c>
      <c r="D1070" s="4">
        <v>272</v>
      </c>
      <c r="E1070" s="1">
        <v>167</v>
      </c>
      <c r="F1070" s="3">
        <f t="shared" si="96"/>
        <v>0.82035928143712578</v>
      </c>
      <c r="G1070" s="1">
        <v>137</v>
      </c>
      <c r="H1070" s="3">
        <f t="shared" si="97"/>
        <v>0.24087591240875914</v>
      </c>
      <c r="I1070" s="1">
        <v>33</v>
      </c>
      <c r="J1070" s="1">
        <v>6939</v>
      </c>
      <c r="K1070" s="1">
        <f t="shared" si="98"/>
        <v>228987</v>
      </c>
      <c r="L1070" s="1">
        <f t="shared" si="99"/>
        <v>1</v>
      </c>
      <c r="M1070" s="1">
        <f t="shared" si="100"/>
        <v>1</v>
      </c>
      <c r="N1070" s="1">
        <f t="shared" si="101"/>
        <v>2016</v>
      </c>
    </row>
    <row r="1071" spans="1:14" hidden="1" x14ac:dyDescent="0.3">
      <c r="A1071" s="2">
        <v>42401</v>
      </c>
      <c r="B1071" s="4" t="s">
        <v>58</v>
      </c>
      <c r="C1071" s="4">
        <v>63455</v>
      </c>
      <c r="D1071" s="4">
        <v>367</v>
      </c>
      <c r="E1071" s="1">
        <v>173</v>
      </c>
      <c r="F1071" s="3">
        <f t="shared" si="96"/>
        <v>0.83236994219653182</v>
      </c>
      <c r="G1071" s="1">
        <v>144</v>
      </c>
      <c r="H1071" s="3">
        <f t="shared" si="97"/>
        <v>0.22916666666666666</v>
      </c>
      <c r="I1071" s="1">
        <v>33</v>
      </c>
      <c r="J1071" s="1">
        <v>8676</v>
      </c>
      <c r="K1071" s="1">
        <f t="shared" si="98"/>
        <v>286308</v>
      </c>
      <c r="L1071" s="1">
        <f t="shared" si="99"/>
        <v>1</v>
      </c>
      <c r="M1071" s="1">
        <f t="shared" si="100"/>
        <v>2</v>
      </c>
      <c r="N1071" s="1">
        <f t="shared" si="101"/>
        <v>2016</v>
      </c>
    </row>
    <row r="1072" spans="1:14" hidden="1" x14ac:dyDescent="0.3">
      <c r="A1072" s="2">
        <v>42430</v>
      </c>
      <c r="B1072" s="4" t="s">
        <v>58</v>
      </c>
      <c r="C1072" s="4">
        <v>79924</v>
      </c>
      <c r="D1072" s="4">
        <v>384</v>
      </c>
      <c r="E1072" s="1">
        <v>208</v>
      </c>
      <c r="F1072" s="3">
        <f t="shared" si="96"/>
        <v>0.86057692307692313</v>
      </c>
      <c r="G1072" s="1">
        <v>179</v>
      </c>
      <c r="H1072" s="3">
        <f t="shared" si="97"/>
        <v>0.26815642458100558</v>
      </c>
      <c r="I1072" s="1">
        <v>48</v>
      </c>
      <c r="J1072" s="1">
        <v>7603</v>
      </c>
      <c r="K1072" s="1">
        <f t="shared" si="98"/>
        <v>364944</v>
      </c>
      <c r="L1072" s="1">
        <f t="shared" si="99"/>
        <v>1</v>
      </c>
      <c r="M1072" s="1">
        <f t="shared" si="100"/>
        <v>3</v>
      </c>
      <c r="N1072" s="1">
        <f t="shared" si="101"/>
        <v>2016</v>
      </c>
    </row>
    <row r="1073" spans="1:14" hidden="1" x14ac:dyDescent="0.3">
      <c r="A1073" s="2">
        <v>42461</v>
      </c>
      <c r="B1073" s="4" t="s">
        <v>58</v>
      </c>
      <c r="C1073" s="4">
        <v>98670</v>
      </c>
      <c r="D1073" s="4">
        <v>384</v>
      </c>
      <c r="E1073" s="1">
        <v>257</v>
      </c>
      <c r="F1073" s="3">
        <f t="shared" si="96"/>
        <v>0.99221789883268485</v>
      </c>
      <c r="G1073" s="1">
        <v>255</v>
      </c>
      <c r="H1073" s="3">
        <f t="shared" si="97"/>
        <v>0.2</v>
      </c>
      <c r="I1073" s="1">
        <v>51</v>
      </c>
      <c r="J1073" s="1">
        <v>6243</v>
      </c>
      <c r="K1073" s="1">
        <f t="shared" si="98"/>
        <v>318393</v>
      </c>
      <c r="L1073" s="1">
        <f t="shared" si="99"/>
        <v>1</v>
      </c>
      <c r="M1073" s="1">
        <f t="shared" si="100"/>
        <v>4</v>
      </c>
      <c r="N1073" s="1">
        <f t="shared" si="101"/>
        <v>2016</v>
      </c>
    </row>
    <row r="1074" spans="1:14" hidden="1" x14ac:dyDescent="0.3">
      <c r="A1074" s="2">
        <v>42491</v>
      </c>
      <c r="B1074" s="4" t="s">
        <v>58</v>
      </c>
      <c r="C1074" s="4">
        <v>81481</v>
      </c>
      <c r="D1074" s="4">
        <v>519</v>
      </c>
      <c r="E1074" s="1">
        <v>157</v>
      </c>
      <c r="F1074" s="3">
        <f t="shared" si="96"/>
        <v>1.1528662420382165</v>
      </c>
      <c r="G1074" s="1">
        <v>181</v>
      </c>
      <c r="H1074" s="3">
        <f t="shared" si="97"/>
        <v>0.16574585635359115</v>
      </c>
      <c r="I1074" s="1">
        <v>30</v>
      </c>
      <c r="J1074" s="1">
        <v>8100</v>
      </c>
      <c r="K1074" s="1">
        <f t="shared" si="98"/>
        <v>243000</v>
      </c>
      <c r="L1074" s="1">
        <f t="shared" si="99"/>
        <v>1</v>
      </c>
      <c r="M1074" s="1">
        <f t="shared" si="100"/>
        <v>5</v>
      </c>
      <c r="N1074" s="1">
        <f t="shared" si="101"/>
        <v>2016</v>
      </c>
    </row>
    <row r="1075" spans="1:14" hidden="1" x14ac:dyDescent="0.3">
      <c r="A1075" s="2">
        <v>42522</v>
      </c>
      <c r="B1075" s="4" t="s">
        <v>58</v>
      </c>
      <c r="C1075" s="4">
        <v>79027</v>
      </c>
      <c r="D1075" s="4">
        <v>344</v>
      </c>
      <c r="E1075" s="1">
        <v>230</v>
      </c>
      <c r="F1075" s="3">
        <f t="shared" si="96"/>
        <v>0.88260869565217392</v>
      </c>
      <c r="G1075" s="1">
        <v>203</v>
      </c>
      <c r="H1075" s="3">
        <f t="shared" si="97"/>
        <v>0.26108374384236455</v>
      </c>
      <c r="I1075" s="1">
        <v>53</v>
      </c>
      <c r="J1075" s="1">
        <v>6741</v>
      </c>
      <c r="K1075" s="1">
        <f t="shared" si="98"/>
        <v>357273</v>
      </c>
      <c r="L1075" s="1">
        <f t="shared" si="99"/>
        <v>1</v>
      </c>
      <c r="M1075" s="1">
        <f t="shared" si="100"/>
        <v>6</v>
      </c>
      <c r="N1075" s="1">
        <f t="shared" si="101"/>
        <v>2016</v>
      </c>
    </row>
    <row r="1076" spans="1:14" hidden="1" x14ac:dyDescent="0.3">
      <c r="A1076" s="2">
        <v>42552</v>
      </c>
      <c r="B1076" s="4" t="s">
        <v>58</v>
      </c>
      <c r="C1076" s="4">
        <v>123509</v>
      </c>
      <c r="D1076" s="4">
        <v>580</v>
      </c>
      <c r="E1076" s="1">
        <v>213</v>
      </c>
      <c r="F1076" s="3">
        <f t="shared" si="96"/>
        <v>1.0328638497652582</v>
      </c>
      <c r="G1076" s="1">
        <v>220</v>
      </c>
      <c r="H1076" s="3">
        <f t="shared" si="97"/>
        <v>0.21363636363636362</v>
      </c>
      <c r="I1076" s="1">
        <v>47</v>
      </c>
      <c r="J1076" s="1">
        <v>7225</v>
      </c>
      <c r="K1076" s="1">
        <f t="shared" si="98"/>
        <v>339575</v>
      </c>
      <c r="L1076" s="1">
        <f t="shared" si="99"/>
        <v>1</v>
      </c>
      <c r="M1076" s="1">
        <f t="shared" si="100"/>
        <v>7</v>
      </c>
      <c r="N1076" s="1">
        <f t="shared" si="101"/>
        <v>2016</v>
      </c>
    </row>
    <row r="1077" spans="1:14" hidden="1" x14ac:dyDescent="0.3">
      <c r="A1077" s="2">
        <v>42583</v>
      </c>
      <c r="B1077" s="4" t="s">
        <v>58</v>
      </c>
      <c r="C1077" s="4">
        <v>84398</v>
      </c>
      <c r="D1077" s="4">
        <v>406</v>
      </c>
      <c r="E1077" s="1">
        <v>208</v>
      </c>
      <c r="F1077" s="3">
        <f t="shared" si="96"/>
        <v>0.89903846153846156</v>
      </c>
      <c r="G1077" s="1">
        <v>187</v>
      </c>
      <c r="H1077" s="3">
        <f t="shared" si="97"/>
        <v>0.19251336898395721</v>
      </c>
      <c r="I1077" s="1">
        <v>36</v>
      </c>
      <c r="J1077" s="1">
        <v>5264</v>
      </c>
      <c r="K1077" s="1">
        <f t="shared" si="98"/>
        <v>189504</v>
      </c>
      <c r="L1077" s="1">
        <f t="shared" si="99"/>
        <v>1</v>
      </c>
      <c r="M1077" s="1">
        <f t="shared" si="100"/>
        <v>8</v>
      </c>
      <c r="N1077" s="1">
        <f t="shared" si="101"/>
        <v>2016</v>
      </c>
    </row>
    <row r="1078" spans="1:14" hidden="1" x14ac:dyDescent="0.3">
      <c r="A1078" s="2">
        <v>42614</v>
      </c>
      <c r="B1078" s="4" t="s">
        <v>58</v>
      </c>
      <c r="C1078" s="4">
        <v>104824</v>
      </c>
      <c r="D1078" s="4">
        <v>442</v>
      </c>
      <c r="E1078" s="1">
        <v>237</v>
      </c>
      <c r="F1078" s="3">
        <f t="shared" si="96"/>
        <v>0.8270042194092827</v>
      </c>
      <c r="G1078" s="1">
        <v>196</v>
      </c>
      <c r="H1078" s="3">
        <f t="shared" si="97"/>
        <v>0.25510204081632654</v>
      </c>
      <c r="I1078" s="1">
        <v>50</v>
      </c>
      <c r="J1078" s="1">
        <v>5930</v>
      </c>
      <c r="K1078" s="1">
        <f t="shared" si="98"/>
        <v>296500</v>
      </c>
      <c r="L1078" s="1">
        <f t="shared" si="99"/>
        <v>1</v>
      </c>
      <c r="M1078" s="1">
        <f t="shared" si="100"/>
        <v>9</v>
      </c>
      <c r="N1078" s="1">
        <f t="shared" si="101"/>
        <v>2016</v>
      </c>
    </row>
    <row r="1079" spans="1:14" hidden="1" x14ac:dyDescent="0.3">
      <c r="A1079" s="2">
        <v>42644</v>
      </c>
      <c r="B1079" s="4" t="s">
        <v>58</v>
      </c>
      <c r="C1079" s="4">
        <v>89792</v>
      </c>
      <c r="D1079" s="4">
        <v>478</v>
      </c>
      <c r="E1079" s="1">
        <v>188</v>
      </c>
      <c r="F1079" s="3">
        <f t="shared" si="96"/>
        <v>1.1117021276595744</v>
      </c>
      <c r="G1079" s="1">
        <v>209</v>
      </c>
      <c r="H1079" s="3">
        <f t="shared" si="97"/>
        <v>0.27272727272727271</v>
      </c>
      <c r="I1079" s="1">
        <v>57</v>
      </c>
      <c r="J1079" s="1">
        <v>7188</v>
      </c>
      <c r="K1079" s="1">
        <f t="shared" si="98"/>
        <v>409716</v>
      </c>
      <c r="L1079" s="1">
        <f t="shared" si="99"/>
        <v>1</v>
      </c>
      <c r="M1079" s="1">
        <f t="shared" si="100"/>
        <v>10</v>
      </c>
      <c r="N1079" s="1">
        <f t="shared" si="101"/>
        <v>2016</v>
      </c>
    </row>
    <row r="1080" spans="1:14" hidden="1" x14ac:dyDescent="0.3">
      <c r="A1080" s="2">
        <v>42675</v>
      </c>
      <c r="B1080" s="4" t="s">
        <v>58</v>
      </c>
      <c r="C1080" s="4">
        <v>48605</v>
      </c>
      <c r="D1080" s="4">
        <v>501</v>
      </c>
      <c r="E1080" s="1">
        <v>97</v>
      </c>
      <c r="F1080" s="3">
        <f t="shared" si="96"/>
        <v>1.268041237113402</v>
      </c>
      <c r="G1080" s="1">
        <v>123</v>
      </c>
      <c r="H1080" s="3">
        <f t="shared" si="97"/>
        <v>0.23577235772357724</v>
      </c>
      <c r="I1080" s="1">
        <v>29</v>
      </c>
      <c r="J1080" s="1">
        <v>6526</v>
      </c>
      <c r="K1080" s="1">
        <f t="shared" si="98"/>
        <v>189254</v>
      </c>
      <c r="L1080" s="1">
        <f t="shared" si="99"/>
        <v>1</v>
      </c>
      <c r="M1080" s="1">
        <f t="shared" si="100"/>
        <v>11</v>
      </c>
      <c r="N1080" s="1">
        <f t="shared" si="101"/>
        <v>2016</v>
      </c>
    </row>
    <row r="1081" spans="1:14" hidden="1" x14ac:dyDescent="0.3">
      <c r="A1081" s="2">
        <v>42705</v>
      </c>
      <c r="B1081" s="4" t="s">
        <v>58</v>
      </c>
      <c r="C1081" s="4">
        <v>38229</v>
      </c>
      <c r="D1081" s="4">
        <v>571</v>
      </c>
      <c r="E1081" s="1">
        <v>67</v>
      </c>
      <c r="F1081" s="3">
        <f t="shared" si="96"/>
        <v>1.1940298507462686</v>
      </c>
      <c r="G1081" s="1">
        <v>80</v>
      </c>
      <c r="H1081" s="3">
        <f t="shared" si="97"/>
        <v>0.17499999999999999</v>
      </c>
      <c r="I1081" s="1">
        <v>14</v>
      </c>
      <c r="J1081" s="1">
        <v>5686</v>
      </c>
      <c r="K1081" s="1">
        <f t="shared" si="98"/>
        <v>79604</v>
      </c>
      <c r="L1081" s="1">
        <f t="shared" si="99"/>
        <v>1</v>
      </c>
      <c r="M1081" s="1">
        <f t="shared" si="100"/>
        <v>12</v>
      </c>
      <c r="N1081" s="1">
        <f t="shared" si="101"/>
        <v>2016</v>
      </c>
    </row>
    <row r="1082" spans="1:14" hidden="1" x14ac:dyDescent="0.3">
      <c r="A1082" s="2">
        <v>42005</v>
      </c>
      <c r="B1082" s="4" t="s">
        <v>59</v>
      </c>
      <c r="C1082" s="4">
        <v>20247</v>
      </c>
      <c r="D1082" s="4">
        <v>266</v>
      </c>
      <c r="E1082" s="1">
        <v>76</v>
      </c>
      <c r="F1082" s="3">
        <f t="shared" si="96"/>
        <v>0.94736842105263153</v>
      </c>
      <c r="G1082" s="1">
        <v>72</v>
      </c>
      <c r="H1082" s="3">
        <f t="shared" si="97"/>
        <v>0.54166666666666663</v>
      </c>
      <c r="I1082" s="1">
        <v>39</v>
      </c>
      <c r="J1082" s="1">
        <v>9389</v>
      </c>
      <c r="K1082" s="1">
        <f t="shared" si="98"/>
        <v>366171</v>
      </c>
      <c r="L1082" s="1">
        <f t="shared" si="99"/>
        <v>1</v>
      </c>
      <c r="M1082" s="1">
        <f t="shared" si="100"/>
        <v>1</v>
      </c>
      <c r="N1082" s="1">
        <f t="shared" si="101"/>
        <v>2015</v>
      </c>
    </row>
    <row r="1083" spans="1:14" hidden="1" x14ac:dyDescent="0.3">
      <c r="A1083" s="2">
        <v>42036</v>
      </c>
      <c r="B1083" s="4" t="s">
        <v>59</v>
      </c>
      <c r="C1083" s="4">
        <v>46282</v>
      </c>
      <c r="D1083" s="4">
        <v>429</v>
      </c>
      <c r="E1083" s="1">
        <v>108</v>
      </c>
      <c r="F1083" s="3">
        <f t="shared" si="96"/>
        <v>0.70370370370370372</v>
      </c>
      <c r="G1083" s="1">
        <v>76</v>
      </c>
      <c r="H1083" s="3">
        <f t="shared" si="97"/>
        <v>0.36842105263157893</v>
      </c>
      <c r="I1083" s="1">
        <v>28</v>
      </c>
      <c r="J1083" s="1">
        <v>8270</v>
      </c>
      <c r="K1083" s="1">
        <f t="shared" si="98"/>
        <v>231560</v>
      </c>
      <c r="L1083" s="1">
        <f t="shared" si="99"/>
        <v>1</v>
      </c>
      <c r="M1083" s="1">
        <f t="shared" si="100"/>
        <v>2</v>
      </c>
      <c r="N1083" s="1">
        <f t="shared" si="101"/>
        <v>2015</v>
      </c>
    </row>
    <row r="1084" spans="1:14" hidden="1" x14ac:dyDescent="0.3">
      <c r="A1084" s="2">
        <v>42064</v>
      </c>
      <c r="B1084" s="4" t="s">
        <v>59</v>
      </c>
      <c r="C1084" s="4">
        <v>71021</v>
      </c>
      <c r="D1084" s="4">
        <v>384</v>
      </c>
      <c r="E1084" s="1">
        <v>185</v>
      </c>
      <c r="F1084" s="3">
        <f t="shared" si="96"/>
        <v>1.0432432432432432</v>
      </c>
      <c r="G1084" s="1">
        <v>193</v>
      </c>
      <c r="H1084" s="3">
        <f t="shared" si="97"/>
        <v>0.28497409326424872</v>
      </c>
      <c r="I1084" s="1">
        <v>55</v>
      </c>
      <c r="J1084" s="1">
        <v>8157</v>
      </c>
      <c r="K1084" s="1">
        <f t="shared" si="98"/>
        <v>448635</v>
      </c>
      <c r="L1084" s="1">
        <f t="shared" si="99"/>
        <v>1</v>
      </c>
      <c r="M1084" s="1">
        <f t="shared" si="100"/>
        <v>3</v>
      </c>
      <c r="N1084" s="1">
        <f t="shared" si="101"/>
        <v>2015</v>
      </c>
    </row>
    <row r="1085" spans="1:14" hidden="1" x14ac:dyDescent="0.3">
      <c r="A1085" s="2">
        <v>42095</v>
      </c>
      <c r="B1085" s="4" t="s">
        <v>59</v>
      </c>
      <c r="C1085" s="4">
        <v>99829</v>
      </c>
      <c r="D1085" s="4">
        <v>354</v>
      </c>
      <c r="E1085" s="1">
        <v>282</v>
      </c>
      <c r="F1085" s="3">
        <f t="shared" si="96"/>
        <v>0.97163120567375882</v>
      </c>
      <c r="G1085" s="1">
        <v>274</v>
      </c>
      <c r="H1085" s="3">
        <f t="shared" si="97"/>
        <v>0.37226277372262773</v>
      </c>
      <c r="I1085" s="1">
        <v>102</v>
      </c>
      <c r="J1085" s="1">
        <v>8712</v>
      </c>
      <c r="K1085" s="1">
        <f t="shared" si="98"/>
        <v>888624</v>
      </c>
      <c r="L1085" s="1">
        <f t="shared" si="99"/>
        <v>1</v>
      </c>
      <c r="M1085" s="1">
        <f t="shared" si="100"/>
        <v>4</v>
      </c>
      <c r="N1085" s="1">
        <f t="shared" si="101"/>
        <v>2015</v>
      </c>
    </row>
    <row r="1086" spans="1:14" hidden="1" x14ac:dyDescent="0.3">
      <c r="A1086" s="2">
        <v>42125</v>
      </c>
      <c r="B1086" s="4" t="s">
        <v>59</v>
      </c>
      <c r="C1086" s="4">
        <v>74452</v>
      </c>
      <c r="D1086" s="4">
        <v>350</v>
      </c>
      <c r="E1086" s="1">
        <v>213</v>
      </c>
      <c r="F1086" s="3">
        <f t="shared" si="96"/>
        <v>1.0469483568075117</v>
      </c>
      <c r="G1086" s="1">
        <v>223</v>
      </c>
      <c r="H1086" s="3">
        <f t="shared" si="97"/>
        <v>0.35426008968609868</v>
      </c>
      <c r="I1086" s="1">
        <v>79</v>
      </c>
      <c r="J1086" s="1">
        <v>6754</v>
      </c>
      <c r="K1086" s="1">
        <f t="shared" si="98"/>
        <v>533566</v>
      </c>
      <c r="L1086" s="1">
        <f t="shared" si="99"/>
        <v>1</v>
      </c>
      <c r="M1086" s="1">
        <f t="shared" si="100"/>
        <v>5</v>
      </c>
      <c r="N1086" s="1">
        <f t="shared" si="101"/>
        <v>2015</v>
      </c>
    </row>
    <row r="1087" spans="1:14" hidden="1" x14ac:dyDescent="0.3">
      <c r="A1087" s="2">
        <v>42156</v>
      </c>
      <c r="B1087" s="4" t="s">
        <v>59</v>
      </c>
      <c r="C1087" s="4">
        <v>58109</v>
      </c>
      <c r="D1087" s="4">
        <v>321</v>
      </c>
      <c r="E1087" s="1">
        <v>181</v>
      </c>
      <c r="F1087" s="3">
        <f t="shared" si="96"/>
        <v>1.0662983425414365</v>
      </c>
      <c r="G1087" s="1">
        <v>193</v>
      </c>
      <c r="H1087" s="3">
        <f t="shared" si="97"/>
        <v>0.34196891191709844</v>
      </c>
      <c r="I1087" s="1">
        <v>66</v>
      </c>
      <c r="J1087" s="1">
        <v>8388</v>
      </c>
      <c r="K1087" s="1">
        <f t="shared" si="98"/>
        <v>553608</v>
      </c>
      <c r="L1087" s="1">
        <f t="shared" si="99"/>
        <v>1</v>
      </c>
      <c r="M1087" s="1">
        <f t="shared" si="100"/>
        <v>6</v>
      </c>
      <c r="N1087" s="1">
        <f t="shared" si="101"/>
        <v>2015</v>
      </c>
    </row>
    <row r="1088" spans="1:14" hidden="1" x14ac:dyDescent="0.3">
      <c r="A1088" s="2">
        <v>42186</v>
      </c>
      <c r="B1088" s="4" t="s">
        <v>59</v>
      </c>
      <c r="C1088" s="4">
        <v>67026</v>
      </c>
      <c r="D1088" s="4">
        <v>277</v>
      </c>
      <c r="E1088" s="1">
        <v>242</v>
      </c>
      <c r="F1088" s="3">
        <f t="shared" si="96"/>
        <v>0.95041322314049592</v>
      </c>
      <c r="G1088" s="1">
        <v>230</v>
      </c>
      <c r="H1088" s="3">
        <f t="shared" si="97"/>
        <v>0.26521739130434785</v>
      </c>
      <c r="I1088" s="1">
        <v>61</v>
      </c>
      <c r="J1088" s="1">
        <v>7728</v>
      </c>
      <c r="K1088" s="1">
        <f t="shared" si="98"/>
        <v>471408</v>
      </c>
      <c r="L1088" s="1">
        <f t="shared" si="99"/>
        <v>1</v>
      </c>
      <c r="M1088" s="1">
        <f t="shared" si="100"/>
        <v>7</v>
      </c>
      <c r="N1088" s="1">
        <f t="shared" si="101"/>
        <v>2015</v>
      </c>
    </row>
    <row r="1089" spans="1:14" hidden="1" x14ac:dyDescent="0.3">
      <c r="A1089" s="2">
        <v>42217</v>
      </c>
      <c r="B1089" s="4" t="s">
        <v>59</v>
      </c>
      <c r="C1089" s="4">
        <v>70837</v>
      </c>
      <c r="D1089" s="4">
        <v>407</v>
      </c>
      <c r="E1089" s="1">
        <v>174</v>
      </c>
      <c r="F1089" s="3">
        <f t="shared" si="96"/>
        <v>1.0689655172413792</v>
      </c>
      <c r="G1089" s="1">
        <v>186</v>
      </c>
      <c r="H1089" s="3">
        <f t="shared" si="97"/>
        <v>0.31720430107526881</v>
      </c>
      <c r="I1089" s="1">
        <v>59</v>
      </c>
      <c r="J1089" s="1">
        <v>8118</v>
      </c>
      <c r="K1089" s="1">
        <f t="shared" si="98"/>
        <v>478962</v>
      </c>
      <c r="L1089" s="1">
        <f t="shared" si="99"/>
        <v>1</v>
      </c>
      <c r="M1089" s="1">
        <f t="shared" si="100"/>
        <v>8</v>
      </c>
      <c r="N1089" s="1">
        <f t="shared" si="101"/>
        <v>2015</v>
      </c>
    </row>
    <row r="1090" spans="1:14" hidden="1" x14ac:dyDescent="0.3">
      <c r="A1090" s="2">
        <v>42248</v>
      </c>
      <c r="B1090" s="4" t="s">
        <v>59</v>
      </c>
      <c r="C1090" s="4">
        <v>58797</v>
      </c>
      <c r="D1090" s="4">
        <v>280</v>
      </c>
      <c r="E1090" s="1">
        <v>210</v>
      </c>
      <c r="F1090" s="3">
        <f t="shared" si="96"/>
        <v>0.91428571428571426</v>
      </c>
      <c r="G1090" s="1">
        <v>192</v>
      </c>
      <c r="H1090" s="3">
        <f t="shared" si="97"/>
        <v>0.38541666666666669</v>
      </c>
      <c r="I1090" s="1">
        <v>74</v>
      </c>
      <c r="J1090" s="1">
        <v>8711</v>
      </c>
      <c r="K1090" s="1">
        <f t="shared" si="98"/>
        <v>644614</v>
      </c>
      <c r="L1090" s="1">
        <f t="shared" si="99"/>
        <v>1</v>
      </c>
      <c r="M1090" s="1">
        <f t="shared" si="100"/>
        <v>9</v>
      </c>
      <c r="N1090" s="1">
        <f t="shared" si="101"/>
        <v>2015</v>
      </c>
    </row>
    <row r="1091" spans="1:14" hidden="1" x14ac:dyDescent="0.3">
      <c r="A1091" s="2">
        <v>42278</v>
      </c>
      <c r="B1091" s="4" t="s">
        <v>59</v>
      </c>
      <c r="C1091" s="4">
        <v>61411</v>
      </c>
      <c r="D1091" s="4">
        <v>240</v>
      </c>
      <c r="E1091" s="1">
        <v>256</v>
      </c>
      <c r="F1091" s="3">
        <f t="shared" ref="F1091:F1154" si="102">G1091/E1091</f>
        <v>1.03515625</v>
      </c>
      <c r="G1091" s="1">
        <v>265</v>
      </c>
      <c r="H1091" s="3">
        <f t="shared" ref="H1091:H1154" si="103">I1091/G1091</f>
        <v>0.3622641509433962</v>
      </c>
      <c r="I1091" s="1">
        <v>96</v>
      </c>
      <c r="J1091" s="1">
        <v>6650</v>
      </c>
      <c r="K1091" s="1">
        <f t="shared" ref="K1091:K1154" si="104">I1091*J1091</f>
        <v>638400</v>
      </c>
      <c r="L1091" s="1">
        <f t="shared" ref="L1091:L1154" si="105">DAY(A1091)</f>
        <v>1</v>
      </c>
      <c r="M1091" s="1">
        <f t="shared" ref="M1091:M1154" si="106">MONTH(A1091)</f>
        <v>10</v>
      </c>
      <c r="N1091" s="1">
        <f t="shared" ref="N1091:N1154" si="107">YEAR(A1091)</f>
        <v>2015</v>
      </c>
    </row>
    <row r="1092" spans="1:14" hidden="1" x14ac:dyDescent="0.3">
      <c r="A1092" s="2">
        <v>42309</v>
      </c>
      <c r="B1092" s="4" t="s">
        <v>59</v>
      </c>
      <c r="C1092" s="4">
        <v>33272</v>
      </c>
      <c r="D1092" s="4">
        <v>311</v>
      </c>
      <c r="E1092" s="1">
        <v>107</v>
      </c>
      <c r="F1092" s="3">
        <f t="shared" si="102"/>
        <v>1.1401869158878504</v>
      </c>
      <c r="G1092" s="1">
        <v>122</v>
      </c>
      <c r="H1092" s="3">
        <f t="shared" si="103"/>
        <v>0.41803278688524592</v>
      </c>
      <c r="I1092" s="1">
        <v>51</v>
      </c>
      <c r="J1092" s="1">
        <v>5346</v>
      </c>
      <c r="K1092" s="1">
        <f t="shared" si="104"/>
        <v>272646</v>
      </c>
      <c r="L1092" s="1">
        <f t="shared" si="105"/>
        <v>1</v>
      </c>
      <c r="M1092" s="1">
        <f t="shared" si="106"/>
        <v>11</v>
      </c>
      <c r="N1092" s="1">
        <f t="shared" si="107"/>
        <v>2015</v>
      </c>
    </row>
    <row r="1093" spans="1:14" hidden="1" x14ac:dyDescent="0.3">
      <c r="A1093" s="2">
        <v>42339</v>
      </c>
      <c r="B1093" s="4" t="s">
        <v>59</v>
      </c>
      <c r="C1093" s="4">
        <v>16564</v>
      </c>
      <c r="D1093" s="4">
        <v>301</v>
      </c>
      <c r="E1093" s="1">
        <v>55</v>
      </c>
      <c r="F1093" s="3">
        <f t="shared" si="102"/>
        <v>1.0909090909090908</v>
      </c>
      <c r="G1093" s="1">
        <v>60</v>
      </c>
      <c r="H1093" s="3">
        <f t="shared" si="103"/>
        <v>0.31666666666666665</v>
      </c>
      <c r="I1093" s="1">
        <v>19</v>
      </c>
      <c r="J1093" s="1">
        <v>9055</v>
      </c>
      <c r="K1093" s="1">
        <f t="shared" si="104"/>
        <v>172045</v>
      </c>
      <c r="L1093" s="1">
        <f t="shared" si="105"/>
        <v>1</v>
      </c>
      <c r="M1093" s="1">
        <f t="shared" si="106"/>
        <v>12</v>
      </c>
      <c r="N1093" s="1">
        <f t="shared" si="107"/>
        <v>2015</v>
      </c>
    </row>
    <row r="1094" spans="1:14" hidden="1" x14ac:dyDescent="0.3">
      <c r="A1094" s="2">
        <v>42370</v>
      </c>
      <c r="B1094" s="4" t="s">
        <v>59</v>
      </c>
      <c r="C1094" s="4">
        <v>40754</v>
      </c>
      <c r="D1094" s="4">
        <v>374</v>
      </c>
      <c r="E1094" s="1">
        <v>109</v>
      </c>
      <c r="F1094" s="3">
        <f t="shared" si="102"/>
        <v>0.87155963302752293</v>
      </c>
      <c r="G1094" s="1">
        <v>95</v>
      </c>
      <c r="H1094" s="3">
        <f t="shared" si="103"/>
        <v>0.3473684210526316</v>
      </c>
      <c r="I1094" s="1">
        <v>33</v>
      </c>
      <c r="J1094" s="1">
        <v>5910</v>
      </c>
      <c r="K1094" s="1">
        <f t="shared" si="104"/>
        <v>195030</v>
      </c>
      <c r="L1094" s="1">
        <f t="shared" si="105"/>
        <v>1</v>
      </c>
      <c r="M1094" s="1">
        <f t="shared" si="106"/>
        <v>1</v>
      </c>
      <c r="N1094" s="1">
        <f t="shared" si="107"/>
        <v>2016</v>
      </c>
    </row>
    <row r="1095" spans="1:14" hidden="1" x14ac:dyDescent="0.3">
      <c r="A1095" s="2">
        <v>42401</v>
      </c>
      <c r="B1095" s="4" t="s">
        <v>59</v>
      </c>
      <c r="C1095" s="4">
        <v>64516</v>
      </c>
      <c r="D1095" s="4">
        <v>389</v>
      </c>
      <c r="E1095" s="1">
        <v>166</v>
      </c>
      <c r="F1095" s="3">
        <f t="shared" si="102"/>
        <v>0.90361445783132532</v>
      </c>
      <c r="G1095" s="1">
        <v>150</v>
      </c>
      <c r="H1095" s="3">
        <f t="shared" si="103"/>
        <v>0.27333333333333332</v>
      </c>
      <c r="I1095" s="1">
        <v>41</v>
      </c>
      <c r="J1095" s="1">
        <v>8425</v>
      </c>
      <c r="K1095" s="1">
        <f t="shared" si="104"/>
        <v>345425</v>
      </c>
      <c r="L1095" s="1">
        <f t="shared" si="105"/>
        <v>1</v>
      </c>
      <c r="M1095" s="1">
        <f t="shared" si="106"/>
        <v>2</v>
      </c>
      <c r="N1095" s="1">
        <f t="shared" si="107"/>
        <v>2016</v>
      </c>
    </row>
    <row r="1096" spans="1:14" hidden="1" x14ac:dyDescent="0.3">
      <c r="A1096" s="2">
        <v>42430</v>
      </c>
      <c r="B1096" s="4" t="s">
        <v>59</v>
      </c>
      <c r="C1096" s="4">
        <v>56085</v>
      </c>
      <c r="D1096" s="4">
        <v>286</v>
      </c>
      <c r="E1096" s="1">
        <v>196</v>
      </c>
      <c r="F1096" s="3">
        <f t="shared" si="102"/>
        <v>0.94897959183673475</v>
      </c>
      <c r="G1096" s="1">
        <v>186</v>
      </c>
      <c r="H1096" s="3">
        <f t="shared" si="103"/>
        <v>0.36021505376344087</v>
      </c>
      <c r="I1096" s="1">
        <v>67</v>
      </c>
      <c r="J1096" s="1">
        <v>7028</v>
      </c>
      <c r="K1096" s="1">
        <f t="shared" si="104"/>
        <v>470876</v>
      </c>
      <c r="L1096" s="1">
        <f t="shared" si="105"/>
        <v>1</v>
      </c>
      <c r="M1096" s="1">
        <f t="shared" si="106"/>
        <v>3</v>
      </c>
      <c r="N1096" s="1">
        <f t="shared" si="107"/>
        <v>2016</v>
      </c>
    </row>
    <row r="1097" spans="1:14" hidden="1" x14ac:dyDescent="0.3">
      <c r="A1097" s="2">
        <v>42461</v>
      </c>
      <c r="B1097" s="4" t="s">
        <v>59</v>
      </c>
      <c r="C1097" s="4">
        <v>88109</v>
      </c>
      <c r="D1097" s="4">
        <v>408</v>
      </c>
      <c r="E1097" s="1">
        <v>216</v>
      </c>
      <c r="F1097" s="3">
        <f t="shared" si="102"/>
        <v>1.0787037037037037</v>
      </c>
      <c r="G1097" s="1">
        <v>233</v>
      </c>
      <c r="H1097" s="3">
        <f t="shared" si="103"/>
        <v>0.38197424892703863</v>
      </c>
      <c r="I1097" s="1">
        <v>89</v>
      </c>
      <c r="J1097" s="1">
        <v>9471</v>
      </c>
      <c r="K1097" s="1">
        <f t="shared" si="104"/>
        <v>842919</v>
      </c>
      <c r="L1097" s="1">
        <f t="shared" si="105"/>
        <v>1</v>
      </c>
      <c r="M1097" s="1">
        <f t="shared" si="106"/>
        <v>4</v>
      </c>
      <c r="N1097" s="1">
        <f t="shared" si="107"/>
        <v>2016</v>
      </c>
    </row>
    <row r="1098" spans="1:14" hidden="1" x14ac:dyDescent="0.3">
      <c r="A1098" s="2">
        <v>42491</v>
      </c>
      <c r="B1098" s="4" t="s">
        <v>59</v>
      </c>
      <c r="C1098" s="4">
        <v>78100</v>
      </c>
      <c r="D1098" s="4">
        <v>488</v>
      </c>
      <c r="E1098" s="1">
        <v>160</v>
      </c>
      <c r="F1098" s="3">
        <f t="shared" si="102"/>
        <v>1</v>
      </c>
      <c r="G1098" s="1">
        <v>160</v>
      </c>
      <c r="H1098" s="3">
        <f t="shared" si="103"/>
        <v>0.45624999999999999</v>
      </c>
      <c r="I1098" s="1">
        <v>73</v>
      </c>
      <c r="J1098" s="1">
        <v>7806</v>
      </c>
      <c r="K1098" s="1">
        <f t="shared" si="104"/>
        <v>569838</v>
      </c>
      <c r="L1098" s="1">
        <f t="shared" si="105"/>
        <v>1</v>
      </c>
      <c r="M1098" s="1">
        <f t="shared" si="106"/>
        <v>5</v>
      </c>
      <c r="N1098" s="1">
        <f t="shared" si="107"/>
        <v>2016</v>
      </c>
    </row>
    <row r="1099" spans="1:14" hidden="1" x14ac:dyDescent="0.3">
      <c r="A1099" s="2">
        <v>42522</v>
      </c>
      <c r="B1099" s="4" t="s">
        <v>59</v>
      </c>
      <c r="C1099" s="4">
        <v>68090</v>
      </c>
      <c r="D1099" s="4">
        <v>463</v>
      </c>
      <c r="E1099" s="1">
        <v>147</v>
      </c>
      <c r="F1099" s="3">
        <f t="shared" si="102"/>
        <v>1.1088435374149659</v>
      </c>
      <c r="G1099" s="1">
        <v>163</v>
      </c>
      <c r="H1099" s="3">
        <f t="shared" si="103"/>
        <v>0.31901840490797545</v>
      </c>
      <c r="I1099" s="1">
        <v>52</v>
      </c>
      <c r="J1099" s="1">
        <v>8569</v>
      </c>
      <c r="K1099" s="1">
        <f t="shared" si="104"/>
        <v>445588</v>
      </c>
      <c r="L1099" s="1">
        <f t="shared" si="105"/>
        <v>1</v>
      </c>
      <c r="M1099" s="1">
        <f t="shared" si="106"/>
        <v>6</v>
      </c>
      <c r="N1099" s="1">
        <f t="shared" si="107"/>
        <v>2016</v>
      </c>
    </row>
    <row r="1100" spans="1:14" hidden="1" x14ac:dyDescent="0.3">
      <c r="A1100" s="2">
        <v>42552</v>
      </c>
      <c r="B1100" s="4" t="s">
        <v>59</v>
      </c>
      <c r="C1100" s="4">
        <v>102704</v>
      </c>
      <c r="D1100" s="4">
        <v>503</v>
      </c>
      <c r="E1100" s="1">
        <v>204</v>
      </c>
      <c r="F1100" s="3">
        <f t="shared" si="102"/>
        <v>0.90686274509803921</v>
      </c>
      <c r="G1100" s="1">
        <v>185</v>
      </c>
      <c r="H1100" s="3">
        <f t="shared" si="103"/>
        <v>0.42702702702702705</v>
      </c>
      <c r="I1100" s="1">
        <v>79</v>
      </c>
      <c r="J1100" s="1">
        <v>7345</v>
      </c>
      <c r="K1100" s="1">
        <f t="shared" si="104"/>
        <v>580255</v>
      </c>
      <c r="L1100" s="1">
        <f t="shared" si="105"/>
        <v>1</v>
      </c>
      <c r="M1100" s="1">
        <f t="shared" si="106"/>
        <v>7</v>
      </c>
      <c r="N1100" s="1">
        <f t="shared" si="107"/>
        <v>2016</v>
      </c>
    </row>
    <row r="1101" spans="1:14" hidden="1" x14ac:dyDescent="0.3">
      <c r="A1101" s="2">
        <v>42583</v>
      </c>
      <c r="B1101" s="4" t="s">
        <v>59</v>
      </c>
      <c r="C1101" s="4">
        <v>71072</v>
      </c>
      <c r="D1101" s="4">
        <v>399</v>
      </c>
      <c r="E1101" s="1">
        <v>178</v>
      </c>
      <c r="F1101" s="3">
        <f t="shared" si="102"/>
        <v>0.9606741573033708</v>
      </c>
      <c r="G1101" s="1">
        <v>171</v>
      </c>
      <c r="H1101" s="3">
        <f t="shared" si="103"/>
        <v>0.32748538011695905</v>
      </c>
      <c r="I1101" s="1">
        <v>56</v>
      </c>
      <c r="J1101" s="1">
        <v>7366</v>
      </c>
      <c r="K1101" s="1">
        <f t="shared" si="104"/>
        <v>412496</v>
      </c>
      <c r="L1101" s="1">
        <f t="shared" si="105"/>
        <v>1</v>
      </c>
      <c r="M1101" s="1">
        <f t="shared" si="106"/>
        <v>8</v>
      </c>
      <c r="N1101" s="1">
        <f t="shared" si="107"/>
        <v>2016</v>
      </c>
    </row>
    <row r="1102" spans="1:14" hidden="1" x14ac:dyDescent="0.3">
      <c r="A1102" s="2">
        <v>42614</v>
      </c>
      <c r="B1102" s="4" t="s">
        <v>59</v>
      </c>
      <c r="C1102" s="4">
        <v>91144</v>
      </c>
      <c r="D1102" s="4">
        <v>472</v>
      </c>
      <c r="E1102" s="1">
        <v>193</v>
      </c>
      <c r="F1102" s="3">
        <f t="shared" si="102"/>
        <v>0.97927461139896377</v>
      </c>
      <c r="G1102" s="1">
        <v>189</v>
      </c>
      <c r="H1102" s="3">
        <f t="shared" si="103"/>
        <v>0.33862433862433861</v>
      </c>
      <c r="I1102" s="1">
        <v>64</v>
      </c>
      <c r="J1102" s="1">
        <v>7958</v>
      </c>
      <c r="K1102" s="1">
        <f t="shared" si="104"/>
        <v>509312</v>
      </c>
      <c r="L1102" s="1">
        <f t="shared" si="105"/>
        <v>1</v>
      </c>
      <c r="M1102" s="1">
        <f t="shared" si="106"/>
        <v>9</v>
      </c>
      <c r="N1102" s="1">
        <f t="shared" si="107"/>
        <v>2016</v>
      </c>
    </row>
    <row r="1103" spans="1:14" hidden="1" x14ac:dyDescent="0.3">
      <c r="A1103" s="2">
        <v>42644</v>
      </c>
      <c r="B1103" s="4" t="s">
        <v>59</v>
      </c>
      <c r="C1103" s="4">
        <v>89066</v>
      </c>
      <c r="D1103" s="4">
        <v>426</v>
      </c>
      <c r="E1103" s="1">
        <v>209</v>
      </c>
      <c r="F1103" s="3">
        <f t="shared" si="102"/>
        <v>1.138755980861244</v>
      </c>
      <c r="G1103" s="1">
        <v>238</v>
      </c>
      <c r="H1103" s="3">
        <f t="shared" si="103"/>
        <v>0.34873949579831931</v>
      </c>
      <c r="I1103" s="1">
        <v>83</v>
      </c>
      <c r="J1103" s="1">
        <v>8014</v>
      </c>
      <c r="K1103" s="1">
        <f t="shared" si="104"/>
        <v>665162</v>
      </c>
      <c r="L1103" s="1">
        <f t="shared" si="105"/>
        <v>1</v>
      </c>
      <c r="M1103" s="1">
        <f t="shared" si="106"/>
        <v>10</v>
      </c>
      <c r="N1103" s="1">
        <f t="shared" si="107"/>
        <v>2016</v>
      </c>
    </row>
    <row r="1104" spans="1:14" hidden="1" x14ac:dyDescent="0.3">
      <c r="A1104" s="2">
        <v>42675</v>
      </c>
      <c r="B1104" s="4" t="s">
        <v>59</v>
      </c>
      <c r="C1104" s="4">
        <v>29887</v>
      </c>
      <c r="D1104" s="4">
        <v>440</v>
      </c>
      <c r="E1104" s="1">
        <v>68</v>
      </c>
      <c r="F1104" s="3">
        <f t="shared" si="102"/>
        <v>1.1470588235294117</v>
      </c>
      <c r="G1104" s="1">
        <v>78</v>
      </c>
      <c r="H1104" s="3">
        <f t="shared" si="103"/>
        <v>0.42307692307692307</v>
      </c>
      <c r="I1104" s="1">
        <v>33</v>
      </c>
      <c r="J1104" s="1">
        <v>7042</v>
      </c>
      <c r="K1104" s="1">
        <f t="shared" si="104"/>
        <v>232386</v>
      </c>
      <c r="L1104" s="1">
        <f t="shared" si="105"/>
        <v>1</v>
      </c>
      <c r="M1104" s="1">
        <f t="shared" si="106"/>
        <v>11</v>
      </c>
      <c r="N1104" s="1">
        <f t="shared" si="107"/>
        <v>2016</v>
      </c>
    </row>
    <row r="1105" spans="1:14" hidden="1" x14ac:dyDescent="0.3">
      <c r="A1105" s="2">
        <v>42705</v>
      </c>
      <c r="B1105" s="4" t="s">
        <v>59</v>
      </c>
      <c r="C1105" s="4">
        <v>18086</v>
      </c>
      <c r="D1105" s="4">
        <v>393</v>
      </c>
      <c r="E1105" s="1">
        <v>46</v>
      </c>
      <c r="F1105" s="3">
        <f t="shared" si="102"/>
        <v>1.0217391304347827</v>
      </c>
      <c r="G1105" s="1">
        <v>47</v>
      </c>
      <c r="H1105" s="3">
        <f t="shared" si="103"/>
        <v>0.27659574468085107</v>
      </c>
      <c r="I1105" s="1">
        <v>13</v>
      </c>
      <c r="J1105" s="1">
        <v>8661</v>
      </c>
      <c r="K1105" s="1">
        <f t="shared" si="104"/>
        <v>112593</v>
      </c>
      <c r="L1105" s="1">
        <f t="shared" si="105"/>
        <v>1</v>
      </c>
      <c r="M1105" s="1">
        <f t="shared" si="106"/>
        <v>12</v>
      </c>
      <c r="N1105" s="1">
        <f t="shared" si="107"/>
        <v>2016</v>
      </c>
    </row>
    <row r="1106" spans="1:14" hidden="1" x14ac:dyDescent="0.3">
      <c r="A1106" s="2">
        <v>42005</v>
      </c>
      <c r="B1106" s="4" t="s">
        <v>60</v>
      </c>
      <c r="C1106" s="4">
        <v>23175</v>
      </c>
      <c r="D1106" s="4">
        <v>309</v>
      </c>
      <c r="E1106" s="1">
        <v>75</v>
      </c>
      <c r="F1106" s="3">
        <f t="shared" si="102"/>
        <v>0.61333333333333329</v>
      </c>
      <c r="G1106" s="1">
        <v>46</v>
      </c>
      <c r="H1106" s="3">
        <f t="shared" si="103"/>
        <v>8.6956521739130432E-2</v>
      </c>
      <c r="I1106" s="1">
        <v>4</v>
      </c>
      <c r="J1106" s="1">
        <v>6398</v>
      </c>
      <c r="K1106" s="1">
        <f t="shared" si="104"/>
        <v>25592</v>
      </c>
      <c r="L1106" s="1">
        <f t="shared" si="105"/>
        <v>1</v>
      </c>
      <c r="M1106" s="1">
        <f t="shared" si="106"/>
        <v>1</v>
      </c>
      <c r="N1106" s="1">
        <f t="shared" si="107"/>
        <v>2015</v>
      </c>
    </row>
    <row r="1107" spans="1:14" hidden="1" x14ac:dyDescent="0.3">
      <c r="A1107" s="2">
        <v>42036</v>
      </c>
      <c r="B1107" s="4" t="s">
        <v>60</v>
      </c>
      <c r="C1107" s="4">
        <v>28265</v>
      </c>
      <c r="D1107" s="4">
        <v>725</v>
      </c>
      <c r="E1107" s="1">
        <v>39</v>
      </c>
      <c r="F1107" s="3">
        <f t="shared" si="102"/>
        <v>1.7692307692307692</v>
      </c>
      <c r="G1107" s="1">
        <v>69</v>
      </c>
      <c r="H1107" s="3">
        <f t="shared" si="103"/>
        <v>0.3188405797101449</v>
      </c>
      <c r="I1107" s="1">
        <v>22</v>
      </c>
      <c r="J1107" s="1">
        <v>8317</v>
      </c>
      <c r="K1107" s="1">
        <f t="shared" si="104"/>
        <v>182974</v>
      </c>
      <c r="L1107" s="1">
        <f t="shared" si="105"/>
        <v>1</v>
      </c>
      <c r="M1107" s="1">
        <f t="shared" si="106"/>
        <v>2</v>
      </c>
      <c r="N1107" s="1">
        <f t="shared" si="107"/>
        <v>2015</v>
      </c>
    </row>
    <row r="1108" spans="1:14" hidden="1" x14ac:dyDescent="0.3">
      <c r="A1108" s="2">
        <v>42064</v>
      </c>
      <c r="B1108" s="4" t="s">
        <v>60</v>
      </c>
      <c r="C1108" s="4">
        <v>53064</v>
      </c>
      <c r="D1108" s="4">
        <v>470</v>
      </c>
      <c r="E1108" s="1">
        <v>113</v>
      </c>
      <c r="F1108" s="3">
        <f t="shared" si="102"/>
        <v>0.76991150442477874</v>
      </c>
      <c r="G1108" s="1">
        <v>87</v>
      </c>
      <c r="H1108" s="3">
        <f t="shared" si="103"/>
        <v>0.17241379310344829</v>
      </c>
      <c r="I1108" s="1">
        <v>15</v>
      </c>
      <c r="J1108" s="1">
        <v>10344</v>
      </c>
      <c r="K1108" s="1">
        <f t="shared" si="104"/>
        <v>155160</v>
      </c>
      <c r="L1108" s="1">
        <f t="shared" si="105"/>
        <v>1</v>
      </c>
      <c r="M1108" s="1">
        <f t="shared" si="106"/>
        <v>3</v>
      </c>
      <c r="N1108" s="1">
        <f t="shared" si="107"/>
        <v>2015</v>
      </c>
    </row>
    <row r="1109" spans="1:14" hidden="1" x14ac:dyDescent="0.3">
      <c r="A1109" s="2">
        <v>42095</v>
      </c>
      <c r="B1109" s="4" t="s">
        <v>60</v>
      </c>
      <c r="C1109" s="4">
        <v>43824</v>
      </c>
      <c r="D1109" s="4">
        <v>516</v>
      </c>
      <c r="E1109" s="1">
        <v>85</v>
      </c>
      <c r="F1109" s="3">
        <f t="shared" si="102"/>
        <v>1.3529411764705883</v>
      </c>
      <c r="G1109" s="1">
        <v>115</v>
      </c>
      <c r="H1109" s="3">
        <f t="shared" si="103"/>
        <v>0.19130434782608696</v>
      </c>
      <c r="I1109" s="1">
        <v>22</v>
      </c>
      <c r="J1109" s="1">
        <v>13959</v>
      </c>
      <c r="K1109" s="1">
        <f t="shared" si="104"/>
        <v>307098</v>
      </c>
      <c r="L1109" s="1">
        <f t="shared" si="105"/>
        <v>1</v>
      </c>
      <c r="M1109" s="1">
        <f t="shared" si="106"/>
        <v>4</v>
      </c>
      <c r="N1109" s="1">
        <f t="shared" si="107"/>
        <v>2015</v>
      </c>
    </row>
    <row r="1110" spans="1:14" hidden="1" x14ac:dyDescent="0.3">
      <c r="A1110" s="2">
        <v>42125</v>
      </c>
      <c r="B1110" s="4" t="s">
        <v>60</v>
      </c>
      <c r="C1110" s="4">
        <v>28548</v>
      </c>
      <c r="D1110" s="4">
        <v>433</v>
      </c>
      <c r="E1110" s="1">
        <v>66</v>
      </c>
      <c r="F1110" s="3">
        <f t="shared" si="102"/>
        <v>1</v>
      </c>
      <c r="G1110" s="1">
        <v>66</v>
      </c>
      <c r="H1110" s="3">
        <f t="shared" si="103"/>
        <v>0.22727272727272727</v>
      </c>
      <c r="I1110" s="1">
        <v>15</v>
      </c>
      <c r="J1110" s="1">
        <v>7650</v>
      </c>
      <c r="K1110" s="1">
        <f t="shared" si="104"/>
        <v>114750</v>
      </c>
      <c r="L1110" s="1">
        <f t="shared" si="105"/>
        <v>1</v>
      </c>
      <c r="M1110" s="1">
        <f t="shared" si="106"/>
        <v>5</v>
      </c>
      <c r="N1110" s="1">
        <f t="shared" si="107"/>
        <v>2015</v>
      </c>
    </row>
    <row r="1111" spans="1:14" hidden="1" x14ac:dyDescent="0.3">
      <c r="A1111" s="2">
        <v>42156</v>
      </c>
      <c r="B1111" s="4" t="s">
        <v>60</v>
      </c>
      <c r="C1111" s="4">
        <v>18788</v>
      </c>
      <c r="D1111" s="4">
        <v>418</v>
      </c>
      <c r="E1111" s="1">
        <v>45</v>
      </c>
      <c r="F1111" s="3">
        <f t="shared" si="102"/>
        <v>1</v>
      </c>
      <c r="G1111" s="1">
        <v>45</v>
      </c>
      <c r="H1111" s="3">
        <f t="shared" si="103"/>
        <v>0.15555555555555556</v>
      </c>
      <c r="I1111" s="1">
        <v>7</v>
      </c>
      <c r="J1111" s="1">
        <v>11261</v>
      </c>
      <c r="K1111" s="1">
        <f t="shared" si="104"/>
        <v>78827</v>
      </c>
      <c r="L1111" s="1">
        <f t="shared" si="105"/>
        <v>1</v>
      </c>
      <c r="M1111" s="1">
        <f t="shared" si="106"/>
        <v>6</v>
      </c>
      <c r="N1111" s="1">
        <f t="shared" si="107"/>
        <v>2015</v>
      </c>
    </row>
    <row r="1112" spans="1:14" hidden="1" x14ac:dyDescent="0.3">
      <c r="A1112" s="2">
        <v>42186</v>
      </c>
      <c r="B1112" s="4" t="s">
        <v>60</v>
      </c>
      <c r="C1112" s="4">
        <v>37001</v>
      </c>
      <c r="D1112" s="4">
        <v>378</v>
      </c>
      <c r="E1112" s="1">
        <v>98</v>
      </c>
      <c r="F1112" s="3">
        <f t="shared" si="102"/>
        <v>0.7142857142857143</v>
      </c>
      <c r="G1112" s="1">
        <v>70</v>
      </c>
      <c r="H1112" s="3">
        <f t="shared" si="103"/>
        <v>0.22857142857142856</v>
      </c>
      <c r="I1112" s="1">
        <v>16</v>
      </c>
      <c r="J1112" s="1">
        <v>10115</v>
      </c>
      <c r="K1112" s="1">
        <f t="shared" si="104"/>
        <v>161840</v>
      </c>
      <c r="L1112" s="1">
        <f t="shared" si="105"/>
        <v>1</v>
      </c>
      <c r="M1112" s="1">
        <f t="shared" si="106"/>
        <v>7</v>
      </c>
      <c r="N1112" s="1">
        <f t="shared" si="107"/>
        <v>2015</v>
      </c>
    </row>
    <row r="1113" spans="1:14" hidden="1" x14ac:dyDescent="0.3">
      <c r="A1113" s="2">
        <v>42217</v>
      </c>
      <c r="B1113" s="4" t="s">
        <v>60</v>
      </c>
      <c r="C1113" s="4">
        <v>28051</v>
      </c>
      <c r="D1113" s="4">
        <v>432</v>
      </c>
      <c r="E1113" s="1">
        <v>65</v>
      </c>
      <c r="F1113" s="3">
        <f t="shared" si="102"/>
        <v>1.4461538461538461</v>
      </c>
      <c r="G1113" s="1">
        <v>94</v>
      </c>
      <c r="H1113" s="3">
        <f t="shared" si="103"/>
        <v>0.21276595744680851</v>
      </c>
      <c r="I1113" s="1">
        <v>20</v>
      </c>
      <c r="J1113" s="1">
        <v>11175</v>
      </c>
      <c r="K1113" s="1">
        <f t="shared" si="104"/>
        <v>223500</v>
      </c>
      <c r="L1113" s="1">
        <f t="shared" si="105"/>
        <v>1</v>
      </c>
      <c r="M1113" s="1">
        <f t="shared" si="106"/>
        <v>8</v>
      </c>
      <c r="N1113" s="1">
        <f t="shared" si="107"/>
        <v>2015</v>
      </c>
    </row>
    <row r="1114" spans="1:14" hidden="1" x14ac:dyDescent="0.3">
      <c r="A1114" s="2">
        <v>42248</v>
      </c>
      <c r="B1114" s="4" t="s">
        <v>60</v>
      </c>
      <c r="C1114" s="4">
        <v>30954</v>
      </c>
      <c r="D1114" s="4">
        <v>525</v>
      </c>
      <c r="E1114" s="1">
        <v>59</v>
      </c>
      <c r="F1114" s="3">
        <f t="shared" si="102"/>
        <v>0.81355932203389836</v>
      </c>
      <c r="G1114" s="1">
        <v>48</v>
      </c>
      <c r="H1114" s="3">
        <f t="shared" si="103"/>
        <v>0.29166666666666669</v>
      </c>
      <c r="I1114" s="1">
        <v>14</v>
      </c>
      <c r="J1114" s="1">
        <v>9436</v>
      </c>
      <c r="K1114" s="1">
        <f t="shared" si="104"/>
        <v>132104</v>
      </c>
      <c r="L1114" s="1">
        <f t="shared" si="105"/>
        <v>1</v>
      </c>
      <c r="M1114" s="1">
        <f t="shared" si="106"/>
        <v>9</v>
      </c>
      <c r="N1114" s="1">
        <f t="shared" si="107"/>
        <v>2015</v>
      </c>
    </row>
    <row r="1115" spans="1:14" hidden="1" x14ac:dyDescent="0.3">
      <c r="A1115" s="2">
        <v>42278</v>
      </c>
      <c r="B1115" s="4" t="s">
        <v>60</v>
      </c>
      <c r="C1115" s="4">
        <v>44797</v>
      </c>
      <c r="D1115" s="4">
        <v>361</v>
      </c>
      <c r="E1115" s="1">
        <v>124</v>
      </c>
      <c r="F1115" s="3">
        <f t="shared" si="102"/>
        <v>0.75</v>
      </c>
      <c r="G1115" s="1">
        <v>93</v>
      </c>
      <c r="H1115" s="3">
        <f t="shared" si="103"/>
        <v>0.18279569892473119</v>
      </c>
      <c r="I1115" s="1">
        <v>17</v>
      </c>
      <c r="J1115" s="1">
        <v>17467</v>
      </c>
      <c r="K1115" s="1">
        <f t="shared" si="104"/>
        <v>296939</v>
      </c>
      <c r="L1115" s="1">
        <f t="shared" si="105"/>
        <v>1</v>
      </c>
      <c r="M1115" s="1">
        <f t="shared" si="106"/>
        <v>10</v>
      </c>
      <c r="N1115" s="1">
        <f t="shared" si="107"/>
        <v>2015</v>
      </c>
    </row>
    <row r="1116" spans="1:14" hidden="1" x14ac:dyDescent="0.3">
      <c r="A1116" s="2">
        <v>42309</v>
      </c>
      <c r="B1116" s="4" t="s">
        <v>60</v>
      </c>
      <c r="C1116" s="4">
        <v>18118</v>
      </c>
      <c r="D1116" s="4">
        <v>477</v>
      </c>
      <c r="E1116" s="1">
        <v>38</v>
      </c>
      <c r="F1116" s="3">
        <f t="shared" si="102"/>
        <v>1.8947368421052631</v>
      </c>
      <c r="G1116" s="1">
        <v>72</v>
      </c>
      <c r="H1116" s="3">
        <f t="shared" si="103"/>
        <v>0.19444444444444445</v>
      </c>
      <c r="I1116" s="1">
        <v>14</v>
      </c>
      <c r="J1116" s="1">
        <v>13569</v>
      </c>
      <c r="K1116" s="1">
        <f t="shared" si="104"/>
        <v>189966</v>
      </c>
      <c r="L1116" s="1">
        <f t="shared" si="105"/>
        <v>1</v>
      </c>
      <c r="M1116" s="1">
        <f t="shared" si="106"/>
        <v>11</v>
      </c>
      <c r="N1116" s="1">
        <f t="shared" si="107"/>
        <v>2015</v>
      </c>
    </row>
    <row r="1117" spans="1:14" hidden="1" x14ac:dyDescent="0.3">
      <c r="A1117" s="2">
        <v>42339</v>
      </c>
      <c r="B1117" s="4" t="s">
        <v>60</v>
      </c>
      <c r="C1117" s="4">
        <v>9384</v>
      </c>
      <c r="D1117" s="4">
        <v>348</v>
      </c>
      <c r="E1117" s="1">
        <v>27</v>
      </c>
      <c r="F1117" s="3">
        <f t="shared" si="102"/>
        <v>1.3703703703703705</v>
      </c>
      <c r="G1117" s="1">
        <v>37</v>
      </c>
      <c r="H1117" s="3">
        <f t="shared" si="103"/>
        <v>0.29729729729729731</v>
      </c>
      <c r="I1117" s="1">
        <v>11</v>
      </c>
      <c r="J1117" s="1">
        <v>7952</v>
      </c>
      <c r="K1117" s="1">
        <f t="shared" si="104"/>
        <v>87472</v>
      </c>
      <c r="L1117" s="1">
        <f t="shared" si="105"/>
        <v>1</v>
      </c>
      <c r="M1117" s="1">
        <f t="shared" si="106"/>
        <v>12</v>
      </c>
      <c r="N1117" s="1">
        <f t="shared" si="107"/>
        <v>2015</v>
      </c>
    </row>
    <row r="1118" spans="1:14" hidden="1" x14ac:dyDescent="0.3">
      <c r="A1118" s="2">
        <v>42370</v>
      </c>
      <c r="B1118" s="4" t="s">
        <v>60</v>
      </c>
      <c r="C1118" s="4">
        <v>31511</v>
      </c>
      <c r="D1118" s="4">
        <v>256</v>
      </c>
      <c r="E1118" s="1">
        <v>123</v>
      </c>
      <c r="F1118" s="3">
        <f t="shared" si="102"/>
        <v>0.68292682926829273</v>
      </c>
      <c r="G1118" s="1">
        <v>84</v>
      </c>
      <c r="H1118" s="3">
        <f t="shared" si="103"/>
        <v>8.3333333333333329E-2</v>
      </c>
      <c r="I1118" s="1">
        <v>7</v>
      </c>
      <c r="J1118" s="1">
        <v>7936</v>
      </c>
      <c r="K1118" s="1">
        <f t="shared" si="104"/>
        <v>55552</v>
      </c>
      <c r="L1118" s="1">
        <f t="shared" si="105"/>
        <v>1</v>
      </c>
      <c r="M1118" s="1">
        <f t="shared" si="106"/>
        <v>1</v>
      </c>
      <c r="N1118" s="1">
        <f t="shared" si="107"/>
        <v>2016</v>
      </c>
    </row>
    <row r="1119" spans="1:14" hidden="1" x14ac:dyDescent="0.3">
      <c r="A1119" s="2">
        <v>42401</v>
      </c>
      <c r="B1119" s="4" t="s">
        <v>60</v>
      </c>
      <c r="C1119" s="4">
        <v>24524</v>
      </c>
      <c r="D1119" s="4">
        <v>366</v>
      </c>
      <c r="E1119" s="1">
        <v>67</v>
      </c>
      <c r="F1119" s="3">
        <f t="shared" si="102"/>
        <v>1.4328358208955223</v>
      </c>
      <c r="G1119" s="1">
        <v>96</v>
      </c>
      <c r="H1119" s="3">
        <f t="shared" si="103"/>
        <v>0.19791666666666666</v>
      </c>
      <c r="I1119" s="1">
        <v>19</v>
      </c>
      <c r="J1119" s="1">
        <v>11096</v>
      </c>
      <c r="K1119" s="1">
        <f t="shared" si="104"/>
        <v>210824</v>
      </c>
      <c r="L1119" s="1">
        <f t="shared" si="105"/>
        <v>1</v>
      </c>
      <c r="M1119" s="1">
        <f t="shared" si="106"/>
        <v>2</v>
      </c>
      <c r="N1119" s="1">
        <f t="shared" si="107"/>
        <v>2016</v>
      </c>
    </row>
    <row r="1120" spans="1:14" hidden="1" x14ac:dyDescent="0.3">
      <c r="A1120" s="2">
        <v>42430</v>
      </c>
      <c r="B1120" s="4" t="s">
        <v>60</v>
      </c>
      <c r="C1120" s="4">
        <v>33812</v>
      </c>
      <c r="D1120" s="4">
        <v>297</v>
      </c>
      <c r="E1120" s="1">
        <v>114</v>
      </c>
      <c r="F1120" s="3">
        <f t="shared" si="102"/>
        <v>0.85087719298245612</v>
      </c>
      <c r="G1120" s="1">
        <v>97</v>
      </c>
      <c r="H1120" s="3">
        <f t="shared" si="103"/>
        <v>0.17525773195876287</v>
      </c>
      <c r="I1120" s="1">
        <v>17</v>
      </c>
      <c r="J1120" s="1">
        <v>9831</v>
      </c>
      <c r="K1120" s="1">
        <f t="shared" si="104"/>
        <v>167127</v>
      </c>
      <c r="L1120" s="1">
        <f t="shared" si="105"/>
        <v>1</v>
      </c>
      <c r="M1120" s="1">
        <f t="shared" si="106"/>
        <v>3</v>
      </c>
      <c r="N1120" s="1">
        <f t="shared" si="107"/>
        <v>2016</v>
      </c>
    </row>
    <row r="1121" spans="1:14" hidden="1" x14ac:dyDescent="0.3">
      <c r="A1121" s="2">
        <v>42461</v>
      </c>
      <c r="B1121" s="4" t="s">
        <v>60</v>
      </c>
      <c r="C1121" s="4">
        <v>41125</v>
      </c>
      <c r="D1121" s="4">
        <v>490</v>
      </c>
      <c r="E1121" s="1">
        <v>84</v>
      </c>
      <c r="F1121" s="3">
        <f t="shared" si="102"/>
        <v>1.2142857142857142</v>
      </c>
      <c r="G1121" s="1">
        <v>102</v>
      </c>
      <c r="H1121" s="3">
        <f t="shared" si="103"/>
        <v>0.21568627450980393</v>
      </c>
      <c r="I1121" s="1">
        <v>22</v>
      </c>
      <c r="J1121" s="1">
        <v>10529</v>
      </c>
      <c r="K1121" s="1">
        <f t="shared" si="104"/>
        <v>231638</v>
      </c>
      <c r="L1121" s="1">
        <f t="shared" si="105"/>
        <v>1</v>
      </c>
      <c r="M1121" s="1">
        <f t="shared" si="106"/>
        <v>4</v>
      </c>
      <c r="N1121" s="1">
        <f t="shared" si="107"/>
        <v>2016</v>
      </c>
    </row>
    <row r="1122" spans="1:14" hidden="1" x14ac:dyDescent="0.3">
      <c r="A1122" s="2">
        <v>42491</v>
      </c>
      <c r="B1122" s="4" t="s">
        <v>60</v>
      </c>
      <c r="C1122" s="4">
        <v>25069</v>
      </c>
      <c r="D1122" s="4">
        <v>557</v>
      </c>
      <c r="E1122" s="1">
        <v>45</v>
      </c>
      <c r="F1122" s="3">
        <f t="shared" si="102"/>
        <v>0.91111111111111109</v>
      </c>
      <c r="G1122" s="1">
        <v>41</v>
      </c>
      <c r="H1122" s="3">
        <f t="shared" si="103"/>
        <v>0.14634146341463414</v>
      </c>
      <c r="I1122" s="1">
        <v>6</v>
      </c>
      <c r="J1122" s="1">
        <v>15041</v>
      </c>
      <c r="K1122" s="1">
        <f t="shared" si="104"/>
        <v>90246</v>
      </c>
      <c r="L1122" s="1">
        <f t="shared" si="105"/>
        <v>1</v>
      </c>
      <c r="M1122" s="1">
        <f t="shared" si="106"/>
        <v>5</v>
      </c>
      <c r="N1122" s="1">
        <f t="shared" si="107"/>
        <v>2016</v>
      </c>
    </row>
    <row r="1123" spans="1:14" hidden="1" x14ac:dyDescent="0.3">
      <c r="A1123" s="2">
        <v>42522</v>
      </c>
      <c r="B1123" s="4" t="s">
        <v>60</v>
      </c>
      <c r="C1123" s="4">
        <v>20015</v>
      </c>
      <c r="D1123" s="4">
        <v>445</v>
      </c>
      <c r="E1123" s="1">
        <v>45</v>
      </c>
      <c r="F1123" s="3">
        <f t="shared" si="102"/>
        <v>1.0222222222222221</v>
      </c>
      <c r="G1123" s="1">
        <v>46</v>
      </c>
      <c r="H1123" s="3">
        <f t="shared" si="103"/>
        <v>0.21739130434782608</v>
      </c>
      <c r="I1123" s="1">
        <v>10</v>
      </c>
      <c r="J1123" s="1">
        <v>10976</v>
      </c>
      <c r="K1123" s="1">
        <f t="shared" si="104"/>
        <v>109760</v>
      </c>
      <c r="L1123" s="1">
        <f t="shared" si="105"/>
        <v>1</v>
      </c>
      <c r="M1123" s="1">
        <f t="shared" si="106"/>
        <v>6</v>
      </c>
      <c r="N1123" s="1">
        <f t="shared" si="107"/>
        <v>2016</v>
      </c>
    </row>
    <row r="1124" spans="1:14" hidden="1" x14ac:dyDescent="0.3">
      <c r="A1124" s="2">
        <v>42552</v>
      </c>
      <c r="B1124" s="4" t="s">
        <v>60</v>
      </c>
      <c r="C1124" s="4">
        <v>35229</v>
      </c>
      <c r="D1124" s="4">
        <v>396</v>
      </c>
      <c r="E1124" s="1">
        <v>89</v>
      </c>
      <c r="F1124" s="3">
        <f t="shared" si="102"/>
        <v>0.8202247191011236</v>
      </c>
      <c r="G1124" s="1">
        <v>73</v>
      </c>
      <c r="H1124" s="3">
        <f t="shared" si="103"/>
        <v>0.17808219178082191</v>
      </c>
      <c r="I1124" s="1">
        <v>13</v>
      </c>
      <c r="J1124" s="1">
        <v>11498</v>
      </c>
      <c r="K1124" s="1">
        <f t="shared" si="104"/>
        <v>149474</v>
      </c>
      <c r="L1124" s="1">
        <f t="shared" si="105"/>
        <v>1</v>
      </c>
      <c r="M1124" s="1">
        <f t="shared" si="106"/>
        <v>7</v>
      </c>
      <c r="N1124" s="1">
        <f t="shared" si="107"/>
        <v>2016</v>
      </c>
    </row>
    <row r="1125" spans="1:14" hidden="1" x14ac:dyDescent="0.3">
      <c r="A1125" s="2">
        <v>42583</v>
      </c>
      <c r="B1125" s="4" t="s">
        <v>60</v>
      </c>
      <c r="C1125" s="4">
        <v>27225</v>
      </c>
      <c r="D1125" s="4">
        <v>524</v>
      </c>
      <c r="E1125" s="1">
        <v>52</v>
      </c>
      <c r="F1125" s="3">
        <f t="shared" si="102"/>
        <v>1.1730769230769231</v>
      </c>
      <c r="G1125" s="1">
        <v>61</v>
      </c>
      <c r="H1125" s="3">
        <f t="shared" si="103"/>
        <v>9.8360655737704916E-2</v>
      </c>
      <c r="I1125" s="1">
        <v>6</v>
      </c>
      <c r="J1125" s="1">
        <v>8574</v>
      </c>
      <c r="K1125" s="1">
        <f t="shared" si="104"/>
        <v>51444</v>
      </c>
      <c r="L1125" s="1">
        <f t="shared" si="105"/>
        <v>1</v>
      </c>
      <c r="M1125" s="1">
        <f t="shared" si="106"/>
        <v>8</v>
      </c>
      <c r="N1125" s="1">
        <f t="shared" si="107"/>
        <v>2016</v>
      </c>
    </row>
    <row r="1126" spans="1:14" hidden="1" x14ac:dyDescent="0.3">
      <c r="A1126" s="2">
        <v>42614</v>
      </c>
      <c r="B1126" s="4" t="s">
        <v>60</v>
      </c>
      <c r="C1126" s="4">
        <v>33314</v>
      </c>
      <c r="D1126" s="4">
        <v>653</v>
      </c>
      <c r="E1126" s="1">
        <v>51</v>
      </c>
      <c r="F1126" s="3">
        <f t="shared" si="102"/>
        <v>1.0196078431372548</v>
      </c>
      <c r="G1126" s="1">
        <v>52</v>
      </c>
      <c r="H1126" s="3">
        <f t="shared" si="103"/>
        <v>0.17307692307692307</v>
      </c>
      <c r="I1126" s="1">
        <v>9</v>
      </c>
      <c r="J1126" s="1">
        <v>11817</v>
      </c>
      <c r="K1126" s="1">
        <f t="shared" si="104"/>
        <v>106353</v>
      </c>
      <c r="L1126" s="1">
        <f t="shared" si="105"/>
        <v>1</v>
      </c>
      <c r="M1126" s="1">
        <f t="shared" si="106"/>
        <v>9</v>
      </c>
      <c r="N1126" s="1">
        <f t="shared" si="107"/>
        <v>2016</v>
      </c>
    </row>
    <row r="1127" spans="1:14" hidden="1" x14ac:dyDescent="0.3">
      <c r="A1127" s="2">
        <v>42644</v>
      </c>
      <c r="B1127" s="4" t="s">
        <v>60</v>
      </c>
      <c r="C1127" s="4">
        <v>33054</v>
      </c>
      <c r="D1127" s="4">
        <v>447</v>
      </c>
      <c r="E1127" s="1">
        <v>74</v>
      </c>
      <c r="F1127" s="3">
        <f t="shared" si="102"/>
        <v>1.0135135135135136</v>
      </c>
      <c r="G1127" s="1">
        <v>75</v>
      </c>
      <c r="H1127" s="3">
        <f t="shared" si="103"/>
        <v>0.33333333333333331</v>
      </c>
      <c r="I1127" s="1">
        <v>25</v>
      </c>
      <c r="J1127" s="1">
        <v>9619</v>
      </c>
      <c r="K1127" s="1">
        <f t="shared" si="104"/>
        <v>240475</v>
      </c>
      <c r="L1127" s="1">
        <f t="shared" si="105"/>
        <v>1</v>
      </c>
      <c r="M1127" s="1">
        <f t="shared" si="106"/>
        <v>10</v>
      </c>
      <c r="N1127" s="1">
        <f t="shared" si="107"/>
        <v>2016</v>
      </c>
    </row>
    <row r="1128" spans="1:14" hidden="1" x14ac:dyDescent="0.3">
      <c r="A1128" s="2">
        <v>42675</v>
      </c>
      <c r="B1128" s="4" t="s">
        <v>60</v>
      </c>
      <c r="C1128" s="4">
        <v>13754</v>
      </c>
      <c r="D1128" s="4">
        <v>458</v>
      </c>
      <c r="E1128" s="1">
        <v>30</v>
      </c>
      <c r="F1128" s="3">
        <f t="shared" si="102"/>
        <v>1.5</v>
      </c>
      <c r="G1128" s="1">
        <v>45</v>
      </c>
      <c r="H1128" s="3">
        <f t="shared" si="103"/>
        <v>0.26666666666666666</v>
      </c>
      <c r="I1128" s="1">
        <v>12</v>
      </c>
      <c r="J1128" s="1">
        <v>10270</v>
      </c>
      <c r="K1128" s="1">
        <f t="shared" si="104"/>
        <v>123240</v>
      </c>
      <c r="L1128" s="1">
        <f t="shared" si="105"/>
        <v>1</v>
      </c>
      <c r="M1128" s="1">
        <f t="shared" si="106"/>
        <v>11</v>
      </c>
      <c r="N1128" s="1">
        <f t="shared" si="107"/>
        <v>2016</v>
      </c>
    </row>
    <row r="1129" spans="1:14" hidden="1" x14ac:dyDescent="0.3">
      <c r="A1129" s="2">
        <v>42705</v>
      </c>
      <c r="B1129" s="4" t="s">
        <v>60</v>
      </c>
      <c r="C1129" s="4">
        <v>8292</v>
      </c>
      <c r="D1129" s="4">
        <v>395</v>
      </c>
      <c r="E1129" s="1">
        <v>21</v>
      </c>
      <c r="F1129" s="3">
        <f t="shared" si="102"/>
        <v>1.1904761904761905</v>
      </c>
      <c r="G1129" s="1">
        <v>25</v>
      </c>
      <c r="H1129" s="3">
        <f t="shared" si="103"/>
        <v>0.04</v>
      </c>
      <c r="I1129" s="1">
        <v>1</v>
      </c>
      <c r="J1129" s="1">
        <v>5681</v>
      </c>
      <c r="K1129" s="1">
        <f t="shared" si="104"/>
        <v>5681</v>
      </c>
      <c r="L1129" s="1">
        <f t="shared" si="105"/>
        <v>1</v>
      </c>
      <c r="M1129" s="1">
        <f t="shared" si="106"/>
        <v>12</v>
      </c>
      <c r="N1129" s="1">
        <f t="shared" si="107"/>
        <v>2016</v>
      </c>
    </row>
    <row r="1130" spans="1:14" hidden="1" x14ac:dyDescent="0.3">
      <c r="A1130" s="2">
        <v>42005</v>
      </c>
      <c r="B1130" s="4" t="s">
        <v>61</v>
      </c>
      <c r="C1130" s="4">
        <v>22670</v>
      </c>
      <c r="D1130" s="4">
        <v>648</v>
      </c>
      <c r="E1130" s="1">
        <v>35</v>
      </c>
      <c r="F1130" s="3">
        <f t="shared" si="102"/>
        <v>1.0571428571428572</v>
      </c>
      <c r="G1130" s="1">
        <v>37</v>
      </c>
      <c r="H1130" s="3">
        <f t="shared" si="103"/>
        <v>0.40540540540540543</v>
      </c>
      <c r="I1130" s="1">
        <v>15</v>
      </c>
      <c r="J1130" s="1">
        <v>4330</v>
      </c>
      <c r="K1130" s="1">
        <f t="shared" si="104"/>
        <v>64950</v>
      </c>
      <c r="L1130" s="1">
        <f t="shared" si="105"/>
        <v>1</v>
      </c>
      <c r="M1130" s="1">
        <f t="shared" si="106"/>
        <v>1</v>
      </c>
      <c r="N1130" s="1">
        <f t="shared" si="107"/>
        <v>2015</v>
      </c>
    </row>
    <row r="1131" spans="1:14" hidden="1" x14ac:dyDescent="0.3">
      <c r="A1131" s="2">
        <v>42036</v>
      </c>
      <c r="B1131" s="4" t="s">
        <v>61</v>
      </c>
      <c r="C1131" s="4">
        <v>43375</v>
      </c>
      <c r="D1131" s="4">
        <v>535</v>
      </c>
      <c r="E1131" s="1">
        <v>81</v>
      </c>
      <c r="F1131" s="3">
        <f t="shared" si="102"/>
        <v>0.96296296296296291</v>
      </c>
      <c r="G1131" s="1">
        <v>78</v>
      </c>
      <c r="H1131" s="3">
        <f t="shared" si="103"/>
        <v>0.4358974358974359</v>
      </c>
      <c r="I1131" s="1">
        <v>34</v>
      </c>
      <c r="J1131" s="1">
        <v>6572</v>
      </c>
      <c r="K1131" s="1">
        <f t="shared" si="104"/>
        <v>223448</v>
      </c>
      <c r="L1131" s="1">
        <f t="shared" si="105"/>
        <v>1</v>
      </c>
      <c r="M1131" s="1">
        <f t="shared" si="106"/>
        <v>2</v>
      </c>
      <c r="N1131" s="1">
        <f t="shared" si="107"/>
        <v>2015</v>
      </c>
    </row>
    <row r="1132" spans="1:14" hidden="1" x14ac:dyDescent="0.3">
      <c r="A1132" s="2">
        <v>42064</v>
      </c>
      <c r="B1132" s="4" t="s">
        <v>61</v>
      </c>
      <c r="C1132" s="4">
        <v>47043</v>
      </c>
      <c r="D1132" s="4">
        <v>416</v>
      </c>
      <c r="E1132" s="1">
        <v>113</v>
      </c>
      <c r="F1132" s="3">
        <f t="shared" si="102"/>
        <v>0.75221238938053092</v>
      </c>
      <c r="G1132" s="1">
        <v>85</v>
      </c>
      <c r="H1132" s="3">
        <f t="shared" si="103"/>
        <v>0.32941176470588235</v>
      </c>
      <c r="I1132" s="1">
        <v>28</v>
      </c>
      <c r="J1132" s="1">
        <v>7578</v>
      </c>
      <c r="K1132" s="1">
        <f t="shared" si="104"/>
        <v>212184</v>
      </c>
      <c r="L1132" s="1">
        <f t="shared" si="105"/>
        <v>1</v>
      </c>
      <c r="M1132" s="1">
        <f t="shared" si="106"/>
        <v>3</v>
      </c>
      <c r="N1132" s="1">
        <f t="shared" si="107"/>
        <v>2015</v>
      </c>
    </row>
    <row r="1133" spans="1:14" hidden="1" x14ac:dyDescent="0.3">
      <c r="A1133" s="2">
        <v>42095</v>
      </c>
      <c r="B1133" s="4" t="s">
        <v>61</v>
      </c>
      <c r="C1133" s="4">
        <v>52540</v>
      </c>
      <c r="D1133" s="4">
        <v>438</v>
      </c>
      <c r="E1133" s="1">
        <v>120</v>
      </c>
      <c r="F1133" s="3">
        <f t="shared" si="102"/>
        <v>1.1416666666666666</v>
      </c>
      <c r="G1133" s="1">
        <v>137</v>
      </c>
      <c r="H1133" s="3">
        <f t="shared" si="103"/>
        <v>0.31386861313868614</v>
      </c>
      <c r="I1133" s="1">
        <v>43</v>
      </c>
      <c r="J1133" s="1">
        <v>7658</v>
      </c>
      <c r="K1133" s="1">
        <f t="shared" si="104"/>
        <v>329294</v>
      </c>
      <c r="L1133" s="1">
        <f t="shared" si="105"/>
        <v>1</v>
      </c>
      <c r="M1133" s="1">
        <f t="shared" si="106"/>
        <v>4</v>
      </c>
      <c r="N1133" s="1">
        <f t="shared" si="107"/>
        <v>2015</v>
      </c>
    </row>
    <row r="1134" spans="1:14" hidden="1" x14ac:dyDescent="0.3">
      <c r="A1134" s="2">
        <v>42125</v>
      </c>
      <c r="B1134" s="4" t="s">
        <v>61</v>
      </c>
      <c r="C1134" s="4">
        <v>58717</v>
      </c>
      <c r="D1134" s="4">
        <v>645</v>
      </c>
      <c r="E1134" s="1">
        <v>91</v>
      </c>
      <c r="F1134" s="3">
        <f t="shared" si="102"/>
        <v>1.0109890109890109</v>
      </c>
      <c r="G1134" s="1">
        <v>92</v>
      </c>
      <c r="H1134" s="3">
        <f t="shared" si="103"/>
        <v>0.40217391304347827</v>
      </c>
      <c r="I1134" s="1">
        <v>37</v>
      </c>
      <c r="J1134" s="1">
        <v>9684</v>
      </c>
      <c r="K1134" s="1">
        <f t="shared" si="104"/>
        <v>358308</v>
      </c>
      <c r="L1134" s="1">
        <f t="shared" si="105"/>
        <v>1</v>
      </c>
      <c r="M1134" s="1">
        <f t="shared" si="106"/>
        <v>5</v>
      </c>
      <c r="N1134" s="1">
        <f t="shared" si="107"/>
        <v>2015</v>
      </c>
    </row>
    <row r="1135" spans="1:14" hidden="1" x14ac:dyDescent="0.3">
      <c r="A1135" s="2">
        <v>42156</v>
      </c>
      <c r="B1135" s="4" t="s">
        <v>61</v>
      </c>
      <c r="C1135" s="4">
        <v>45690</v>
      </c>
      <c r="D1135" s="4">
        <v>601</v>
      </c>
      <c r="E1135" s="1">
        <v>76</v>
      </c>
      <c r="F1135" s="3">
        <f t="shared" si="102"/>
        <v>1.118421052631579</v>
      </c>
      <c r="G1135" s="1">
        <v>85</v>
      </c>
      <c r="H1135" s="3">
        <f t="shared" si="103"/>
        <v>0.4</v>
      </c>
      <c r="I1135" s="1">
        <v>34</v>
      </c>
      <c r="J1135" s="1">
        <v>8433</v>
      </c>
      <c r="K1135" s="1">
        <f t="shared" si="104"/>
        <v>286722</v>
      </c>
      <c r="L1135" s="1">
        <f t="shared" si="105"/>
        <v>1</v>
      </c>
      <c r="M1135" s="1">
        <f t="shared" si="106"/>
        <v>6</v>
      </c>
      <c r="N1135" s="1">
        <f t="shared" si="107"/>
        <v>2015</v>
      </c>
    </row>
    <row r="1136" spans="1:14" hidden="1" x14ac:dyDescent="0.3">
      <c r="A1136" s="2">
        <v>42186</v>
      </c>
      <c r="B1136" s="4" t="s">
        <v>61</v>
      </c>
      <c r="C1136" s="4">
        <v>50031</v>
      </c>
      <c r="D1136" s="4">
        <v>505</v>
      </c>
      <c r="E1136" s="1">
        <v>99</v>
      </c>
      <c r="F1136" s="3">
        <f t="shared" si="102"/>
        <v>0.96969696969696972</v>
      </c>
      <c r="G1136" s="1">
        <v>96</v>
      </c>
      <c r="H1136" s="3">
        <f t="shared" si="103"/>
        <v>0.33333333333333331</v>
      </c>
      <c r="I1136" s="1">
        <v>32</v>
      </c>
      <c r="J1136" s="1">
        <v>9975</v>
      </c>
      <c r="K1136" s="1">
        <f t="shared" si="104"/>
        <v>319200</v>
      </c>
      <c r="L1136" s="1">
        <f t="shared" si="105"/>
        <v>1</v>
      </c>
      <c r="M1136" s="1">
        <f t="shared" si="106"/>
        <v>7</v>
      </c>
      <c r="N1136" s="1">
        <f t="shared" si="107"/>
        <v>2015</v>
      </c>
    </row>
    <row r="1137" spans="1:14" hidden="1" x14ac:dyDescent="0.3">
      <c r="A1137" s="2">
        <v>42217</v>
      </c>
      <c r="B1137" s="4" t="s">
        <v>61</v>
      </c>
      <c r="C1137" s="4">
        <v>52523</v>
      </c>
      <c r="D1137" s="4">
        <v>559</v>
      </c>
      <c r="E1137" s="1">
        <v>94</v>
      </c>
      <c r="F1137" s="3">
        <f t="shared" si="102"/>
        <v>0.96808510638297873</v>
      </c>
      <c r="G1137" s="1">
        <v>91</v>
      </c>
      <c r="H1137" s="3">
        <f t="shared" si="103"/>
        <v>0.36263736263736263</v>
      </c>
      <c r="I1137" s="1">
        <v>33</v>
      </c>
      <c r="J1137" s="1">
        <v>10439</v>
      </c>
      <c r="K1137" s="1">
        <f t="shared" si="104"/>
        <v>344487</v>
      </c>
      <c r="L1137" s="1">
        <f t="shared" si="105"/>
        <v>1</v>
      </c>
      <c r="M1137" s="1">
        <f t="shared" si="106"/>
        <v>8</v>
      </c>
      <c r="N1137" s="1">
        <f t="shared" si="107"/>
        <v>2015</v>
      </c>
    </row>
    <row r="1138" spans="1:14" hidden="1" x14ac:dyDescent="0.3">
      <c r="A1138" s="2">
        <v>42248</v>
      </c>
      <c r="B1138" s="4" t="s">
        <v>61</v>
      </c>
      <c r="C1138" s="4">
        <v>40424</v>
      </c>
      <c r="D1138" s="4">
        <v>408</v>
      </c>
      <c r="E1138" s="1">
        <v>99</v>
      </c>
      <c r="F1138" s="3">
        <f t="shared" si="102"/>
        <v>0.93939393939393945</v>
      </c>
      <c r="G1138" s="1">
        <v>93</v>
      </c>
      <c r="H1138" s="3">
        <f t="shared" si="103"/>
        <v>0.35483870967741937</v>
      </c>
      <c r="I1138" s="1">
        <v>33</v>
      </c>
      <c r="J1138" s="1">
        <v>7867</v>
      </c>
      <c r="K1138" s="1">
        <f t="shared" si="104"/>
        <v>259611</v>
      </c>
      <c r="L1138" s="1">
        <f t="shared" si="105"/>
        <v>1</v>
      </c>
      <c r="M1138" s="1">
        <f t="shared" si="106"/>
        <v>9</v>
      </c>
      <c r="N1138" s="1">
        <f t="shared" si="107"/>
        <v>2015</v>
      </c>
    </row>
    <row r="1139" spans="1:14" hidden="1" x14ac:dyDescent="0.3">
      <c r="A1139" s="2">
        <v>42278</v>
      </c>
      <c r="B1139" s="4" t="s">
        <v>61</v>
      </c>
      <c r="C1139" s="4">
        <v>48536</v>
      </c>
      <c r="D1139" s="4">
        <v>398</v>
      </c>
      <c r="E1139" s="1">
        <v>122</v>
      </c>
      <c r="F1139" s="3">
        <f t="shared" si="102"/>
        <v>1.0081967213114753</v>
      </c>
      <c r="G1139" s="1">
        <v>123</v>
      </c>
      <c r="H1139" s="3">
        <f t="shared" si="103"/>
        <v>0.35772357723577236</v>
      </c>
      <c r="I1139" s="1">
        <v>44</v>
      </c>
      <c r="J1139" s="1">
        <v>7928</v>
      </c>
      <c r="K1139" s="1">
        <f t="shared" si="104"/>
        <v>348832</v>
      </c>
      <c r="L1139" s="1">
        <f t="shared" si="105"/>
        <v>1</v>
      </c>
      <c r="M1139" s="1">
        <f t="shared" si="106"/>
        <v>10</v>
      </c>
      <c r="N1139" s="1">
        <f t="shared" si="107"/>
        <v>2015</v>
      </c>
    </row>
    <row r="1140" spans="1:14" hidden="1" x14ac:dyDescent="0.3">
      <c r="A1140" s="2">
        <v>42309</v>
      </c>
      <c r="B1140" s="4" t="s">
        <v>61</v>
      </c>
      <c r="C1140" s="4">
        <v>32374</v>
      </c>
      <c r="D1140" s="4">
        <v>578</v>
      </c>
      <c r="E1140" s="1">
        <v>56</v>
      </c>
      <c r="F1140" s="3">
        <f t="shared" si="102"/>
        <v>1.1785714285714286</v>
      </c>
      <c r="G1140" s="1">
        <v>66</v>
      </c>
      <c r="H1140" s="3">
        <f t="shared" si="103"/>
        <v>0.25757575757575757</v>
      </c>
      <c r="I1140" s="1">
        <v>17</v>
      </c>
      <c r="J1140" s="1">
        <v>9588</v>
      </c>
      <c r="K1140" s="1">
        <f t="shared" si="104"/>
        <v>162996</v>
      </c>
      <c r="L1140" s="1">
        <f t="shared" si="105"/>
        <v>1</v>
      </c>
      <c r="M1140" s="1">
        <f t="shared" si="106"/>
        <v>11</v>
      </c>
      <c r="N1140" s="1">
        <f t="shared" si="107"/>
        <v>2015</v>
      </c>
    </row>
    <row r="1141" spans="1:14" hidden="1" x14ac:dyDescent="0.3">
      <c r="A1141" s="2">
        <v>42339</v>
      </c>
      <c r="B1141" s="4" t="s">
        <v>61</v>
      </c>
      <c r="C1141" s="4">
        <v>11978</v>
      </c>
      <c r="D1141" s="4">
        <v>285</v>
      </c>
      <c r="E1141" s="1">
        <v>42</v>
      </c>
      <c r="F1141" s="3">
        <f t="shared" si="102"/>
        <v>1.0714285714285714</v>
      </c>
      <c r="G1141" s="1">
        <v>45</v>
      </c>
      <c r="H1141" s="3">
        <f t="shared" si="103"/>
        <v>0.53333333333333333</v>
      </c>
      <c r="I1141" s="1">
        <v>24</v>
      </c>
      <c r="J1141" s="1">
        <v>6275</v>
      </c>
      <c r="K1141" s="1">
        <f t="shared" si="104"/>
        <v>150600</v>
      </c>
      <c r="L1141" s="1">
        <f t="shared" si="105"/>
        <v>1</v>
      </c>
      <c r="M1141" s="1">
        <f t="shared" si="106"/>
        <v>12</v>
      </c>
      <c r="N1141" s="1">
        <f t="shared" si="107"/>
        <v>2015</v>
      </c>
    </row>
    <row r="1142" spans="1:14" hidden="1" x14ac:dyDescent="0.3">
      <c r="A1142" s="2">
        <v>42370</v>
      </c>
      <c r="B1142" s="4" t="s">
        <v>61</v>
      </c>
      <c r="C1142" s="4">
        <v>19796</v>
      </c>
      <c r="D1142" s="4">
        <v>381</v>
      </c>
      <c r="E1142" s="1">
        <v>52</v>
      </c>
      <c r="F1142" s="3">
        <f t="shared" si="102"/>
        <v>0.92307692307692313</v>
      </c>
      <c r="G1142" s="1">
        <v>48</v>
      </c>
      <c r="H1142" s="3">
        <f t="shared" si="103"/>
        <v>0.35416666666666669</v>
      </c>
      <c r="I1142" s="1">
        <v>17</v>
      </c>
      <c r="J1142" s="1">
        <v>7666</v>
      </c>
      <c r="K1142" s="1">
        <f t="shared" si="104"/>
        <v>130322</v>
      </c>
      <c r="L1142" s="1">
        <f t="shared" si="105"/>
        <v>1</v>
      </c>
      <c r="M1142" s="1">
        <f t="shared" si="106"/>
        <v>1</v>
      </c>
      <c r="N1142" s="1">
        <f t="shared" si="107"/>
        <v>2016</v>
      </c>
    </row>
    <row r="1143" spans="1:14" hidden="1" x14ac:dyDescent="0.3">
      <c r="A1143" s="2">
        <v>42401</v>
      </c>
      <c r="B1143" s="4" t="s">
        <v>61</v>
      </c>
      <c r="C1143" s="4">
        <v>41990</v>
      </c>
      <c r="D1143" s="4">
        <v>331</v>
      </c>
      <c r="E1143" s="1">
        <v>127</v>
      </c>
      <c r="F1143" s="3">
        <f t="shared" si="102"/>
        <v>0.74015748031496065</v>
      </c>
      <c r="G1143" s="1">
        <v>94</v>
      </c>
      <c r="H1143" s="3">
        <f t="shared" si="103"/>
        <v>0.22340425531914893</v>
      </c>
      <c r="I1143" s="1">
        <v>21</v>
      </c>
      <c r="J1143" s="1">
        <v>10680</v>
      </c>
      <c r="K1143" s="1">
        <f t="shared" si="104"/>
        <v>224280</v>
      </c>
      <c r="L1143" s="1">
        <f t="shared" si="105"/>
        <v>1</v>
      </c>
      <c r="M1143" s="1">
        <f t="shared" si="106"/>
        <v>2</v>
      </c>
      <c r="N1143" s="1">
        <f t="shared" si="107"/>
        <v>2016</v>
      </c>
    </row>
    <row r="1144" spans="1:14" hidden="1" x14ac:dyDescent="0.3">
      <c r="A1144" s="2">
        <v>42430</v>
      </c>
      <c r="B1144" s="4" t="s">
        <v>61</v>
      </c>
      <c r="C1144" s="4">
        <v>37341</v>
      </c>
      <c r="D1144" s="4">
        <v>439</v>
      </c>
      <c r="E1144" s="1">
        <v>85</v>
      </c>
      <c r="F1144" s="3">
        <f t="shared" si="102"/>
        <v>1.411764705882353</v>
      </c>
      <c r="G1144" s="1">
        <v>120</v>
      </c>
      <c r="H1144" s="3">
        <f t="shared" si="103"/>
        <v>0.39166666666666666</v>
      </c>
      <c r="I1144" s="1">
        <v>47</v>
      </c>
      <c r="J1144" s="1">
        <v>8542</v>
      </c>
      <c r="K1144" s="1">
        <f t="shared" si="104"/>
        <v>401474</v>
      </c>
      <c r="L1144" s="1">
        <f t="shared" si="105"/>
        <v>1</v>
      </c>
      <c r="M1144" s="1">
        <f t="shared" si="106"/>
        <v>3</v>
      </c>
      <c r="N1144" s="1">
        <f t="shared" si="107"/>
        <v>2016</v>
      </c>
    </row>
    <row r="1145" spans="1:14" hidden="1" x14ac:dyDescent="0.3">
      <c r="A1145" s="2">
        <v>42461</v>
      </c>
      <c r="B1145" s="4" t="s">
        <v>61</v>
      </c>
      <c r="C1145" s="4">
        <v>53187</v>
      </c>
      <c r="D1145" s="4">
        <v>440</v>
      </c>
      <c r="E1145" s="1">
        <v>121</v>
      </c>
      <c r="F1145" s="3">
        <f t="shared" si="102"/>
        <v>0.97520661157024791</v>
      </c>
      <c r="G1145" s="1">
        <v>118</v>
      </c>
      <c r="H1145" s="3">
        <f t="shared" si="103"/>
        <v>0.43220338983050849</v>
      </c>
      <c r="I1145" s="1">
        <v>51</v>
      </c>
      <c r="J1145" s="1">
        <v>8540</v>
      </c>
      <c r="K1145" s="1">
        <f t="shared" si="104"/>
        <v>435540</v>
      </c>
      <c r="L1145" s="1">
        <f t="shared" si="105"/>
        <v>1</v>
      </c>
      <c r="M1145" s="1">
        <f t="shared" si="106"/>
        <v>4</v>
      </c>
      <c r="N1145" s="1">
        <f t="shared" si="107"/>
        <v>2016</v>
      </c>
    </row>
    <row r="1146" spans="1:14" hidden="1" x14ac:dyDescent="0.3">
      <c r="A1146" s="2">
        <v>42491</v>
      </c>
      <c r="B1146" s="4" t="s">
        <v>61</v>
      </c>
      <c r="C1146" s="4">
        <v>37548</v>
      </c>
      <c r="D1146" s="4">
        <v>387</v>
      </c>
      <c r="E1146" s="1">
        <v>97</v>
      </c>
      <c r="F1146" s="3">
        <f t="shared" si="102"/>
        <v>1.0206185567010309</v>
      </c>
      <c r="G1146" s="1">
        <v>99</v>
      </c>
      <c r="H1146" s="3">
        <f t="shared" si="103"/>
        <v>0.35353535353535354</v>
      </c>
      <c r="I1146" s="1">
        <v>35</v>
      </c>
      <c r="J1146" s="1">
        <v>9872</v>
      </c>
      <c r="K1146" s="1">
        <f t="shared" si="104"/>
        <v>345520</v>
      </c>
      <c r="L1146" s="1">
        <f t="shared" si="105"/>
        <v>1</v>
      </c>
      <c r="M1146" s="1">
        <f t="shared" si="106"/>
        <v>5</v>
      </c>
      <c r="N1146" s="1">
        <f t="shared" si="107"/>
        <v>2016</v>
      </c>
    </row>
    <row r="1147" spans="1:14" hidden="1" x14ac:dyDescent="0.3">
      <c r="A1147" s="2">
        <v>42522</v>
      </c>
      <c r="B1147" s="4" t="s">
        <v>61</v>
      </c>
      <c r="C1147" s="4">
        <v>39168</v>
      </c>
      <c r="D1147" s="4">
        <v>653</v>
      </c>
      <c r="E1147" s="1">
        <v>60</v>
      </c>
      <c r="F1147" s="3">
        <f t="shared" si="102"/>
        <v>1.1333333333333333</v>
      </c>
      <c r="G1147" s="1">
        <v>68</v>
      </c>
      <c r="H1147" s="3">
        <f t="shared" si="103"/>
        <v>0.67647058823529416</v>
      </c>
      <c r="I1147" s="1">
        <v>46</v>
      </c>
      <c r="J1147" s="1">
        <v>7359</v>
      </c>
      <c r="K1147" s="1">
        <f t="shared" si="104"/>
        <v>338514</v>
      </c>
      <c r="L1147" s="1">
        <f t="shared" si="105"/>
        <v>1</v>
      </c>
      <c r="M1147" s="1">
        <f t="shared" si="106"/>
        <v>6</v>
      </c>
      <c r="N1147" s="1">
        <f t="shared" si="107"/>
        <v>2016</v>
      </c>
    </row>
    <row r="1148" spans="1:14" hidden="1" x14ac:dyDescent="0.3">
      <c r="A1148" s="2">
        <v>42552</v>
      </c>
      <c r="B1148" s="4" t="s">
        <v>61</v>
      </c>
      <c r="C1148" s="4">
        <v>51893</v>
      </c>
      <c r="D1148" s="4">
        <v>701</v>
      </c>
      <c r="E1148" s="1">
        <v>74</v>
      </c>
      <c r="F1148" s="3">
        <f t="shared" si="102"/>
        <v>0.94594594594594594</v>
      </c>
      <c r="G1148" s="1">
        <v>70</v>
      </c>
      <c r="H1148" s="3">
        <f t="shared" si="103"/>
        <v>0.6</v>
      </c>
      <c r="I1148" s="1">
        <v>42</v>
      </c>
      <c r="J1148" s="1">
        <v>6629</v>
      </c>
      <c r="K1148" s="1">
        <f t="shared" si="104"/>
        <v>278418</v>
      </c>
      <c r="L1148" s="1">
        <f t="shared" si="105"/>
        <v>1</v>
      </c>
      <c r="M1148" s="1">
        <f t="shared" si="106"/>
        <v>7</v>
      </c>
      <c r="N1148" s="1">
        <f t="shared" si="107"/>
        <v>2016</v>
      </c>
    </row>
    <row r="1149" spans="1:14" hidden="1" x14ac:dyDescent="0.3">
      <c r="A1149" s="2">
        <v>42583</v>
      </c>
      <c r="B1149" s="4" t="s">
        <v>61</v>
      </c>
      <c r="C1149" s="4">
        <v>38652</v>
      </c>
      <c r="D1149" s="4">
        <v>604</v>
      </c>
      <c r="E1149" s="1">
        <v>64</v>
      </c>
      <c r="F1149" s="3">
        <f t="shared" si="102"/>
        <v>0.96875</v>
      </c>
      <c r="G1149" s="1">
        <v>62</v>
      </c>
      <c r="H1149" s="3">
        <f t="shared" si="103"/>
        <v>0.54838709677419351</v>
      </c>
      <c r="I1149" s="1">
        <v>34</v>
      </c>
      <c r="J1149" s="1">
        <v>8251</v>
      </c>
      <c r="K1149" s="1">
        <f t="shared" si="104"/>
        <v>280534</v>
      </c>
      <c r="L1149" s="1">
        <f t="shared" si="105"/>
        <v>1</v>
      </c>
      <c r="M1149" s="1">
        <f t="shared" si="106"/>
        <v>8</v>
      </c>
      <c r="N1149" s="1">
        <f t="shared" si="107"/>
        <v>2016</v>
      </c>
    </row>
    <row r="1150" spans="1:14" hidden="1" x14ac:dyDescent="0.3">
      <c r="A1150" s="2">
        <v>42614</v>
      </c>
      <c r="B1150" s="4" t="s">
        <v>61</v>
      </c>
      <c r="C1150" s="4">
        <v>30799</v>
      </c>
      <c r="D1150" s="4">
        <v>540</v>
      </c>
      <c r="E1150" s="1">
        <v>57</v>
      </c>
      <c r="F1150" s="3">
        <f t="shared" si="102"/>
        <v>1</v>
      </c>
      <c r="G1150" s="1">
        <v>57</v>
      </c>
      <c r="H1150" s="3">
        <f t="shared" si="103"/>
        <v>0.45614035087719296</v>
      </c>
      <c r="I1150" s="1">
        <v>26</v>
      </c>
      <c r="J1150" s="1">
        <v>9853</v>
      </c>
      <c r="K1150" s="1">
        <f t="shared" si="104"/>
        <v>256178</v>
      </c>
      <c r="L1150" s="1">
        <f t="shared" si="105"/>
        <v>1</v>
      </c>
      <c r="M1150" s="1">
        <f t="shared" si="106"/>
        <v>9</v>
      </c>
      <c r="N1150" s="1">
        <f t="shared" si="107"/>
        <v>2016</v>
      </c>
    </row>
    <row r="1151" spans="1:14" hidden="1" x14ac:dyDescent="0.3">
      <c r="A1151" s="2">
        <v>42644</v>
      </c>
      <c r="B1151" s="4" t="s">
        <v>61</v>
      </c>
      <c r="C1151" s="4">
        <v>32155</v>
      </c>
      <c r="D1151" s="4">
        <v>282</v>
      </c>
      <c r="E1151" s="1">
        <v>114</v>
      </c>
      <c r="F1151" s="3">
        <f t="shared" si="102"/>
        <v>1.0087719298245614</v>
      </c>
      <c r="G1151" s="1">
        <v>115</v>
      </c>
      <c r="H1151" s="3">
        <f t="shared" si="103"/>
        <v>0.34782608695652173</v>
      </c>
      <c r="I1151" s="1">
        <v>40</v>
      </c>
      <c r="J1151" s="1">
        <v>9669</v>
      </c>
      <c r="K1151" s="1">
        <f t="shared" si="104"/>
        <v>386760</v>
      </c>
      <c r="L1151" s="1">
        <f t="shared" si="105"/>
        <v>1</v>
      </c>
      <c r="M1151" s="1">
        <f t="shared" si="106"/>
        <v>10</v>
      </c>
      <c r="N1151" s="1">
        <f t="shared" si="107"/>
        <v>2016</v>
      </c>
    </row>
    <row r="1152" spans="1:14" hidden="1" x14ac:dyDescent="0.3">
      <c r="A1152" s="2">
        <v>42675</v>
      </c>
      <c r="B1152" s="4" t="s">
        <v>61</v>
      </c>
      <c r="C1152" s="4">
        <v>13784</v>
      </c>
      <c r="D1152" s="4">
        <v>383</v>
      </c>
      <c r="E1152" s="1">
        <v>36</v>
      </c>
      <c r="F1152" s="3">
        <f t="shared" si="102"/>
        <v>1.1388888888888888</v>
      </c>
      <c r="G1152" s="1">
        <v>41</v>
      </c>
      <c r="H1152" s="3">
        <f t="shared" si="103"/>
        <v>0.51219512195121952</v>
      </c>
      <c r="I1152" s="1">
        <v>21</v>
      </c>
      <c r="J1152" s="1">
        <v>11042</v>
      </c>
      <c r="K1152" s="1">
        <f t="shared" si="104"/>
        <v>231882</v>
      </c>
      <c r="L1152" s="1">
        <f t="shared" si="105"/>
        <v>1</v>
      </c>
      <c r="M1152" s="1">
        <f t="shared" si="106"/>
        <v>11</v>
      </c>
      <c r="N1152" s="1">
        <f t="shared" si="107"/>
        <v>2016</v>
      </c>
    </row>
    <row r="1153" spans="1:14" hidden="1" x14ac:dyDescent="0.3">
      <c r="A1153" s="2">
        <v>42705</v>
      </c>
      <c r="B1153" s="4" t="s">
        <v>61</v>
      </c>
      <c r="C1153" s="4">
        <v>8369</v>
      </c>
      <c r="D1153" s="4">
        <v>335</v>
      </c>
      <c r="E1153" s="1">
        <v>25</v>
      </c>
      <c r="F1153" s="3">
        <f t="shared" si="102"/>
        <v>1.08</v>
      </c>
      <c r="G1153" s="1">
        <v>27</v>
      </c>
      <c r="H1153" s="3">
        <f t="shared" si="103"/>
        <v>0.59259259259259256</v>
      </c>
      <c r="I1153" s="1">
        <v>16</v>
      </c>
      <c r="J1153" s="1">
        <v>5574</v>
      </c>
      <c r="K1153" s="1">
        <f t="shared" si="104"/>
        <v>89184</v>
      </c>
      <c r="L1153" s="1">
        <f t="shared" si="105"/>
        <v>1</v>
      </c>
      <c r="M1153" s="1">
        <f t="shared" si="106"/>
        <v>12</v>
      </c>
      <c r="N1153" s="1">
        <f t="shared" si="107"/>
        <v>2016</v>
      </c>
    </row>
    <row r="1154" spans="1:14" hidden="1" x14ac:dyDescent="0.3">
      <c r="A1154" s="2">
        <v>42736</v>
      </c>
      <c r="B1154" s="4" t="s">
        <v>14</v>
      </c>
      <c r="C1154" s="4">
        <v>13166</v>
      </c>
      <c r="D1154" s="4">
        <v>366</v>
      </c>
      <c r="E1154" s="1">
        <v>36</v>
      </c>
      <c r="F1154" s="3">
        <f t="shared" si="102"/>
        <v>0.86111111111111116</v>
      </c>
      <c r="G1154" s="1">
        <v>31</v>
      </c>
      <c r="H1154" s="3">
        <f t="shared" si="103"/>
        <v>0.25806451612903225</v>
      </c>
      <c r="I1154" s="1">
        <v>8</v>
      </c>
      <c r="J1154" s="1">
        <v>4750</v>
      </c>
      <c r="K1154" s="1">
        <f t="shared" si="104"/>
        <v>38000</v>
      </c>
      <c r="L1154" s="1">
        <f t="shared" si="105"/>
        <v>1</v>
      </c>
      <c r="M1154" s="1">
        <f t="shared" si="106"/>
        <v>1</v>
      </c>
      <c r="N1154" s="1">
        <f t="shared" si="107"/>
        <v>2017</v>
      </c>
    </row>
    <row r="1155" spans="1:14" hidden="1" x14ac:dyDescent="0.3">
      <c r="A1155" s="2">
        <v>42767</v>
      </c>
      <c r="B1155" s="4" t="s">
        <v>14</v>
      </c>
      <c r="C1155" s="4">
        <v>8605</v>
      </c>
      <c r="D1155" s="4">
        <v>91</v>
      </c>
      <c r="E1155" s="1">
        <v>95</v>
      </c>
      <c r="F1155" s="3">
        <f t="shared" ref="F1155:F1218" si="108">G1155/E1155</f>
        <v>0.6</v>
      </c>
      <c r="G1155" s="1">
        <v>57</v>
      </c>
      <c r="H1155" s="3">
        <f t="shared" ref="H1155:H1218" si="109">I1155/G1155</f>
        <v>0.10526315789473684</v>
      </c>
      <c r="I1155" s="1">
        <v>6</v>
      </c>
      <c r="J1155" s="1">
        <v>7742</v>
      </c>
      <c r="K1155" s="1">
        <f t="shared" ref="K1155:K1218" si="110">I1155*J1155</f>
        <v>46452</v>
      </c>
      <c r="L1155" s="1">
        <f t="shared" ref="L1155:L1218" si="111">DAY(A1155)</f>
        <v>1</v>
      </c>
      <c r="M1155" s="1">
        <f t="shared" ref="M1155:M1218" si="112">MONTH(A1155)</f>
        <v>2</v>
      </c>
      <c r="N1155" s="1">
        <f t="shared" ref="N1155:N1218" si="113">YEAR(A1155)</f>
        <v>2017</v>
      </c>
    </row>
    <row r="1156" spans="1:14" hidden="1" x14ac:dyDescent="0.3">
      <c r="A1156" s="2">
        <v>42795</v>
      </c>
      <c r="B1156" s="4" t="s">
        <v>14</v>
      </c>
      <c r="C1156" s="4">
        <v>27987</v>
      </c>
      <c r="D1156" s="4">
        <v>571</v>
      </c>
      <c r="E1156" s="1">
        <v>49</v>
      </c>
      <c r="F1156" s="3">
        <f t="shared" si="108"/>
        <v>1.2653061224489797</v>
      </c>
      <c r="G1156" s="1">
        <v>62</v>
      </c>
      <c r="H1156" s="3">
        <f t="shared" si="109"/>
        <v>0.16129032258064516</v>
      </c>
      <c r="I1156" s="1">
        <v>10</v>
      </c>
      <c r="J1156" s="1">
        <v>7261</v>
      </c>
      <c r="K1156" s="1">
        <f t="shared" si="110"/>
        <v>72610</v>
      </c>
      <c r="L1156" s="1">
        <f t="shared" si="111"/>
        <v>1</v>
      </c>
      <c r="M1156" s="1">
        <f t="shared" si="112"/>
        <v>3</v>
      </c>
      <c r="N1156" s="1">
        <f t="shared" si="113"/>
        <v>2017</v>
      </c>
    </row>
    <row r="1157" spans="1:14" hidden="1" x14ac:dyDescent="0.3">
      <c r="A1157" s="2">
        <v>42826</v>
      </c>
      <c r="B1157" s="4" t="s">
        <v>14</v>
      </c>
      <c r="C1157" s="4">
        <v>19696</v>
      </c>
      <c r="D1157" s="4">
        <v>135</v>
      </c>
      <c r="E1157" s="1">
        <v>146</v>
      </c>
      <c r="F1157" s="3">
        <f t="shared" si="108"/>
        <v>0.66438356164383561</v>
      </c>
      <c r="G1157" s="1">
        <v>97</v>
      </c>
      <c r="H1157" s="3">
        <f t="shared" si="109"/>
        <v>0.29896907216494845</v>
      </c>
      <c r="I1157" s="1">
        <v>29</v>
      </c>
      <c r="J1157" s="1">
        <v>7918</v>
      </c>
      <c r="K1157" s="1">
        <f t="shared" si="110"/>
        <v>229622</v>
      </c>
      <c r="L1157" s="1">
        <f t="shared" si="111"/>
        <v>1</v>
      </c>
      <c r="M1157" s="1">
        <f t="shared" si="112"/>
        <v>4</v>
      </c>
      <c r="N1157" s="1">
        <f t="shared" si="113"/>
        <v>2017</v>
      </c>
    </row>
    <row r="1158" spans="1:14" hidden="1" x14ac:dyDescent="0.3">
      <c r="A1158" s="2">
        <v>42856</v>
      </c>
      <c r="B1158" s="4" t="s">
        <v>14</v>
      </c>
      <c r="C1158" s="4">
        <v>32764</v>
      </c>
      <c r="D1158" s="4">
        <v>431</v>
      </c>
      <c r="E1158" s="1">
        <v>76</v>
      </c>
      <c r="F1158" s="3">
        <f t="shared" si="108"/>
        <v>1.381578947368421</v>
      </c>
      <c r="G1158" s="1">
        <v>105</v>
      </c>
      <c r="H1158" s="3">
        <f t="shared" si="109"/>
        <v>0.15238095238095239</v>
      </c>
      <c r="I1158" s="1">
        <v>16</v>
      </c>
      <c r="J1158" s="1">
        <v>6441</v>
      </c>
      <c r="K1158" s="1">
        <f t="shared" si="110"/>
        <v>103056</v>
      </c>
      <c r="L1158" s="1">
        <f t="shared" si="111"/>
        <v>1</v>
      </c>
      <c r="M1158" s="1">
        <f t="shared" si="112"/>
        <v>5</v>
      </c>
      <c r="N1158" s="1">
        <f t="shared" si="113"/>
        <v>2017</v>
      </c>
    </row>
    <row r="1159" spans="1:14" hidden="1" x14ac:dyDescent="0.3">
      <c r="A1159" s="2">
        <v>42887</v>
      </c>
      <c r="B1159" s="4" t="s">
        <v>14</v>
      </c>
      <c r="C1159" s="4">
        <v>16771</v>
      </c>
      <c r="D1159" s="4">
        <v>419</v>
      </c>
      <c r="E1159" s="1">
        <v>40</v>
      </c>
      <c r="F1159" s="3">
        <f t="shared" si="108"/>
        <v>2.1749999999999998</v>
      </c>
      <c r="G1159" s="1">
        <v>87</v>
      </c>
      <c r="H1159" s="3">
        <f t="shared" si="109"/>
        <v>0.25287356321839083</v>
      </c>
      <c r="I1159" s="1">
        <v>22</v>
      </c>
      <c r="J1159" s="1">
        <v>7641</v>
      </c>
      <c r="K1159" s="1">
        <f t="shared" si="110"/>
        <v>168102</v>
      </c>
      <c r="L1159" s="1">
        <f t="shared" si="111"/>
        <v>1</v>
      </c>
      <c r="M1159" s="1">
        <f t="shared" si="112"/>
        <v>6</v>
      </c>
      <c r="N1159" s="1">
        <f t="shared" si="113"/>
        <v>2017</v>
      </c>
    </row>
    <row r="1160" spans="1:14" hidden="1" x14ac:dyDescent="0.3">
      <c r="A1160" s="2">
        <v>42917</v>
      </c>
      <c r="B1160" s="4" t="s">
        <v>14</v>
      </c>
      <c r="C1160" s="4">
        <v>27443</v>
      </c>
      <c r="D1160" s="4">
        <v>404</v>
      </c>
      <c r="E1160" s="1">
        <v>68</v>
      </c>
      <c r="F1160" s="3">
        <f t="shared" si="108"/>
        <v>0.66176470588235292</v>
      </c>
      <c r="G1160" s="1">
        <v>45</v>
      </c>
      <c r="H1160" s="3">
        <f t="shared" si="109"/>
        <v>0.15555555555555556</v>
      </c>
      <c r="I1160" s="1">
        <v>7</v>
      </c>
      <c r="J1160" s="1">
        <v>8236</v>
      </c>
      <c r="K1160" s="1">
        <f t="shared" si="110"/>
        <v>57652</v>
      </c>
      <c r="L1160" s="1">
        <f t="shared" si="111"/>
        <v>1</v>
      </c>
      <c r="M1160" s="1">
        <f t="shared" si="112"/>
        <v>7</v>
      </c>
      <c r="N1160" s="1">
        <f t="shared" si="113"/>
        <v>2017</v>
      </c>
    </row>
    <row r="1161" spans="1:14" hidden="1" x14ac:dyDescent="0.3">
      <c r="A1161" s="2">
        <v>42948</v>
      </c>
      <c r="B1161" s="4" t="s">
        <v>14</v>
      </c>
      <c r="C1161" s="4">
        <v>44993</v>
      </c>
      <c r="D1161" s="4">
        <v>643</v>
      </c>
      <c r="E1161" s="1">
        <v>70</v>
      </c>
      <c r="F1161" s="3">
        <f t="shared" si="108"/>
        <v>0.95714285714285718</v>
      </c>
      <c r="G1161" s="1">
        <v>67</v>
      </c>
      <c r="H1161" s="3">
        <f t="shared" si="109"/>
        <v>0.2537313432835821</v>
      </c>
      <c r="I1161" s="1">
        <v>17</v>
      </c>
      <c r="J1161" s="1">
        <v>9062</v>
      </c>
      <c r="K1161" s="1">
        <f t="shared" si="110"/>
        <v>154054</v>
      </c>
      <c r="L1161" s="1">
        <f t="shared" si="111"/>
        <v>1</v>
      </c>
      <c r="M1161" s="1">
        <f t="shared" si="112"/>
        <v>8</v>
      </c>
      <c r="N1161" s="1">
        <f t="shared" si="113"/>
        <v>2017</v>
      </c>
    </row>
    <row r="1162" spans="1:14" hidden="1" x14ac:dyDescent="0.3">
      <c r="A1162" s="2">
        <v>42979</v>
      </c>
      <c r="B1162" s="4" t="s">
        <v>14</v>
      </c>
      <c r="C1162" s="4">
        <v>42672</v>
      </c>
      <c r="D1162" s="4">
        <v>527</v>
      </c>
      <c r="E1162" s="1">
        <v>81</v>
      </c>
      <c r="F1162" s="3">
        <f t="shared" si="108"/>
        <v>0.8271604938271605</v>
      </c>
      <c r="G1162" s="1">
        <v>67</v>
      </c>
      <c r="H1162" s="3">
        <f t="shared" si="109"/>
        <v>0.16417910447761194</v>
      </c>
      <c r="I1162" s="1">
        <v>11</v>
      </c>
      <c r="J1162" s="1">
        <v>9110</v>
      </c>
      <c r="K1162" s="1">
        <f t="shared" si="110"/>
        <v>100210</v>
      </c>
      <c r="L1162" s="1">
        <f t="shared" si="111"/>
        <v>1</v>
      </c>
      <c r="M1162" s="1">
        <f t="shared" si="112"/>
        <v>9</v>
      </c>
      <c r="N1162" s="1">
        <f t="shared" si="113"/>
        <v>2017</v>
      </c>
    </row>
    <row r="1163" spans="1:14" hidden="1" x14ac:dyDescent="0.3">
      <c r="A1163" s="2">
        <v>43009</v>
      </c>
      <c r="B1163" s="4" t="s">
        <v>14</v>
      </c>
      <c r="C1163" s="4">
        <v>28943</v>
      </c>
      <c r="D1163" s="4">
        <v>266</v>
      </c>
      <c r="E1163" s="1">
        <v>109</v>
      </c>
      <c r="F1163" s="3">
        <f t="shared" si="108"/>
        <v>0.85321100917431192</v>
      </c>
      <c r="G1163" s="1">
        <v>93</v>
      </c>
      <c r="H1163" s="3">
        <f t="shared" si="109"/>
        <v>0.20430107526881722</v>
      </c>
      <c r="I1163" s="1">
        <v>19</v>
      </c>
      <c r="J1163" s="1">
        <v>9031</v>
      </c>
      <c r="K1163" s="1">
        <f t="shared" si="110"/>
        <v>171589</v>
      </c>
      <c r="L1163" s="1">
        <f t="shared" si="111"/>
        <v>1</v>
      </c>
      <c r="M1163" s="1">
        <f t="shared" si="112"/>
        <v>10</v>
      </c>
      <c r="N1163" s="1">
        <f t="shared" si="113"/>
        <v>2017</v>
      </c>
    </row>
    <row r="1164" spans="1:14" hidden="1" x14ac:dyDescent="0.3">
      <c r="A1164" s="2">
        <v>43040</v>
      </c>
      <c r="B1164" s="4" t="s">
        <v>14</v>
      </c>
      <c r="C1164" s="4">
        <v>12629</v>
      </c>
      <c r="D1164" s="4">
        <v>574</v>
      </c>
      <c r="E1164" s="1">
        <v>22</v>
      </c>
      <c r="F1164" s="3">
        <f t="shared" si="108"/>
        <v>3.2727272727272729</v>
      </c>
      <c r="G1164" s="1">
        <v>72</v>
      </c>
      <c r="H1164" s="3">
        <f t="shared" si="109"/>
        <v>0.1111111111111111</v>
      </c>
      <c r="I1164" s="1">
        <v>8</v>
      </c>
      <c r="J1164" s="1">
        <v>7089</v>
      </c>
      <c r="K1164" s="1">
        <f t="shared" si="110"/>
        <v>56712</v>
      </c>
      <c r="L1164" s="1">
        <f t="shared" si="111"/>
        <v>1</v>
      </c>
      <c r="M1164" s="1">
        <f t="shared" si="112"/>
        <v>11</v>
      </c>
      <c r="N1164" s="1">
        <f t="shared" si="113"/>
        <v>2017</v>
      </c>
    </row>
    <row r="1165" spans="1:14" x14ac:dyDescent="0.3">
      <c r="A1165" s="2">
        <v>43070</v>
      </c>
      <c r="B1165" s="4" t="s">
        <v>14</v>
      </c>
      <c r="C1165" s="4">
        <v>5405</v>
      </c>
      <c r="D1165" s="4">
        <v>0</v>
      </c>
      <c r="E1165" s="1">
        <v>0</v>
      </c>
      <c r="F1165" s="3" t="e">
        <f>G1165/E1165</f>
        <v>#DIV/0!</v>
      </c>
      <c r="G1165" s="1">
        <v>13</v>
      </c>
      <c r="H1165" s="3">
        <f>I1165/G1165</f>
        <v>0</v>
      </c>
      <c r="I1165" s="1">
        <v>0</v>
      </c>
      <c r="J1165" s="1">
        <v>0</v>
      </c>
      <c r="K1165" s="1">
        <f>I1165*J1165</f>
        <v>0</v>
      </c>
      <c r="L1165" s="1">
        <f>DAY(A1165)</f>
        <v>1</v>
      </c>
      <c r="M1165" s="1">
        <f>MONTH(A1165)</f>
        <v>12</v>
      </c>
      <c r="N1165" s="1">
        <f>YEAR(A1165)</f>
        <v>2017</v>
      </c>
    </row>
    <row r="1166" spans="1:14" x14ac:dyDescent="0.3">
      <c r="A1166" s="2">
        <v>43101</v>
      </c>
      <c r="B1166" s="4" t="s">
        <v>14</v>
      </c>
      <c r="C1166" s="4">
        <v>11221</v>
      </c>
      <c r="D1166" s="4">
        <v>0</v>
      </c>
      <c r="E1166" s="1">
        <v>0</v>
      </c>
      <c r="F1166" s="3" t="e">
        <f>G1166/E1166</f>
        <v>#DIV/0!</v>
      </c>
      <c r="G1166" s="1">
        <v>0</v>
      </c>
      <c r="H1166" s="3" t="e">
        <f>I1166/G1166</f>
        <v>#DIV/0!</v>
      </c>
      <c r="I1166" s="1">
        <v>0</v>
      </c>
      <c r="J1166" s="1">
        <v>0</v>
      </c>
      <c r="K1166" s="1">
        <f>I1166*J1166</f>
        <v>0</v>
      </c>
      <c r="L1166" s="1">
        <f>DAY(A1166)</f>
        <v>1</v>
      </c>
      <c r="M1166" s="1">
        <f>MONTH(A1166)</f>
        <v>1</v>
      </c>
      <c r="N1166" s="1">
        <f>YEAR(A1166)</f>
        <v>2018</v>
      </c>
    </row>
    <row r="1167" spans="1:14" x14ac:dyDescent="0.3">
      <c r="A1167" s="2">
        <v>43132</v>
      </c>
      <c r="B1167" s="4" t="s">
        <v>14</v>
      </c>
      <c r="C1167" s="4">
        <v>25260</v>
      </c>
      <c r="D1167" s="4">
        <v>0</v>
      </c>
      <c r="E1167" s="1">
        <v>0</v>
      </c>
      <c r="F1167" s="3" t="e">
        <f>G1167/E1167</f>
        <v>#DIV/0!</v>
      </c>
      <c r="G1167" s="1">
        <v>0</v>
      </c>
      <c r="H1167" s="3" t="e">
        <f>I1167/G1167</f>
        <v>#DIV/0!</v>
      </c>
      <c r="I1167" s="1">
        <v>0</v>
      </c>
      <c r="J1167" s="1">
        <v>0</v>
      </c>
      <c r="K1167" s="1">
        <f>I1167*J1167</f>
        <v>0</v>
      </c>
      <c r="L1167" s="1">
        <f>DAY(A1167)</f>
        <v>1</v>
      </c>
      <c r="M1167" s="1">
        <f>MONTH(A1167)</f>
        <v>2</v>
      </c>
      <c r="N1167" s="1">
        <f>YEAR(A1167)</f>
        <v>2018</v>
      </c>
    </row>
    <row r="1168" spans="1:14" x14ac:dyDescent="0.3">
      <c r="A1168" s="2">
        <v>43160</v>
      </c>
      <c r="B1168" s="4" t="s">
        <v>14</v>
      </c>
      <c r="C1168" s="4">
        <v>14181</v>
      </c>
      <c r="D1168" s="4">
        <v>0</v>
      </c>
      <c r="E1168" s="1">
        <v>0</v>
      </c>
      <c r="F1168" s="3" t="e">
        <f>G1168/E1168</f>
        <v>#DIV/0!</v>
      </c>
      <c r="G1168" s="1">
        <v>0</v>
      </c>
      <c r="H1168" s="3" t="e">
        <f>I1168/G1168</f>
        <v>#DIV/0!</v>
      </c>
      <c r="I1168" s="1">
        <v>0</v>
      </c>
      <c r="J1168" s="1">
        <v>0</v>
      </c>
      <c r="K1168" s="1">
        <f>I1168*J1168</f>
        <v>0</v>
      </c>
      <c r="L1168" s="1">
        <f>DAY(A1168)</f>
        <v>1</v>
      </c>
      <c r="M1168" s="1">
        <f>MONTH(A1168)</f>
        <v>3</v>
      </c>
      <c r="N1168" s="1">
        <f>YEAR(A1168)</f>
        <v>2018</v>
      </c>
    </row>
    <row r="1169" spans="1:14" x14ac:dyDescent="0.3">
      <c r="A1169" s="2">
        <v>43191</v>
      </c>
      <c r="B1169" s="4" t="s">
        <v>14</v>
      </c>
      <c r="C1169" s="4">
        <v>5492</v>
      </c>
      <c r="D1169" s="4">
        <v>0</v>
      </c>
      <c r="E1169" s="1">
        <v>0</v>
      </c>
      <c r="F1169" s="3" t="e">
        <f>G1169/E1169</f>
        <v>#DIV/0!</v>
      </c>
      <c r="G1169" s="1">
        <v>0</v>
      </c>
      <c r="H1169" s="3" t="e">
        <f>I1169/G1169</f>
        <v>#DIV/0!</v>
      </c>
      <c r="I1169" s="1">
        <v>0</v>
      </c>
      <c r="J1169" s="1">
        <v>0</v>
      </c>
      <c r="K1169" s="1">
        <f>I1169*J1169</f>
        <v>0</v>
      </c>
      <c r="L1169" s="1">
        <f>DAY(A1169)</f>
        <v>1</v>
      </c>
      <c r="M1169" s="1">
        <f>MONTH(A1169)</f>
        <v>4</v>
      </c>
      <c r="N1169" s="1">
        <f>YEAR(A1169)</f>
        <v>2018</v>
      </c>
    </row>
    <row r="1170" spans="1:14" x14ac:dyDescent="0.3">
      <c r="A1170" s="2">
        <v>43221</v>
      </c>
      <c r="B1170" s="4" t="s">
        <v>14</v>
      </c>
      <c r="D1170" s="4">
        <v>0</v>
      </c>
      <c r="E1170" s="1">
        <v>0</v>
      </c>
      <c r="F1170" s="3" t="e">
        <f>G1170/E1170</f>
        <v>#DIV/0!</v>
      </c>
      <c r="G1170" s="1">
        <v>0</v>
      </c>
      <c r="H1170" s="3" t="e">
        <f>I1170/G1170</f>
        <v>#DIV/0!</v>
      </c>
      <c r="I1170" s="1">
        <v>0</v>
      </c>
      <c r="J1170" s="1">
        <v>0</v>
      </c>
      <c r="K1170" s="1">
        <f>I1170*J1170</f>
        <v>0</v>
      </c>
      <c r="L1170" s="1">
        <f>DAY(A1170)</f>
        <v>1</v>
      </c>
      <c r="M1170" s="1">
        <f>MONTH(A1170)</f>
        <v>5</v>
      </c>
      <c r="N1170" s="1">
        <f>YEAR(A1170)</f>
        <v>2018</v>
      </c>
    </row>
    <row r="1171" spans="1:14" x14ac:dyDescent="0.3">
      <c r="A1171" s="2">
        <v>43252</v>
      </c>
      <c r="B1171" s="4" t="s">
        <v>14</v>
      </c>
      <c r="D1171" s="4">
        <v>0</v>
      </c>
      <c r="E1171" s="1">
        <v>0</v>
      </c>
      <c r="F1171" s="3" t="e">
        <f>G1171/E1171</f>
        <v>#DIV/0!</v>
      </c>
      <c r="G1171" s="1">
        <v>0</v>
      </c>
      <c r="H1171" s="3" t="e">
        <f>I1171/G1171</f>
        <v>#DIV/0!</v>
      </c>
      <c r="I1171" s="1">
        <v>0</v>
      </c>
      <c r="J1171" s="1">
        <v>0</v>
      </c>
      <c r="K1171" s="1">
        <f>I1171*J1171</f>
        <v>0</v>
      </c>
      <c r="L1171" s="1">
        <f>DAY(A1171)</f>
        <v>1</v>
      </c>
      <c r="M1171" s="1">
        <f>MONTH(A1171)</f>
        <v>6</v>
      </c>
      <c r="N1171" s="1">
        <f>YEAR(A1171)</f>
        <v>2018</v>
      </c>
    </row>
    <row r="1172" spans="1:14" x14ac:dyDescent="0.3">
      <c r="A1172" s="2">
        <v>43282</v>
      </c>
      <c r="B1172" s="4" t="s">
        <v>14</v>
      </c>
      <c r="D1172" s="4">
        <v>0</v>
      </c>
      <c r="E1172" s="1">
        <v>0</v>
      </c>
      <c r="F1172" s="3" t="e">
        <f>G1172/E1172</f>
        <v>#DIV/0!</v>
      </c>
      <c r="G1172" s="1">
        <v>0</v>
      </c>
      <c r="H1172" s="3" t="e">
        <f>I1172/G1172</f>
        <v>#DIV/0!</v>
      </c>
      <c r="I1172" s="1">
        <v>0</v>
      </c>
      <c r="J1172" s="1">
        <v>0</v>
      </c>
      <c r="K1172" s="1">
        <f>I1172*J1172</f>
        <v>0</v>
      </c>
      <c r="L1172" s="1">
        <f>DAY(A1172)</f>
        <v>1</v>
      </c>
      <c r="M1172" s="1">
        <f>MONTH(A1172)</f>
        <v>7</v>
      </c>
      <c r="N1172" s="1">
        <f>YEAR(A1172)</f>
        <v>2018</v>
      </c>
    </row>
    <row r="1173" spans="1:14" x14ac:dyDescent="0.3">
      <c r="A1173" s="2">
        <v>43313</v>
      </c>
      <c r="B1173" s="4" t="s">
        <v>14</v>
      </c>
      <c r="D1173" s="4">
        <v>0</v>
      </c>
      <c r="E1173" s="1">
        <v>0</v>
      </c>
      <c r="F1173" s="3" t="e">
        <f>G1173/E1173</f>
        <v>#DIV/0!</v>
      </c>
      <c r="G1173" s="1">
        <v>0</v>
      </c>
      <c r="H1173" s="3" t="e">
        <f>I1173/G1173</f>
        <v>#DIV/0!</v>
      </c>
      <c r="I1173" s="1">
        <v>0</v>
      </c>
      <c r="J1173" s="1">
        <v>0</v>
      </c>
      <c r="K1173" s="1">
        <f>I1173*J1173</f>
        <v>0</v>
      </c>
      <c r="L1173" s="1">
        <f>DAY(A1173)</f>
        <v>1</v>
      </c>
      <c r="M1173" s="1">
        <f>MONTH(A1173)</f>
        <v>8</v>
      </c>
      <c r="N1173" s="1">
        <f>YEAR(A1173)</f>
        <v>2018</v>
      </c>
    </row>
    <row r="1174" spans="1:14" x14ac:dyDescent="0.3">
      <c r="A1174" s="2">
        <v>43344</v>
      </c>
      <c r="B1174" s="4" t="s">
        <v>14</v>
      </c>
      <c r="D1174" s="4">
        <v>0</v>
      </c>
      <c r="E1174" s="1">
        <v>0</v>
      </c>
      <c r="F1174" s="3" t="e">
        <f>G1174/E1174</f>
        <v>#DIV/0!</v>
      </c>
      <c r="G1174" s="1">
        <v>0</v>
      </c>
      <c r="H1174" s="3" t="e">
        <f>I1174/G1174</f>
        <v>#DIV/0!</v>
      </c>
      <c r="I1174" s="1">
        <v>0</v>
      </c>
      <c r="J1174" s="1">
        <v>0</v>
      </c>
      <c r="K1174" s="1">
        <f>I1174*J1174</f>
        <v>0</v>
      </c>
      <c r="L1174" s="1">
        <f>DAY(A1174)</f>
        <v>1</v>
      </c>
      <c r="M1174" s="1">
        <f>MONTH(A1174)</f>
        <v>9</v>
      </c>
      <c r="N1174" s="1">
        <f>YEAR(A1174)</f>
        <v>2018</v>
      </c>
    </row>
    <row r="1175" spans="1:14" x14ac:dyDescent="0.3">
      <c r="A1175" s="2">
        <v>43374</v>
      </c>
      <c r="B1175" s="4" t="s">
        <v>14</v>
      </c>
      <c r="D1175" s="4">
        <v>0</v>
      </c>
      <c r="E1175" s="1">
        <v>0</v>
      </c>
      <c r="F1175" s="3" t="e">
        <f>G1175/E1175</f>
        <v>#DIV/0!</v>
      </c>
      <c r="G1175" s="1">
        <v>1</v>
      </c>
      <c r="H1175" s="3">
        <f>I1175/G1175</f>
        <v>0</v>
      </c>
      <c r="I1175" s="1">
        <v>0</v>
      </c>
      <c r="J1175" s="1">
        <v>0</v>
      </c>
      <c r="K1175" s="1">
        <f>I1175*J1175</f>
        <v>0</v>
      </c>
      <c r="L1175" s="1">
        <f>DAY(A1175)</f>
        <v>1</v>
      </c>
      <c r="M1175" s="1">
        <f>MONTH(A1175)</f>
        <v>10</v>
      </c>
      <c r="N1175" s="1">
        <f>YEAR(A1175)</f>
        <v>2018</v>
      </c>
    </row>
    <row r="1176" spans="1:14" x14ac:dyDescent="0.3">
      <c r="A1176" s="2">
        <v>43405</v>
      </c>
      <c r="B1176" s="4" t="s">
        <v>14</v>
      </c>
      <c r="D1176" s="4">
        <v>0</v>
      </c>
      <c r="E1176" s="1">
        <v>0</v>
      </c>
      <c r="F1176" s="3" t="e">
        <f>G1176/E1176</f>
        <v>#DIV/0!</v>
      </c>
      <c r="G1176" s="1">
        <v>0</v>
      </c>
      <c r="H1176" s="3" t="e">
        <f>I1176/G1176</f>
        <v>#DIV/0!</v>
      </c>
      <c r="I1176" s="1">
        <v>0</v>
      </c>
      <c r="J1176" s="1">
        <v>0</v>
      </c>
      <c r="K1176" s="1">
        <f>I1176*J1176</f>
        <v>0</v>
      </c>
      <c r="L1176" s="1">
        <f>DAY(A1176)</f>
        <v>1</v>
      </c>
      <c r="M1176" s="1">
        <f>MONTH(A1176)</f>
        <v>11</v>
      </c>
      <c r="N1176" s="1">
        <f>YEAR(A1176)</f>
        <v>2018</v>
      </c>
    </row>
    <row r="1177" spans="1:14" x14ac:dyDescent="0.3">
      <c r="A1177" s="2">
        <v>43435</v>
      </c>
      <c r="B1177" s="4" t="s">
        <v>14</v>
      </c>
      <c r="D1177" s="4">
        <v>0</v>
      </c>
      <c r="E1177" s="1">
        <v>0</v>
      </c>
      <c r="F1177" s="3" t="e">
        <f>G1177/E1177</f>
        <v>#DIV/0!</v>
      </c>
      <c r="G1177" s="1">
        <v>0</v>
      </c>
      <c r="H1177" s="3" t="e">
        <f>I1177/G1177</f>
        <v>#DIV/0!</v>
      </c>
      <c r="I1177" s="1">
        <v>0</v>
      </c>
      <c r="J1177" s="1">
        <v>0</v>
      </c>
      <c r="K1177" s="1">
        <f>I1177*J1177</f>
        <v>0</v>
      </c>
      <c r="L1177" s="1">
        <f>DAY(A1177)</f>
        <v>1</v>
      </c>
      <c r="M1177" s="1">
        <f>MONTH(A1177)</f>
        <v>12</v>
      </c>
      <c r="N1177" s="1">
        <f>YEAR(A1177)</f>
        <v>2018</v>
      </c>
    </row>
    <row r="1178" spans="1:14" hidden="1" x14ac:dyDescent="0.3">
      <c r="A1178" s="2">
        <v>42736</v>
      </c>
      <c r="B1178" s="4" t="s">
        <v>15</v>
      </c>
      <c r="C1178" s="4">
        <v>20548</v>
      </c>
      <c r="D1178" s="4">
        <v>316</v>
      </c>
      <c r="E1178" s="1">
        <v>65</v>
      </c>
      <c r="F1178" s="3">
        <f>G1178/E1178</f>
        <v>0.72307692307692306</v>
      </c>
      <c r="G1178" s="1">
        <v>47</v>
      </c>
      <c r="H1178" s="3">
        <f>I1178/G1178</f>
        <v>0.2978723404255319</v>
      </c>
      <c r="I1178" s="1">
        <v>14</v>
      </c>
      <c r="J1178" s="1">
        <v>6344</v>
      </c>
      <c r="K1178" s="1">
        <f>I1178*J1178</f>
        <v>88816</v>
      </c>
      <c r="L1178" s="1">
        <f>DAY(A1178)</f>
        <v>1</v>
      </c>
      <c r="M1178" s="1">
        <f>MONTH(A1178)</f>
        <v>1</v>
      </c>
      <c r="N1178" s="1">
        <f>YEAR(A1178)</f>
        <v>2017</v>
      </c>
    </row>
    <row r="1179" spans="1:14" hidden="1" x14ac:dyDescent="0.3">
      <c r="A1179" s="2">
        <v>42767</v>
      </c>
      <c r="B1179" s="4" t="s">
        <v>15</v>
      </c>
      <c r="C1179" s="4">
        <v>25847</v>
      </c>
      <c r="D1179" s="4">
        <v>219</v>
      </c>
      <c r="E1179" s="1">
        <v>118</v>
      </c>
      <c r="F1179" s="3">
        <f>G1179/E1179</f>
        <v>0.61864406779661019</v>
      </c>
      <c r="G1179" s="1">
        <v>73</v>
      </c>
      <c r="H1179" s="3">
        <f>I1179/G1179</f>
        <v>0.27397260273972601</v>
      </c>
      <c r="I1179" s="1">
        <v>20</v>
      </c>
      <c r="J1179" s="1">
        <v>8023</v>
      </c>
      <c r="K1179" s="1">
        <f>I1179*J1179</f>
        <v>160460</v>
      </c>
      <c r="L1179" s="1">
        <f>DAY(A1179)</f>
        <v>1</v>
      </c>
      <c r="M1179" s="1">
        <f>MONTH(A1179)</f>
        <v>2</v>
      </c>
      <c r="N1179" s="1">
        <f>YEAR(A1179)</f>
        <v>2017</v>
      </c>
    </row>
    <row r="1180" spans="1:14" hidden="1" x14ac:dyDescent="0.3">
      <c r="A1180" s="2">
        <v>42795</v>
      </c>
      <c r="B1180" s="4" t="s">
        <v>15</v>
      </c>
      <c r="C1180" s="4">
        <v>30262</v>
      </c>
      <c r="D1180" s="4">
        <v>233</v>
      </c>
      <c r="E1180" s="1">
        <v>130</v>
      </c>
      <c r="F1180" s="3">
        <f>G1180/E1180</f>
        <v>1</v>
      </c>
      <c r="G1180" s="1">
        <v>130</v>
      </c>
      <c r="H1180" s="3">
        <f>I1180/G1180</f>
        <v>0.23846153846153847</v>
      </c>
      <c r="I1180" s="1">
        <v>31</v>
      </c>
      <c r="J1180" s="1">
        <v>6807</v>
      </c>
      <c r="K1180" s="1">
        <f>I1180*J1180</f>
        <v>211017</v>
      </c>
      <c r="L1180" s="1">
        <f>DAY(A1180)</f>
        <v>1</v>
      </c>
      <c r="M1180" s="1">
        <f>MONTH(A1180)</f>
        <v>3</v>
      </c>
      <c r="N1180" s="1">
        <f>YEAR(A1180)</f>
        <v>2017</v>
      </c>
    </row>
    <row r="1181" spans="1:14" hidden="1" x14ac:dyDescent="0.3">
      <c r="A1181" s="2">
        <v>42826</v>
      </c>
      <c r="B1181" s="4" t="s">
        <v>15</v>
      </c>
      <c r="C1181" s="4">
        <v>37797</v>
      </c>
      <c r="D1181" s="4">
        <v>291</v>
      </c>
      <c r="E1181" s="1">
        <v>130</v>
      </c>
      <c r="F1181" s="3">
        <f>G1181/E1181</f>
        <v>1.0307692307692307</v>
      </c>
      <c r="G1181" s="1">
        <v>134</v>
      </c>
      <c r="H1181" s="3">
        <f>I1181/G1181</f>
        <v>0.26119402985074625</v>
      </c>
      <c r="I1181" s="1">
        <v>35</v>
      </c>
      <c r="J1181" s="1">
        <v>6068</v>
      </c>
      <c r="K1181" s="1">
        <f>I1181*J1181</f>
        <v>212380</v>
      </c>
      <c r="L1181" s="1">
        <f>DAY(A1181)</f>
        <v>1</v>
      </c>
      <c r="M1181" s="1">
        <f>MONTH(A1181)</f>
        <v>4</v>
      </c>
      <c r="N1181" s="1">
        <f>YEAR(A1181)</f>
        <v>2017</v>
      </c>
    </row>
    <row r="1182" spans="1:14" hidden="1" x14ac:dyDescent="0.3">
      <c r="A1182" s="2">
        <v>42856</v>
      </c>
      <c r="B1182" s="4" t="s">
        <v>15</v>
      </c>
      <c r="C1182" s="4">
        <v>38477</v>
      </c>
      <c r="D1182" s="4">
        <v>534</v>
      </c>
      <c r="E1182" s="1">
        <v>72</v>
      </c>
      <c r="F1182" s="3">
        <f>G1182/E1182</f>
        <v>1.1388888888888888</v>
      </c>
      <c r="G1182" s="1">
        <v>82</v>
      </c>
      <c r="H1182" s="3">
        <f>I1182/G1182</f>
        <v>0.35365853658536583</v>
      </c>
      <c r="I1182" s="1">
        <v>29</v>
      </c>
      <c r="J1182" s="1">
        <v>5577</v>
      </c>
      <c r="K1182" s="1">
        <f>I1182*J1182</f>
        <v>161733</v>
      </c>
      <c r="L1182" s="1">
        <f>DAY(A1182)</f>
        <v>1</v>
      </c>
      <c r="M1182" s="1">
        <f>MONTH(A1182)</f>
        <v>5</v>
      </c>
      <c r="N1182" s="1">
        <f>YEAR(A1182)</f>
        <v>2017</v>
      </c>
    </row>
    <row r="1183" spans="1:14" hidden="1" x14ac:dyDescent="0.3">
      <c r="A1183" s="2">
        <v>42887</v>
      </c>
      <c r="B1183" s="4" t="s">
        <v>15</v>
      </c>
      <c r="C1183" s="4">
        <v>24249</v>
      </c>
      <c r="D1183" s="4">
        <v>357</v>
      </c>
      <c r="E1183" s="1">
        <v>68</v>
      </c>
      <c r="F1183" s="3">
        <f>G1183/E1183</f>
        <v>1.088235294117647</v>
      </c>
      <c r="G1183" s="1">
        <v>74</v>
      </c>
      <c r="H1183" s="3">
        <f>I1183/G1183</f>
        <v>0.1891891891891892</v>
      </c>
      <c r="I1183" s="1">
        <v>14</v>
      </c>
      <c r="J1183" s="1">
        <v>6631</v>
      </c>
      <c r="K1183" s="1">
        <f>I1183*J1183</f>
        <v>92834</v>
      </c>
      <c r="L1183" s="1">
        <f>DAY(A1183)</f>
        <v>1</v>
      </c>
      <c r="M1183" s="1">
        <f>MONTH(A1183)</f>
        <v>6</v>
      </c>
      <c r="N1183" s="1">
        <f>YEAR(A1183)</f>
        <v>2017</v>
      </c>
    </row>
    <row r="1184" spans="1:14" hidden="1" x14ac:dyDescent="0.3">
      <c r="A1184" s="2">
        <v>42917</v>
      </c>
      <c r="B1184" s="4" t="s">
        <v>15</v>
      </c>
      <c r="C1184" s="4">
        <v>42269</v>
      </c>
      <c r="D1184" s="4">
        <v>528</v>
      </c>
      <c r="E1184" s="1">
        <v>80</v>
      </c>
      <c r="F1184" s="3">
        <f>G1184/E1184</f>
        <v>1.05</v>
      </c>
      <c r="G1184" s="1">
        <v>84</v>
      </c>
      <c r="H1184" s="3">
        <f>I1184/G1184</f>
        <v>0.38095238095238093</v>
      </c>
      <c r="I1184" s="1">
        <v>32</v>
      </c>
      <c r="J1184" s="1">
        <v>6788</v>
      </c>
      <c r="K1184" s="1">
        <f>I1184*J1184</f>
        <v>217216</v>
      </c>
      <c r="L1184" s="1">
        <f>DAY(A1184)</f>
        <v>1</v>
      </c>
      <c r="M1184" s="1">
        <f>MONTH(A1184)</f>
        <v>7</v>
      </c>
      <c r="N1184" s="1">
        <f>YEAR(A1184)</f>
        <v>2017</v>
      </c>
    </row>
    <row r="1185" spans="1:14" hidden="1" x14ac:dyDescent="0.3">
      <c r="A1185" s="2">
        <v>42948</v>
      </c>
      <c r="B1185" s="4" t="s">
        <v>15</v>
      </c>
      <c r="C1185" s="4">
        <v>33518</v>
      </c>
      <c r="D1185" s="4">
        <v>447</v>
      </c>
      <c r="E1185" s="1">
        <v>75</v>
      </c>
      <c r="F1185" s="3">
        <f>G1185/E1185</f>
        <v>0.98666666666666669</v>
      </c>
      <c r="G1185" s="1">
        <v>74</v>
      </c>
      <c r="H1185" s="3">
        <f>I1185/G1185</f>
        <v>0.33783783783783783</v>
      </c>
      <c r="I1185" s="1">
        <v>25</v>
      </c>
      <c r="J1185" s="1">
        <v>5934</v>
      </c>
      <c r="K1185" s="1">
        <f>I1185*J1185</f>
        <v>148350</v>
      </c>
      <c r="L1185" s="1">
        <f>DAY(A1185)</f>
        <v>1</v>
      </c>
      <c r="M1185" s="1">
        <f>MONTH(A1185)</f>
        <v>8</v>
      </c>
      <c r="N1185" s="1">
        <f>YEAR(A1185)</f>
        <v>2017</v>
      </c>
    </row>
    <row r="1186" spans="1:14" hidden="1" x14ac:dyDescent="0.3">
      <c r="A1186" s="2">
        <v>42979</v>
      </c>
      <c r="B1186" s="4" t="s">
        <v>15</v>
      </c>
      <c r="C1186" s="4">
        <v>33374</v>
      </c>
      <c r="D1186" s="4">
        <v>267</v>
      </c>
      <c r="E1186" s="1">
        <v>125</v>
      </c>
      <c r="F1186" s="3">
        <f>G1186/E1186</f>
        <v>0.78400000000000003</v>
      </c>
      <c r="G1186" s="1">
        <v>98</v>
      </c>
      <c r="H1186" s="3">
        <f>I1186/G1186</f>
        <v>0.47959183673469385</v>
      </c>
      <c r="I1186" s="1">
        <v>47</v>
      </c>
      <c r="J1186" s="1">
        <v>10712</v>
      </c>
      <c r="K1186" s="1">
        <f>I1186*J1186</f>
        <v>503464</v>
      </c>
      <c r="L1186" s="1">
        <f>DAY(A1186)</f>
        <v>1</v>
      </c>
      <c r="M1186" s="1">
        <f>MONTH(A1186)</f>
        <v>9</v>
      </c>
      <c r="N1186" s="1">
        <f>YEAR(A1186)</f>
        <v>2017</v>
      </c>
    </row>
    <row r="1187" spans="1:14" hidden="1" x14ac:dyDescent="0.3">
      <c r="A1187" s="2">
        <v>43009</v>
      </c>
      <c r="B1187" s="4" t="s">
        <v>15</v>
      </c>
      <c r="C1187" s="4">
        <v>26539</v>
      </c>
      <c r="D1187" s="4">
        <v>305</v>
      </c>
      <c r="E1187" s="1">
        <v>87</v>
      </c>
      <c r="F1187" s="3">
        <f>G1187/E1187</f>
        <v>1.3218390804597702</v>
      </c>
      <c r="G1187" s="1">
        <v>115</v>
      </c>
      <c r="H1187" s="3">
        <f>I1187/G1187</f>
        <v>0.29565217391304349</v>
      </c>
      <c r="I1187" s="1">
        <v>34</v>
      </c>
      <c r="J1187" s="1">
        <v>8011</v>
      </c>
      <c r="K1187" s="1">
        <f>I1187*J1187</f>
        <v>272374</v>
      </c>
      <c r="L1187" s="1">
        <f>DAY(A1187)</f>
        <v>1</v>
      </c>
      <c r="M1187" s="1">
        <f>MONTH(A1187)</f>
        <v>10</v>
      </c>
      <c r="N1187" s="1">
        <f>YEAR(A1187)</f>
        <v>2017</v>
      </c>
    </row>
    <row r="1188" spans="1:14" hidden="1" x14ac:dyDescent="0.3">
      <c r="A1188" s="2">
        <v>43040</v>
      </c>
      <c r="B1188" s="4" t="s">
        <v>15</v>
      </c>
      <c r="C1188" s="4">
        <v>19847</v>
      </c>
      <c r="D1188" s="4">
        <v>945</v>
      </c>
      <c r="E1188" s="1">
        <v>21</v>
      </c>
      <c r="F1188" s="3">
        <f>G1188/E1188</f>
        <v>1.4761904761904763</v>
      </c>
      <c r="G1188" s="1">
        <v>31</v>
      </c>
      <c r="H1188" s="3">
        <f>I1188/G1188</f>
        <v>0.35483870967741937</v>
      </c>
      <c r="I1188" s="1">
        <v>11</v>
      </c>
      <c r="J1188" s="1">
        <v>6197</v>
      </c>
      <c r="K1188" s="1">
        <f>I1188*J1188</f>
        <v>68167</v>
      </c>
      <c r="L1188" s="1">
        <f>DAY(A1188)</f>
        <v>1</v>
      </c>
      <c r="M1188" s="1">
        <f>MONTH(A1188)</f>
        <v>11</v>
      </c>
      <c r="N1188" s="1">
        <f>YEAR(A1188)</f>
        <v>2017</v>
      </c>
    </row>
    <row r="1189" spans="1:14" x14ac:dyDescent="0.3">
      <c r="A1189" s="2">
        <v>43070</v>
      </c>
      <c r="B1189" s="4" t="s">
        <v>15</v>
      </c>
      <c r="C1189" s="4">
        <v>6771</v>
      </c>
      <c r="D1189" s="4">
        <v>0</v>
      </c>
      <c r="E1189" s="1">
        <v>0</v>
      </c>
      <c r="F1189" s="3" t="e">
        <f>G1189/E1189</f>
        <v>#DIV/0!</v>
      </c>
      <c r="G1189" s="1">
        <v>0</v>
      </c>
      <c r="H1189" s="3" t="e">
        <f>I1189/G1189</f>
        <v>#DIV/0!</v>
      </c>
      <c r="I1189" s="1">
        <v>0</v>
      </c>
      <c r="J1189" s="1">
        <v>0</v>
      </c>
      <c r="K1189" s="1">
        <f>I1189*J1189</f>
        <v>0</v>
      </c>
      <c r="L1189" s="1">
        <f>DAY(A1189)</f>
        <v>1</v>
      </c>
      <c r="M1189" s="1">
        <f>MONTH(A1189)</f>
        <v>12</v>
      </c>
      <c r="N1189" s="1">
        <f>YEAR(A1189)</f>
        <v>2017</v>
      </c>
    </row>
    <row r="1190" spans="1:14" x14ac:dyDescent="0.3">
      <c r="A1190" s="2">
        <v>43101</v>
      </c>
      <c r="B1190" s="4" t="s">
        <v>15</v>
      </c>
      <c r="C1190" s="4">
        <v>20067</v>
      </c>
      <c r="D1190" s="4">
        <v>0</v>
      </c>
      <c r="E1190" s="1">
        <v>0</v>
      </c>
      <c r="F1190" s="3" t="e">
        <f>G1190/E1190</f>
        <v>#DIV/0!</v>
      </c>
      <c r="G1190" s="1">
        <v>0</v>
      </c>
      <c r="H1190" s="3" t="e">
        <f>I1190/G1190</f>
        <v>#DIV/0!</v>
      </c>
      <c r="I1190" s="1">
        <v>0</v>
      </c>
      <c r="J1190" s="1">
        <v>0</v>
      </c>
      <c r="K1190" s="1">
        <f>I1190*J1190</f>
        <v>0</v>
      </c>
      <c r="L1190" s="1">
        <f>DAY(A1190)</f>
        <v>1</v>
      </c>
      <c r="M1190" s="1">
        <f>MONTH(A1190)</f>
        <v>1</v>
      </c>
      <c r="N1190" s="1">
        <f>YEAR(A1190)</f>
        <v>2018</v>
      </c>
    </row>
    <row r="1191" spans="1:14" x14ac:dyDescent="0.3">
      <c r="A1191" s="2">
        <v>43132</v>
      </c>
      <c r="B1191" s="4" t="s">
        <v>15</v>
      </c>
      <c r="C1191" s="4">
        <v>24838</v>
      </c>
      <c r="D1191" s="4">
        <v>24838</v>
      </c>
      <c r="E1191" s="1">
        <v>1</v>
      </c>
      <c r="F1191" s="3">
        <f>G1191/E1191</f>
        <v>0</v>
      </c>
      <c r="G1191" s="1">
        <v>0</v>
      </c>
      <c r="H1191" s="3" t="e">
        <f>I1191/G1191</f>
        <v>#DIV/0!</v>
      </c>
      <c r="I1191" s="1">
        <v>0</v>
      </c>
      <c r="J1191" s="1">
        <v>0</v>
      </c>
      <c r="K1191" s="1">
        <f>I1191*J1191</f>
        <v>0</v>
      </c>
      <c r="L1191" s="1">
        <f>DAY(A1191)</f>
        <v>1</v>
      </c>
      <c r="M1191" s="1">
        <f>MONTH(A1191)</f>
        <v>2</v>
      </c>
      <c r="N1191" s="1">
        <f>YEAR(A1191)</f>
        <v>2018</v>
      </c>
    </row>
    <row r="1192" spans="1:14" x14ac:dyDescent="0.3">
      <c r="A1192" s="2">
        <v>43160</v>
      </c>
      <c r="B1192" s="4" t="s">
        <v>15</v>
      </c>
      <c r="C1192" s="4">
        <v>27383</v>
      </c>
      <c r="D1192" s="4">
        <v>0</v>
      </c>
      <c r="E1192" s="1">
        <v>0</v>
      </c>
      <c r="F1192" s="3" t="e">
        <f>G1192/E1192</f>
        <v>#DIV/0!</v>
      </c>
      <c r="G1192" s="1">
        <v>0</v>
      </c>
      <c r="H1192" s="3" t="e">
        <f>I1192/G1192</f>
        <v>#DIV/0!</v>
      </c>
      <c r="I1192" s="1">
        <v>0</v>
      </c>
      <c r="J1192" s="1">
        <v>0</v>
      </c>
      <c r="K1192" s="1">
        <f>I1192*J1192</f>
        <v>0</v>
      </c>
      <c r="L1192" s="1">
        <f>DAY(A1192)</f>
        <v>1</v>
      </c>
      <c r="M1192" s="1">
        <f>MONTH(A1192)</f>
        <v>3</v>
      </c>
      <c r="N1192" s="1">
        <f>YEAR(A1192)</f>
        <v>2018</v>
      </c>
    </row>
    <row r="1193" spans="1:14" x14ac:dyDescent="0.3">
      <c r="A1193" s="2">
        <v>43191</v>
      </c>
      <c r="B1193" s="4" t="s">
        <v>15</v>
      </c>
      <c r="C1193" s="4">
        <v>10870</v>
      </c>
      <c r="D1193" s="4">
        <v>0</v>
      </c>
      <c r="E1193" s="1">
        <v>0</v>
      </c>
      <c r="F1193" s="3" t="e">
        <f>G1193/E1193</f>
        <v>#DIV/0!</v>
      </c>
      <c r="G1193" s="1">
        <v>0</v>
      </c>
      <c r="H1193" s="3" t="e">
        <f>I1193/G1193</f>
        <v>#DIV/0!</v>
      </c>
      <c r="I1193" s="1">
        <v>0</v>
      </c>
      <c r="J1193" s="1">
        <v>0</v>
      </c>
      <c r="K1193" s="1">
        <f>I1193*J1193</f>
        <v>0</v>
      </c>
      <c r="L1193" s="1">
        <f>DAY(A1193)</f>
        <v>1</v>
      </c>
      <c r="M1193" s="1">
        <f>MONTH(A1193)</f>
        <v>4</v>
      </c>
      <c r="N1193" s="1">
        <f>YEAR(A1193)</f>
        <v>2018</v>
      </c>
    </row>
    <row r="1194" spans="1:14" x14ac:dyDescent="0.3">
      <c r="A1194" s="2">
        <v>43221</v>
      </c>
      <c r="B1194" s="4" t="s">
        <v>15</v>
      </c>
      <c r="D1194" s="4">
        <v>0</v>
      </c>
      <c r="E1194" s="1">
        <v>2</v>
      </c>
      <c r="F1194" s="3">
        <f>G1194/E1194</f>
        <v>0</v>
      </c>
      <c r="G1194" s="1">
        <v>0</v>
      </c>
      <c r="H1194" s="3" t="e">
        <f>I1194/G1194</f>
        <v>#DIV/0!</v>
      </c>
      <c r="I1194" s="1">
        <v>0</v>
      </c>
      <c r="J1194" s="1">
        <v>0</v>
      </c>
      <c r="K1194" s="1">
        <f>I1194*J1194</f>
        <v>0</v>
      </c>
      <c r="L1194" s="1">
        <f>DAY(A1194)</f>
        <v>1</v>
      </c>
      <c r="M1194" s="1">
        <f>MONTH(A1194)</f>
        <v>5</v>
      </c>
      <c r="N1194" s="1">
        <f>YEAR(A1194)</f>
        <v>2018</v>
      </c>
    </row>
    <row r="1195" spans="1:14" x14ac:dyDescent="0.3">
      <c r="A1195" s="2">
        <v>43252</v>
      </c>
      <c r="B1195" s="4" t="s">
        <v>15</v>
      </c>
      <c r="D1195" s="4">
        <v>0</v>
      </c>
      <c r="E1195" s="1">
        <v>0</v>
      </c>
      <c r="F1195" s="3" t="e">
        <f>G1195/E1195</f>
        <v>#DIV/0!</v>
      </c>
      <c r="G1195" s="1">
        <v>0</v>
      </c>
      <c r="H1195" s="3" t="e">
        <f>I1195/G1195</f>
        <v>#DIV/0!</v>
      </c>
      <c r="I1195" s="1">
        <v>0</v>
      </c>
      <c r="J1195" s="1">
        <v>0</v>
      </c>
      <c r="K1195" s="1">
        <f>I1195*J1195</f>
        <v>0</v>
      </c>
      <c r="L1195" s="1">
        <f>DAY(A1195)</f>
        <v>1</v>
      </c>
      <c r="M1195" s="1">
        <f>MONTH(A1195)</f>
        <v>6</v>
      </c>
      <c r="N1195" s="1">
        <f>YEAR(A1195)</f>
        <v>2018</v>
      </c>
    </row>
    <row r="1196" spans="1:14" x14ac:dyDescent="0.3">
      <c r="A1196" s="2">
        <v>43282</v>
      </c>
      <c r="B1196" s="4" t="s">
        <v>15</v>
      </c>
      <c r="D1196" s="4">
        <v>0</v>
      </c>
      <c r="E1196" s="1">
        <v>0</v>
      </c>
      <c r="F1196" s="3" t="e">
        <f>G1196/E1196</f>
        <v>#DIV/0!</v>
      </c>
      <c r="G1196" s="1">
        <v>0</v>
      </c>
      <c r="H1196" s="3" t="e">
        <f>I1196/G1196</f>
        <v>#DIV/0!</v>
      </c>
      <c r="I1196" s="1">
        <v>0</v>
      </c>
      <c r="J1196" s="1">
        <v>0</v>
      </c>
      <c r="K1196" s="1">
        <f>I1196*J1196</f>
        <v>0</v>
      </c>
      <c r="L1196" s="1">
        <f>DAY(A1196)</f>
        <v>1</v>
      </c>
      <c r="M1196" s="1">
        <f>MONTH(A1196)</f>
        <v>7</v>
      </c>
      <c r="N1196" s="1">
        <f>YEAR(A1196)</f>
        <v>2018</v>
      </c>
    </row>
    <row r="1197" spans="1:14" x14ac:dyDescent="0.3">
      <c r="A1197" s="2">
        <v>43313</v>
      </c>
      <c r="B1197" s="4" t="s">
        <v>15</v>
      </c>
      <c r="D1197" s="4">
        <v>0</v>
      </c>
      <c r="E1197" s="1">
        <v>0</v>
      </c>
      <c r="F1197" s="3" t="e">
        <f>G1197/E1197</f>
        <v>#DIV/0!</v>
      </c>
      <c r="G1197" s="1">
        <v>0</v>
      </c>
      <c r="H1197" s="3" t="e">
        <f>I1197/G1197</f>
        <v>#DIV/0!</v>
      </c>
      <c r="I1197" s="1">
        <v>0</v>
      </c>
      <c r="J1197" s="1">
        <v>0</v>
      </c>
      <c r="K1197" s="1">
        <f>I1197*J1197</f>
        <v>0</v>
      </c>
      <c r="L1197" s="1">
        <f>DAY(A1197)</f>
        <v>1</v>
      </c>
      <c r="M1197" s="1">
        <f>MONTH(A1197)</f>
        <v>8</v>
      </c>
      <c r="N1197" s="1">
        <f>YEAR(A1197)</f>
        <v>2018</v>
      </c>
    </row>
    <row r="1198" spans="1:14" x14ac:dyDescent="0.3">
      <c r="A1198" s="2">
        <v>43344</v>
      </c>
      <c r="B1198" s="4" t="s">
        <v>15</v>
      </c>
      <c r="D1198" s="4">
        <v>0</v>
      </c>
      <c r="E1198" s="1">
        <v>1</v>
      </c>
      <c r="F1198" s="3">
        <f>G1198/E1198</f>
        <v>0</v>
      </c>
      <c r="G1198" s="1">
        <v>0</v>
      </c>
      <c r="H1198" s="3" t="e">
        <f>I1198/G1198</f>
        <v>#DIV/0!</v>
      </c>
      <c r="I1198" s="1">
        <v>0</v>
      </c>
      <c r="J1198" s="1">
        <v>0</v>
      </c>
      <c r="K1198" s="1">
        <f>I1198*J1198</f>
        <v>0</v>
      </c>
      <c r="L1198" s="1">
        <f>DAY(A1198)</f>
        <v>1</v>
      </c>
      <c r="M1198" s="1">
        <f>MONTH(A1198)</f>
        <v>9</v>
      </c>
      <c r="N1198" s="1">
        <f>YEAR(A1198)</f>
        <v>2018</v>
      </c>
    </row>
    <row r="1199" spans="1:14" x14ac:dyDescent="0.3">
      <c r="A1199" s="2">
        <v>43374</v>
      </c>
      <c r="B1199" s="4" t="s">
        <v>15</v>
      </c>
      <c r="D1199" s="4">
        <v>0</v>
      </c>
      <c r="E1199" s="1">
        <v>2</v>
      </c>
      <c r="F1199" s="3">
        <f>G1199/E1199</f>
        <v>0</v>
      </c>
      <c r="G1199" s="1">
        <v>0</v>
      </c>
      <c r="H1199" s="3" t="e">
        <f>I1199/G1199</f>
        <v>#DIV/0!</v>
      </c>
      <c r="I1199" s="1">
        <v>0</v>
      </c>
      <c r="J1199" s="1">
        <v>0</v>
      </c>
      <c r="K1199" s="1">
        <f>I1199*J1199</f>
        <v>0</v>
      </c>
      <c r="L1199" s="1">
        <f>DAY(A1199)</f>
        <v>1</v>
      </c>
      <c r="M1199" s="1">
        <f>MONTH(A1199)</f>
        <v>10</v>
      </c>
      <c r="N1199" s="1">
        <f>YEAR(A1199)</f>
        <v>2018</v>
      </c>
    </row>
    <row r="1200" spans="1:14" x14ac:dyDescent="0.3">
      <c r="A1200" s="2">
        <v>43405</v>
      </c>
      <c r="B1200" s="4" t="s">
        <v>15</v>
      </c>
      <c r="D1200" s="4">
        <v>0</v>
      </c>
      <c r="E1200" s="1">
        <v>0</v>
      </c>
      <c r="F1200" s="3" t="e">
        <f>G1200/E1200</f>
        <v>#DIV/0!</v>
      </c>
      <c r="G1200" s="1">
        <v>0</v>
      </c>
      <c r="H1200" s="3" t="e">
        <f>I1200/G1200</f>
        <v>#DIV/0!</v>
      </c>
      <c r="I1200" s="1">
        <v>0</v>
      </c>
      <c r="J1200" s="1">
        <v>0</v>
      </c>
      <c r="K1200" s="1">
        <f>I1200*J1200</f>
        <v>0</v>
      </c>
      <c r="L1200" s="1">
        <f>DAY(A1200)</f>
        <v>1</v>
      </c>
      <c r="M1200" s="1">
        <f>MONTH(A1200)</f>
        <v>11</v>
      </c>
      <c r="N1200" s="1">
        <f>YEAR(A1200)</f>
        <v>2018</v>
      </c>
    </row>
    <row r="1201" spans="1:14" x14ac:dyDescent="0.3">
      <c r="A1201" s="2">
        <v>43435</v>
      </c>
      <c r="B1201" s="4" t="s">
        <v>15</v>
      </c>
      <c r="D1201" s="4">
        <v>0</v>
      </c>
      <c r="E1201" s="1">
        <v>0</v>
      </c>
      <c r="F1201" s="3" t="e">
        <f>G1201/E1201</f>
        <v>#DIV/0!</v>
      </c>
      <c r="G1201" s="1">
        <v>0</v>
      </c>
      <c r="H1201" s="3" t="e">
        <f>I1201/G1201</f>
        <v>#DIV/0!</v>
      </c>
      <c r="I1201" s="1">
        <v>0</v>
      </c>
      <c r="J1201" s="1">
        <v>0</v>
      </c>
      <c r="K1201" s="1">
        <f>I1201*J1201</f>
        <v>0</v>
      </c>
      <c r="L1201" s="1">
        <f>DAY(A1201)</f>
        <v>1</v>
      </c>
      <c r="M1201" s="1">
        <f>MONTH(A1201)</f>
        <v>12</v>
      </c>
      <c r="N1201" s="1">
        <f>YEAR(A1201)</f>
        <v>2018</v>
      </c>
    </row>
    <row r="1202" spans="1:14" hidden="1" x14ac:dyDescent="0.3">
      <c r="A1202" s="2">
        <v>42736</v>
      </c>
      <c r="B1202" s="4" t="s">
        <v>16</v>
      </c>
      <c r="C1202" s="4">
        <v>131812</v>
      </c>
      <c r="D1202" s="4">
        <v>352</v>
      </c>
      <c r="E1202" s="1">
        <v>374</v>
      </c>
      <c r="F1202" s="3">
        <f>G1202/E1202</f>
        <v>0.83155080213903743</v>
      </c>
      <c r="G1202" s="1">
        <v>311</v>
      </c>
      <c r="H1202" s="3">
        <f>I1202/G1202</f>
        <v>0.27331189710610931</v>
      </c>
      <c r="I1202" s="1">
        <v>85</v>
      </c>
      <c r="J1202" s="1">
        <v>10192</v>
      </c>
      <c r="K1202" s="1">
        <f>I1202*J1202</f>
        <v>866320</v>
      </c>
      <c r="L1202" s="1">
        <f>DAY(A1202)</f>
        <v>1</v>
      </c>
      <c r="M1202" s="1">
        <f>MONTH(A1202)</f>
        <v>1</v>
      </c>
      <c r="N1202" s="1">
        <f>YEAR(A1202)</f>
        <v>2017</v>
      </c>
    </row>
    <row r="1203" spans="1:14" hidden="1" x14ac:dyDescent="0.3">
      <c r="A1203" s="2">
        <v>42767</v>
      </c>
      <c r="B1203" s="4" t="s">
        <v>16</v>
      </c>
      <c r="C1203" s="4">
        <v>128556</v>
      </c>
      <c r="D1203" s="4">
        <v>357</v>
      </c>
      <c r="E1203" s="1">
        <v>360</v>
      </c>
      <c r="F1203" s="3">
        <f>G1203/E1203</f>
        <v>1.038888888888889</v>
      </c>
      <c r="G1203" s="1">
        <v>374</v>
      </c>
      <c r="H1203" s="3">
        <f>I1203/G1203</f>
        <v>0.28342245989304815</v>
      </c>
      <c r="I1203" s="1">
        <v>106</v>
      </c>
      <c r="J1203" s="1">
        <v>10486</v>
      </c>
      <c r="K1203" s="1">
        <f>I1203*J1203</f>
        <v>1111516</v>
      </c>
      <c r="L1203" s="1">
        <f>DAY(A1203)</f>
        <v>1</v>
      </c>
      <c r="M1203" s="1">
        <f>MONTH(A1203)</f>
        <v>2</v>
      </c>
      <c r="N1203" s="1">
        <f>YEAR(A1203)</f>
        <v>2017</v>
      </c>
    </row>
    <row r="1204" spans="1:14" hidden="1" x14ac:dyDescent="0.3">
      <c r="A1204" s="2">
        <v>42795</v>
      </c>
      <c r="B1204" s="4" t="s">
        <v>16</v>
      </c>
      <c r="C1204" s="4">
        <v>220496</v>
      </c>
      <c r="D1204" s="4">
        <v>431</v>
      </c>
      <c r="E1204" s="1">
        <v>512</v>
      </c>
      <c r="F1204" s="3">
        <f>G1204/E1204</f>
        <v>0.822265625</v>
      </c>
      <c r="G1204" s="1">
        <v>421</v>
      </c>
      <c r="H1204" s="3">
        <f>I1204/G1204</f>
        <v>0.31828978622327792</v>
      </c>
      <c r="I1204" s="1">
        <v>134</v>
      </c>
      <c r="J1204" s="1">
        <v>10663</v>
      </c>
      <c r="K1204" s="1">
        <f>I1204*J1204</f>
        <v>1428842</v>
      </c>
      <c r="L1204" s="1">
        <f>DAY(A1204)</f>
        <v>1</v>
      </c>
      <c r="M1204" s="1">
        <f>MONTH(A1204)</f>
        <v>3</v>
      </c>
      <c r="N1204" s="1">
        <f>YEAR(A1204)</f>
        <v>2017</v>
      </c>
    </row>
    <row r="1205" spans="1:14" hidden="1" x14ac:dyDescent="0.3">
      <c r="A1205" s="2">
        <v>42826</v>
      </c>
      <c r="B1205" s="4" t="s">
        <v>16</v>
      </c>
      <c r="C1205" s="4">
        <v>307087</v>
      </c>
      <c r="D1205" s="4">
        <v>441</v>
      </c>
      <c r="E1205" s="1">
        <v>696</v>
      </c>
      <c r="F1205" s="3">
        <f>G1205/E1205</f>
        <v>0.94396551724137934</v>
      </c>
      <c r="G1205" s="1">
        <v>657</v>
      </c>
      <c r="H1205" s="3">
        <f>I1205/G1205</f>
        <v>0.27701674277016741</v>
      </c>
      <c r="I1205" s="1">
        <v>182</v>
      </c>
      <c r="J1205" s="1">
        <v>11827</v>
      </c>
      <c r="K1205" s="1">
        <f>I1205*J1205</f>
        <v>2152514</v>
      </c>
      <c r="L1205" s="1">
        <f>DAY(A1205)</f>
        <v>1</v>
      </c>
      <c r="M1205" s="1">
        <f>MONTH(A1205)</f>
        <v>4</v>
      </c>
      <c r="N1205" s="1">
        <f>YEAR(A1205)</f>
        <v>2017</v>
      </c>
    </row>
    <row r="1206" spans="1:14" hidden="1" x14ac:dyDescent="0.3">
      <c r="A1206" s="2">
        <v>42856</v>
      </c>
      <c r="B1206" s="4" t="s">
        <v>16</v>
      </c>
      <c r="C1206" s="4">
        <v>277660</v>
      </c>
      <c r="D1206" s="4">
        <v>522</v>
      </c>
      <c r="E1206" s="1">
        <v>532</v>
      </c>
      <c r="F1206" s="3">
        <f>G1206/E1206</f>
        <v>1.1710526315789473</v>
      </c>
      <c r="G1206" s="1">
        <v>623</v>
      </c>
      <c r="H1206" s="3">
        <f>I1206/G1206</f>
        <v>0.24558587479935795</v>
      </c>
      <c r="I1206" s="1">
        <v>153</v>
      </c>
      <c r="J1206" s="1">
        <v>12685</v>
      </c>
      <c r="K1206" s="1">
        <f>I1206*J1206</f>
        <v>1940805</v>
      </c>
      <c r="L1206" s="1">
        <f>DAY(A1206)</f>
        <v>1</v>
      </c>
      <c r="M1206" s="1">
        <f>MONTH(A1206)</f>
        <v>5</v>
      </c>
      <c r="N1206" s="1">
        <f>YEAR(A1206)</f>
        <v>2017</v>
      </c>
    </row>
    <row r="1207" spans="1:14" hidden="1" x14ac:dyDescent="0.3">
      <c r="A1207" s="2">
        <v>42887</v>
      </c>
      <c r="B1207" s="4" t="s">
        <v>16</v>
      </c>
      <c r="C1207" s="4">
        <v>152556</v>
      </c>
      <c r="D1207" s="4">
        <v>255</v>
      </c>
      <c r="E1207" s="1">
        <v>598</v>
      </c>
      <c r="F1207" s="3">
        <f>G1207/E1207</f>
        <v>1.0133779264214047</v>
      </c>
      <c r="G1207" s="1">
        <v>606</v>
      </c>
      <c r="H1207" s="3">
        <f>I1207/G1207</f>
        <v>0.23762376237623761</v>
      </c>
      <c r="I1207" s="1">
        <v>144</v>
      </c>
      <c r="J1207" s="1">
        <v>10806</v>
      </c>
      <c r="K1207" s="1">
        <f>I1207*J1207</f>
        <v>1556064</v>
      </c>
      <c r="L1207" s="1">
        <f>DAY(A1207)</f>
        <v>1</v>
      </c>
      <c r="M1207" s="1">
        <f>MONTH(A1207)</f>
        <v>6</v>
      </c>
      <c r="N1207" s="1">
        <f>YEAR(A1207)</f>
        <v>2017</v>
      </c>
    </row>
    <row r="1208" spans="1:14" hidden="1" x14ac:dyDescent="0.3">
      <c r="A1208" s="2">
        <v>42917</v>
      </c>
      <c r="B1208" s="4" t="s">
        <v>16</v>
      </c>
      <c r="C1208" s="4">
        <v>245884</v>
      </c>
      <c r="D1208" s="4">
        <v>349</v>
      </c>
      <c r="E1208" s="1">
        <v>705</v>
      </c>
      <c r="F1208" s="3">
        <f>G1208/E1208</f>
        <v>0.97730496453900706</v>
      </c>
      <c r="G1208" s="1">
        <v>689</v>
      </c>
      <c r="H1208" s="3">
        <f>I1208/G1208</f>
        <v>0.29317851959361391</v>
      </c>
      <c r="I1208" s="1">
        <v>202</v>
      </c>
      <c r="J1208" s="1">
        <v>10986</v>
      </c>
      <c r="K1208" s="1">
        <f>I1208*J1208</f>
        <v>2219172</v>
      </c>
      <c r="L1208" s="1">
        <f>DAY(A1208)</f>
        <v>1</v>
      </c>
      <c r="M1208" s="1">
        <f>MONTH(A1208)</f>
        <v>7</v>
      </c>
      <c r="N1208" s="1">
        <f>YEAR(A1208)</f>
        <v>2017</v>
      </c>
    </row>
    <row r="1209" spans="1:14" hidden="1" x14ac:dyDescent="0.3">
      <c r="A1209" s="2">
        <v>42948</v>
      </c>
      <c r="B1209" s="4" t="s">
        <v>16</v>
      </c>
      <c r="C1209" s="4">
        <v>193988</v>
      </c>
      <c r="D1209" s="4">
        <v>389</v>
      </c>
      <c r="E1209" s="1">
        <v>499</v>
      </c>
      <c r="F1209" s="3">
        <f>G1209/E1209</f>
        <v>1.1002004008016033</v>
      </c>
      <c r="G1209" s="1">
        <v>549</v>
      </c>
      <c r="H1209" s="3">
        <f>I1209/G1209</f>
        <v>0.24954462659380691</v>
      </c>
      <c r="I1209" s="1">
        <v>137</v>
      </c>
      <c r="J1209" s="1">
        <v>12339</v>
      </c>
      <c r="K1209" s="1">
        <f>I1209*J1209</f>
        <v>1690443</v>
      </c>
      <c r="L1209" s="1">
        <f>DAY(A1209)</f>
        <v>1</v>
      </c>
      <c r="M1209" s="1">
        <f>MONTH(A1209)</f>
        <v>8</v>
      </c>
      <c r="N1209" s="1">
        <f>YEAR(A1209)</f>
        <v>2017</v>
      </c>
    </row>
    <row r="1210" spans="1:14" hidden="1" x14ac:dyDescent="0.3">
      <c r="A1210" s="2">
        <v>42979</v>
      </c>
      <c r="B1210" s="4" t="s">
        <v>16</v>
      </c>
      <c r="C1210" s="4">
        <v>243251</v>
      </c>
      <c r="D1210" s="4">
        <v>432</v>
      </c>
      <c r="E1210" s="1">
        <v>563</v>
      </c>
      <c r="F1210" s="3">
        <f>G1210/E1210</f>
        <v>0.88454706927175841</v>
      </c>
      <c r="G1210" s="1">
        <v>498</v>
      </c>
      <c r="H1210" s="3">
        <f>I1210/G1210</f>
        <v>0.29317269076305219</v>
      </c>
      <c r="I1210" s="1">
        <v>146</v>
      </c>
      <c r="J1210" s="1">
        <v>11820</v>
      </c>
      <c r="K1210" s="1">
        <f>I1210*J1210</f>
        <v>1725720</v>
      </c>
      <c r="L1210" s="1">
        <f>DAY(A1210)</f>
        <v>1</v>
      </c>
      <c r="M1210" s="1">
        <f>MONTH(A1210)</f>
        <v>9</v>
      </c>
      <c r="N1210" s="1">
        <f>YEAR(A1210)</f>
        <v>2017</v>
      </c>
    </row>
    <row r="1211" spans="1:14" hidden="1" x14ac:dyDescent="0.3">
      <c r="A1211" s="2">
        <v>43009</v>
      </c>
      <c r="B1211" s="4" t="s">
        <v>16</v>
      </c>
      <c r="C1211" s="4">
        <v>178153</v>
      </c>
      <c r="D1211" s="4">
        <v>293</v>
      </c>
      <c r="E1211" s="1">
        <v>607</v>
      </c>
      <c r="F1211" s="3">
        <f>G1211/E1211</f>
        <v>1.1334431630971993</v>
      </c>
      <c r="G1211" s="1">
        <v>688</v>
      </c>
      <c r="H1211" s="3">
        <f>I1211/G1211</f>
        <v>0.25145348837209303</v>
      </c>
      <c r="I1211" s="1">
        <v>173</v>
      </c>
      <c r="J1211" s="1">
        <v>10689</v>
      </c>
      <c r="K1211" s="1">
        <f>I1211*J1211</f>
        <v>1849197</v>
      </c>
      <c r="L1211" s="1">
        <f>DAY(A1211)</f>
        <v>1</v>
      </c>
      <c r="M1211" s="1">
        <f>MONTH(A1211)</f>
        <v>10</v>
      </c>
      <c r="N1211" s="1">
        <f>YEAR(A1211)</f>
        <v>2017</v>
      </c>
    </row>
    <row r="1212" spans="1:14" hidden="1" x14ac:dyDescent="0.3">
      <c r="A1212" s="2">
        <v>43040</v>
      </c>
      <c r="B1212" s="4" t="s">
        <v>16</v>
      </c>
      <c r="C1212" s="4">
        <v>103758</v>
      </c>
      <c r="D1212" s="4">
        <v>514</v>
      </c>
      <c r="E1212" s="1">
        <v>202</v>
      </c>
      <c r="F1212" s="3">
        <f>G1212/E1212</f>
        <v>1.3118811881188119</v>
      </c>
      <c r="G1212" s="1">
        <v>265</v>
      </c>
      <c r="H1212" s="3">
        <f>I1212/G1212</f>
        <v>0.26792452830188679</v>
      </c>
      <c r="I1212" s="1">
        <v>71</v>
      </c>
      <c r="J1212" s="1">
        <v>10495</v>
      </c>
      <c r="K1212" s="1">
        <f>I1212*J1212</f>
        <v>745145</v>
      </c>
      <c r="L1212" s="1">
        <f>DAY(A1212)</f>
        <v>1</v>
      </c>
      <c r="M1212" s="1">
        <f>MONTH(A1212)</f>
        <v>11</v>
      </c>
      <c r="N1212" s="1">
        <f>YEAR(A1212)</f>
        <v>2017</v>
      </c>
    </row>
    <row r="1213" spans="1:14" x14ac:dyDescent="0.3">
      <c r="A1213" s="2">
        <v>43070</v>
      </c>
      <c r="B1213" s="4" t="s">
        <v>16</v>
      </c>
      <c r="C1213" s="4">
        <v>71227</v>
      </c>
      <c r="D1213" s="4">
        <v>0</v>
      </c>
      <c r="E1213" s="1">
        <v>0</v>
      </c>
      <c r="F1213" s="3" t="e">
        <f>G1213/E1213</f>
        <v>#DIV/0!</v>
      </c>
      <c r="G1213" s="1">
        <v>1</v>
      </c>
      <c r="H1213" s="3">
        <f>I1213/G1213</f>
        <v>0</v>
      </c>
      <c r="I1213" s="1">
        <v>0</v>
      </c>
      <c r="J1213" s="1">
        <v>0</v>
      </c>
      <c r="K1213" s="1">
        <f>I1213*J1213</f>
        <v>0</v>
      </c>
      <c r="L1213" s="1">
        <f>DAY(A1213)</f>
        <v>1</v>
      </c>
      <c r="M1213" s="1">
        <f>MONTH(A1213)</f>
        <v>12</v>
      </c>
      <c r="N1213" s="1">
        <f>YEAR(A1213)</f>
        <v>2017</v>
      </c>
    </row>
    <row r="1214" spans="1:14" x14ac:dyDescent="0.3">
      <c r="A1214" s="2">
        <v>43101</v>
      </c>
      <c r="B1214" s="4" t="s">
        <v>16</v>
      </c>
      <c r="C1214" s="4">
        <v>166861</v>
      </c>
      <c r="D1214" s="4">
        <v>166861</v>
      </c>
      <c r="E1214" s="1">
        <v>1</v>
      </c>
      <c r="F1214" s="3">
        <f>G1214/E1214</f>
        <v>0</v>
      </c>
      <c r="G1214" s="1">
        <v>0</v>
      </c>
      <c r="H1214" s="3" t="e">
        <f>I1214/G1214</f>
        <v>#DIV/0!</v>
      </c>
      <c r="I1214" s="1">
        <v>0</v>
      </c>
      <c r="J1214" s="1">
        <v>0</v>
      </c>
      <c r="K1214" s="1">
        <f>I1214*J1214</f>
        <v>0</v>
      </c>
      <c r="L1214" s="1">
        <f>DAY(A1214)</f>
        <v>1</v>
      </c>
      <c r="M1214" s="1">
        <f>MONTH(A1214)</f>
        <v>1</v>
      </c>
      <c r="N1214" s="1">
        <f>YEAR(A1214)</f>
        <v>2018</v>
      </c>
    </row>
    <row r="1215" spans="1:14" x14ac:dyDescent="0.3">
      <c r="A1215" s="2">
        <v>43132</v>
      </c>
      <c r="B1215" s="4" t="s">
        <v>16</v>
      </c>
      <c r="C1215" s="4">
        <v>179179</v>
      </c>
      <c r="D1215" s="4">
        <v>0</v>
      </c>
      <c r="E1215" s="1">
        <v>0</v>
      </c>
      <c r="F1215" s="3" t="e">
        <f>G1215/E1215</f>
        <v>#DIV/0!</v>
      </c>
      <c r="G1215" s="1">
        <v>0</v>
      </c>
      <c r="H1215" s="3" t="e">
        <f>I1215/G1215</f>
        <v>#DIV/0!</v>
      </c>
      <c r="I1215" s="1">
        <v>0</v>
      </c>
      <c r="J1215" s="1">
        <v>0</v>
      </c>
      <c r="K1215" s="1">
        <f>I1215*J1215</f>
        <v>0</v>
      </c>
      <c r="L1215" s="1">
        <f>DAY(A1215)</f>
        <v>1</v>
      </c>
      <c r="M1215" s="1">
        <f>MONTH(A1215)</f>
        <v>2</v>
      </c>
      <c r="N1215" s="1">
        <f>YEAR(A1215)</f>
        <v>2018</v>
      </c>
    </row>
    <row r="1216" spans="1:14" x14ac:dyDescent="0.3">
      <c r="A1216" s="2">
        <v>43160</v>
      </c>
      <c r="B1216" s="4" t="s">
        <v>16</v>
      </c>
      <c r="C1216" s="4">
        <v>212245</v>
      </c>
      <c r="D1216" s="4">
        <v>0</v>
      </c>
      <c r="E1216" s="1">
        <v>0</v>
      </c>
      <c r="F1216" s="3" t="e">
        <f>G1216/E1216</f>
        <v>#DIV/0!</v>
      </c>
      <c r="G1216" s="1">
        <v>0</v>
      </c>
      <c r="H1216" s="3" t="e">
        <f>I1216/G1216</f>
        <v>#DIV/0!</v>
      </c>
      <c r="I1216" s="1">
        <v>0</v>
      </c>
      <c r="J1216" s="1">
        <v>0</v>
      </c>
      <c r="K1216" s="1">
        <f>I1216*J1216</f>
        <v>0</v>
      </c>
      <c r="L1216" s="1">
        <f>DAY(A1216)</f>
        <v>1</v>
      </c>
      <c r="M1216" s="1">
        <f>MONTH(A1216)</f>
        <v>3</v>
      </c>
      <c r="N1216" s="1">
        <f>YEAR(A1216)</f>
        <v>2018</v>
      </c>
    </row>
    <row r="1217" spans="1:14" x14ac:dyDescent="0.3">
      <c r="A1217" s="2">
        <v>43191</v>
      </c>
      <c r="B1217" s="4" t="s">
        <v>16</v>
      </c>
      <c r="C1217" s="4">
        <v>81222</v>
      </c>
      <c r="D1217" s="4">
        <v>0</v>
      </c>
      <c r="E1217" s="1">
        <v>0</v>
      </c>
      <c r="F1217" s="3" t="e">
        <f>G1217/E1217</f>
        <v>#DIV/0!</v>
      </c>
      <c r="G1217" s="1">
        <v>0</v>
      </c>
      <c r="H1217" s="3" t="e">
        <f>I1217/G1217</f>
        <v>#DIV/0!</v>
      </c>
      <c r="I1217" s="1">
        <v>0</v>
      </c>
      <c r="J1217" s="1">
        <v>0</v>
      </c>
      <c r="K1217" s="1">
        <f>I1217*J1217</f>
        <v>0</v>
      </c>
      <c r="L1217" s="1">
        <f>DAY(A1217)</f>
        <v>1</v>
      </c>
      <c r="M1217" s="1">
        <f>MONTH(A1217)</f>
        <v>4</v>
      </c>
      <c r="N1217" s="1">
        <f>YEAR(A1217)</f>
        <v>2018</v>
      </c>
    </row>
    <row r="1218" spans="1:14" x14ac:dyDescent="0.3">
      <c r="A1218" s="2">
        <v>43221</v>
      </c>
      <c r="B1218" s="4" t="s">
        <v>16</v>
      </c>
      <c r="D1218" s="4">
        <v>0</v>
      </c>
      <c r="E1218" s="1">
        <v>0</v>
      </c>
      <c r="F1218" s="3" t="e">
        <f>G1218/E1218</f>
        <v>#DIV/0!</v>
      </c>
      <c r="G1218" s="1">
        <v>0</v>
      </c>
      <c r="H1218" s="3" t="e">
        <f>I1218/G1218</f>
        <v>#DIV/0!</v>
      </c>
      <c r="I1218" s="1">
        <v>0</v>
      </c>
      <c r="J1218" s="1">
        <v>0</v>
      </c>
      <c r="K1218" s="1">
        <f>I1218*J1218</f>
        <v>0</v>
      </c>
      <c r="L1218" s="1">
        <f>DAY(A1218)</f>
        <v>1</v>
      </c>
      <c r="M1218" s="1">
        <f>MONTH(A1218)</f>
        <v>5</v>
      </c>
      <c r="N1218" s="1">
        <f>YEAR(A1218)</f>
        <v>2018</v>
      </c>
    </row>
    <row r="1219" spans="1:14" x14ac:dyDescent="0.3">
      <c r="A1219" s="2">
        <v>43252</v>
      </c>
      <c r="B1219" s="4" t="s">
        <v>16</v>
      </c>
      <c r="D1219" s="4">
        <v>0</v>
      </c>
      <c r="E1219" s="1">
        <v>0</v>
      </c>
      <c r="F1219" s="3" t="e">
        <f>G1219/E1219</f>
        <v>#DIV/0!</v>
      </c>
      <c r="G1219" s="1">
        <v>0</v>
      </c>
      <c r="H1219" s="3" t="e">
        <f>I1219/G1219</f>
        <v>#DIV/0!</v>
      </c>
      <c r="I1219" s="1">
        <v>0</v>
      </c>
      <c r="J1219" s="1">
        <v>0</v>
      </c>
      <c r="K1219" s="1">
        <f>I1219*J1219</f>
        <v>0</v>
      </c>
      <c r="L1219" s="1">
        <f>DAY(A1219)</f>
        <v>1</v>
      </c>
      <c r="M1219" s="1">
        <f>MONTH(A1219)</f>
        <v>6</v>
      </c>
      <c r="N1219" s="1">
        <f>YEAR(A1219)</f>
        <v>2018</v>
      </c>
    </row>
    <row r="1220" spans="1:14" x14ac:dyDescent="0.3">
      <c r="A1220" s="2">
        <v>43282</v>
      </c>
      <c r="B1220" s="4" t="s">
        <v>16</v>
      </c>
      <c r="D1220" s="4">
        <v>0</v>
      </c>
      <c r="E1220" s="1">
        <v>1</v>
      </c>
      <c r="F1220" s="3">
        <f>G1220/E1220</f>
        <v>0</v>
      </c>
      <c r="G1220" s="1">
        <v>0</v>
      </c>
      <c r="H1220" s="3" t="e">
        <f>I1220/G1220</f>
        <v>#DIV/0!</v>
      </c>
      <c r="I1220" s="1">
        <v>0</v>
      </c>
      <c r="J1220" s="1">
        <v>0</v>
      </c>
      <c r="K1220" s="1">
        <f>I1220*J1220</f>
        <v>0</v>
      </c>
      <c r="L1220" s="1">
        <f>DAY(A1220)</f>
        <v>1</v>
      </c>
      <c r="M1220" s="1">
        <f>MONTH(A1220)</f>
        <v>7</v>
      </c>
      <c r="N1220" s="1">
        <f>YEAR(A1220)</f>
        <v>2018</v>
      </c>
    </row>
    <row r="1221" spans="1:14" x14ac:dyDescent="0.3">
      <c r="A1221" s="2">
        <v>43313</v>
      </c>
      <c r="B1221" s="4" t="s">
        <v>16</v>
      </c>
      <c r="D1221" s="4">
        <v>0</v>
      </c>
      <c r="E1221" s="1">
        <v>1</v>
      </c>
      <c r="F1221" s="3">
        <f>G1221/E1221</f>
        <v>0</v>
      </c>
      <c r="G1221" s="1">
        <v>0</v>
      </c>
      <c r="H1221" s="3" t="e">
        <f>I1221/G1221</f>
        <v>#DIV/0!</v>
      </c>
      <c r="I1221" s="1">
        <v>0</v>
      </c>
      <c r="J1221" s="1">
        <v>0</v>
      </c>
      <c r="K1221" s="1">
        <f>I1221*J1221</f>
        <v>0</v>
      </c>
      <c r="L1221" s="1">
        <f>DAY(A1221)</f>
        <v>1</v>
      </c>
      <c r="M1221" s="1">
        <f>MONTH(A1221)</f>
        <v>8</v>
      </c>
      <c r="N1221" s="1">
        <f>YEAR(A1221)</f>
        <v>2018</v>
      </c>
    </row>
    <row r="1222" spans="1:14" x14ac:dyDescent="0.3">
      <c r="A1222" s="2">
        <v>43344</v>
      </c>
      <c r="B1222" s="4" t="s">
        <v>16</v>
      </c>
      <c r="D1222" s="4">
        <v>0</v>
      </c>
      <c r="E1222" s="1">
        <v>0</v>
      </c>
      <c r="F1222" s="3" t="e">
        <f>G1222/E1222</f>
        <v>#DIV/0!</v>
      </c>
      <c r="G1222" s="1">
        <v>0</v>
      </c>
      <c r="H1222" s="3" t="e">
        <f>I1222/G1222</f>
        <v>#DIV/0!</v>
      </c>
      <c r="I1222" s="1">
        <v>0</v>
      </c>
      <c r="J1222" s="1">
        <v>0</v>
      </c>
      <c r="K1222" s="1">
        <f>I1222*J1222</f>
        <v>0</v>
      </c>
      <c r="L1222" s="1">
        <f>DAY(A1222)</f>
        <v>1</v>
      </c>
      <c r="M1222" s="1">
        <f>MONTH(A1222)</f>
        <v>9</v>
      </c>
      <c r="N1222" s="1">
        <f>YEAR(A1222)</f>
        <v>2018</v>
      </c>
    </row>
    <row r="1223" spans="1:14" x14ac:dyDescent="0.3">
      <c r="A1223" s="2">
        <v>43374</v>
      </c>
      <c r="B1223" s="4" t="s">
        <v>16</v>
      </c>
      <c r="D1223" s="4">
        <v>0</v>
      </c>
      <c r="E1223" s="1">
        <v>0</v>
      </c>
      <c r="F1223" s="3" t="e">
        <f>G1223/E1223</f>
        <v>#DIV/0!</v>
      </c>
      <c r="G1223" s="1">
        <v>0</v>
      </c>
      <c r="H1223" s="3" t="e">
        <f>I1223/G1223</f>
        <v>#DIV/0!</v>
      </c>
      <c r="I1223" s="1">
        <v>0</v>
      </c>
      <c r="J1223" s="1">
        <v>0</v>
      </c>
      <c r="K1223" s="1">
        <f>I1223*J1223</f>
        <v>0</v>
      </c>
      <c r="L1223" s="1">
        <f>DAY(A1223)</f>
        <v>1</v>
      </c>
      <c r="M1223" s="1">
        <f>MONTH(A1223)</f>
        <v>10</v>
      </c>
      <c r="N1223" s="1">
        <f>YEAR(A1223)</f>
        <v>2018</v>
      </c>
    </row>
    <row r="1224" spans="1:14" x14ac:dyDescent="0.3">
      <c r="A1224" s="2">
        <v>43405</v>
      </c>
      <c r="B1224" s="4" t="s">
        <v>16</v>
      </c>
      <c r="D1224" s="4">
        <v>0</v>
      </c>
      <c r="E1224" s="1">
        <v>1</v>
      </c>
      <c r="F1224" s="3">
        <f>G1224/E1224</f>
        <v>0</v>
      </c>
      <c r="G1224" s="1">
        <v>0</v>
      </c>
      <c r="H1224" s="3" t="e">
        <f>I1224/G1224</f>
        <v>#DIV/0!</v>
      </c>
      <c r="I1224" s="1">
        <v>0</v>
      </c>
      <c r="J1224" s="1">
        <v>0</v>
      </c>
      <c r="K1224" s="1">
        <f>I1224*J1224</f>
        <v>0</v>
      </c>
      <c r="L1224" s="1">
        <f>DAY(A1224)</f>
        <v>1</v>
      </c>
      <c r="M1224" s="1">
        <f>MONTH(A1224)</f>
        <v>11</v>
      </c>
      <c r="N1224" s="1">
        <f>YEAR(A1224)</f>
        <v>2018</v>
      </c>
    </row>
    <row r="1225" spans="1:14" x14ac:dyDescent="0.3">
      <c r="A1225" s="2">
        <v>43435</v>
      </c>
      <c r="B1225" s="4" t="s">
        <v>16</v>
      </c>
      <c r="D1225" s="4">
        <v>0</v>
      </c>
      <c r="E1225" s="1">
        <v>0</v>
      </c>
      <c r="F1225" s="3" t="e">
        <f>G1225/E1225</f>
        <v>#DIV/0!</v>
      </c>
      <c r="G1225" s="1">
        <v>0</v>
      </c>
      <c r="H1225" s="3" t="e">
        <f>I1225/G1225</f>
        <v>#DIV/0!</v>
      </c>
      <c r="I1225" s="1">
        <v>0</v>
      </c>
      <c r="J1225" s="1">
        <v>0</v>
      </c>
      <c r="K1225" s="1">
        <f>I1225*J1225</f>
        <v>0</v>
      </c>
      <c r="L1225" s="1">
        <f>DAY(A1225)</f>
        <v>1</v>
      </c>
      <c r="M1225" s="1">
        <f>MONTH(A1225)</f>
        <v>12</v>
      </c>
      <c r="N1225" s="1">
        <f>YEAR(A1225)</f>
        <v>2018</v>
      </c>
    </row>
    <row r="1226" spans="1:14" hidden="1" x14ac:dyDescent="0.3">
      <c r="A1226" s="2">
        <v>42736</v>
      </c>
      <c r="B1226" s="4" t="s">
        <v>17</v>
      </c>
      <c r="C1226" s="4">
        <v>23339</v>
      </c>
      <c r="D1226" s="4">
        <v>311</v>
      </c>
      <c r="E1226" s="1">
        <v>75</v>
      </c>
      <c r="F1226" s="3">
        <f>G1226/E1226</f>
        <v>1.0266666666666666</v>
      </c>
      <c r="G1226" s="1">
        <v>77</v>
      </c>
      <c r="H1226" s="3">
        <f>I1226/G1226</f>
        <v>0.14285714285714285</v>
      </c>
      <c r="I1226" s="1">
        <v>11</v>
      </c>
      <c r="J1226" s="1">
        <v>11444</v>
      </c>
      <c r="K1226" s="1">
        <f>I1226*J1226</f>
        <v>125884</v>
      </c>
      <c r="L1226" s="1">
        <f>DAY(A1226)</f>
        <v>1</v>
      </c>
      <c r="M1226" s="1">
        <f>MONTH(A1226)</f>
        <v>1</v>
      </c>
      <c r="N1226" s="1">
        <f>YEAR(A1226)</f>
        <v>2017</v>
      </c>
    </row>
    <row r="1227" spans="1:14" hidden="1" x14ac:dyDescent="0.3">
      <c r="A1227" s="2">
        <v>42767</v>
      </c>
      <c r="B1227" s="4" t="s">
        <v>17</v>
      </c>
      <c r="C1227" s="4">
        <v>31218</v>
      </c>
      <c r="D1227" s="4">
        <v>422</v>
      </c>
      <c r="E1227" s="1">
        <v>74</v>
      </c>
      <c r="F1227" s="3">
        <f>G1227/E1227</f>
        <v>0.91891891891891897</v>
      </c>
      <c r="G1227" s="1">
        <v>68</v>
      </c>
      <c r="H1227" s="3">
        <f>I1227/G1227</f>
        <v>0.23529411764705882</v>
      </c>
      <c r="I1227" s="1">
        <v>16</v>
      </c>
      <c r="J1227" s="1">
        <v>9741</v>
      </c>
      <c r="K1227" s="1">
        <f>I1227*J1227</f>
        <v>155856</v>
      </c>
      <c r="L1227" s="1">
        <f>DAY(A1227)</f>
        <v>1</v>
      </c>
      <c r="M1227" s="1">
        <f>MONTH(A1227)</f>
        <v>2</v>
      </c>
      <c r="N1227" s="1">
        <f>YEAR(A1227)</f>
        <v>2017</v>
      </c>
    </row>
    <row r="1228" spans="1:14" hidden="1" x14ac:dyDescent="0.3">
      <c r="A1228" s="2">
        <v>42795</v>
      </c>
      <c r="B1228" s="4" t="s">
        <v>17</v>
      </c>
      <c r="C1228" s="4">
        <v>44146</v>
      </c>
      <c r="D1228" s="4">
        <v>526</v>
      </c>
      <c r="E1228" s="1">
        <v>84</v>
      </c>
      <c r="F1228" s="3">
        <f>G1228/E1228</f>
        <v>1.0357142857142858</v>
      </c>
      <c r="G1228" s="1">
        <v>87</v>
      </c>
      <c r="H1228" s="3">
        <f>I1228/G1228</f>
        <v>0.21839080459770116</v>
      </c>
      <c r="I1228" s="1">
        <v>19</v>
      </c>
      <c r="J1228" s="1">
        <v>9092</v>
      </c>
      <c r="K1228" s="1">
        <f>I1228*J1228</f>
        <v>172748</v>
      </c>
      <c r="L1228" s="1">
        <f>DAY(A1228)</f>
        <v>1</v>
      </c>
      <c r="M1228" s="1">
        <f>MONTH(A1228)</f>
        <v>3</v>
      </c>
      <c r="N1228" s="1">
        <f>YEAR(A1228)</f>
        <v>2017</v>
      </c>
    </row>
    <row r="1229" spans="1:14" hidden="1" x14ac:dyDescent="0.3">
      <c r="A1229" s="2">
        <v>42826</v>
      </c>
      <c r="B1229" s="4" t="s">
        <v>17</v>
      </c>
      <c r="C1229" s="4">
        <v>38945</v>
      </c>
      <c r="D1229" s="4">
        <v>401</v>
      </c>
      <c r="E1229" s="1">
        <v>97</v>
      </c>
      <c r="F1229" s="3">
        <f>G1229/E1229</f>
        <v>1.0927835051546391</v>
      </c>
      <c r="G1229" s="1">
        <v>106</v>
      </c>
      <c r="H1229" s="3">
        <f>I1229/G1229</f>
        <v>0.36792452830188677</v>
      </c>
      <c r="I1229" s="1">
        <v>39</v>
      </c>
      <c r="J1229" s="1">
        <v>9899</v>
      </c>
      <c r="K1229" s="1">
        <f>I1229*J1229</f>
        <v>386061</v>
      </c>
      <c r="L1229" s="1">
        <f>DAY(A1229)</f>
        <v>1</v>
      </c>
      <c r="M1229" s="1">
        <f>MONTH(A1229)</f>
        <v>4</v>
      </c>
      <c r="N1229" s="1">
        <f>YEAR(A1229)</f>
        <v>2017</v>
      </c>
    </row>
    <row r="1230" spans="1:14" hidden="1" x14ac:dyDescent="0.3">
      <c r="A1230" s="2">
        <v>42856</v>
      </c>
      <c r="B1230" s="4" t="s">
        <v>17</v>
      </c>
      <c r="C1230" s="4">
        <v>20599</v>
      </c>
      <c r="D1230" s="4">
        <v>375</v>
      </c>
      <c r="E1230" s="1">
        <v>55</v>
      </c>
      <c r="F1230" s="3">
        <f>G1230/E1230</f>
        <v>0.96363636363636362</v>
      </c>
      <c r="G1230" s="1">
        <v>53</v>
      </c>
      <c r="H1230" s="3">
        <f>I1230/G1230</f>
        <v>0.30188679245283018</v>
      </c>
      <c r="I1230" s="1">
        <v>16</v>
      </c>
      <c r="J1230" s="1">
        <v>9126</v>
      </c>
      <c r="K1230" s="1">
        <f>I1230*J1230</f>
        <v>146016</v>
      </c>
      <c r="L1230" s="1">
        <f>DAY(A1230)</f>
        <v>1</v>
      </c>
      <c r="M1230" s="1">
        <f>MONTH(A1230)</f>
        <v>5</v>
      </c>
      <c r="N1230" s="1">
        <f>YEAR(A1230)</f>
        <v>2017</v>
      </c>
    </row>
    <row r="1231" spans="1:14" hidden="1" x14ac:dyDescent="0.3">
      <c r="A1231" s="2">
        <v>42887</v>
      </c>
      <c r="B1231" s="4" t="s">
        <v>17</v>
      </c>
      <c r="C1231" s="4">
        <v>25076</v>
      </c>
      <c r="D1231" s="4">
        <v>502</v>
      </c>
      <c r="E1231" s="1">
        <v>50</v>
      </c>
      <c r="F1231" s="3">
        <f>G1231/E1231</f>
        <v>1.1000000000000001</v>
      </c>
      <c r="G1231" s="1">
        <v>55</v>
      </c>
      <c r="H1231" s="3">
        <f>I1231/G1231</f>
        <v>0.25454545454545452</v>
      </c>
      <c r="I1231" s="1">
        <v>14</v>
      </c>
      <c r="J1231" s="1">
        <v>8438</v>
      </c>
      <c r="K1231" s="1">
        <f>I1231*J1231</f>
        <v>118132</v>
      </c>
      <c r="L1231" s="1">
        <f>DAY(A1231)</f>
        <v>1</v>
      </c>
      <c r="M1231" s="1">
        <f>MONTH(A1231)</f>
        <v>6</v>
      </c>
      <c r="N1231" s="1">
        <f>YEAR(A1231)</f>
        <v>2017</v>
      </c>
    </row>
    <row r="1232" spans="1:14" hidden="1" x14ac:dyDescent="0.3">
      <c r="A1232" s="2">
        <v>42917</v>
      </c>
      <c r="B1232" s="4" t="s">
        <v>17</v>
      </c>
      <c r="C1232" s="4">
        <v>36574</v>
      </c>
      <c r="D1232" s="4">
        <v>538</v>
      </c>
      <c r="E1232" s="1">
        <v>68</v>
      </c>
      <c r="F1232" s="3">
        <f>G1232/E1232</f>
        <v>1.0294117647058822</v>
      </c>
      <c r="G1232" s="1">
        <v>70</v>
      </c>
      <c r="H1232" s="3">
        <f>I1232/G1232</f>
        <v>0.2</v>
      </c>
      <c r="I1232" s="1">
        <v>14</v>
      </c>
      <c r="J1232" s="1">
        <v>8113</v>
      </c>
      <c r="K1232" s="1">
        <f>I1232*J1232</f>
        <v>113582</v>
      </c>
      <c r="L1232" s="1">
        <f>DAY(A1232)</f>
        <v>1</v>
      </c>
      <c r="M1232" s="1">
        <f>MONTH(A1232)</f>
        <v>7</v>
      </c>
      <c r="N1232" s="1">
        <f>YEAR(A1232)</f>
        <v>2017</v>
      </c>
    </row>
    <row r="1233" spans="1:14" hidden="1" x14ac:dyDescent="0.3">
      <c r="A1233" s="2">
        <v>42948</v>
      </c>
      <c r="B1233" s="4" t="s">
        <v>17</v>
      </c>
      <c r="C1233" s="4">
        <v>43395</v>
      </c>
      <c r="D1233" s="4">
        <v>678</v>
      </c>
      <c r="E1233" s="1">
        <v>64</v>
      </c>
      <c r="F1233" s="3">
        <f>G1233/E1233</f>
        <v>1</v>
      </c>
      <c r="G1233" s="1">
        <v>64</v>
      </c>
      <c r="H1233" s="3">
        <f>I1233/G1233</f>
        <v>0.171875</v>
      </c>
      <c r="I1233" s="1">
        <v>11</v>
      </c>
      <c r="J1233" s="1">
        <v>13472</v>
      </c>
      <c r="K1233" s="1">
        <f>I1233*J1233</f>
        <v>148192</v>
      </c>
      <c r="L1233" s="1">
        <f>DAY(A1233)</f>
        <v>1</v>
      </c>
      <c r="M1233" s="1">
        <f>MONTH(A1233)</f>
        <v>8</v>
      </c>
      <c r="N1233" s="1">
        <f>YEAR(A1233)</f>
        <v>2017</v>
      </c>
    </row>
    <row r="1234" spans="1:14" hidden="1" x14ac:dyDescent="0.3">
      <c r="A1234" s="2">
        <v>42979</v>
      </c>
      <c r="B1234" s="4" t="s">
        <v>17</v>
      </c>
      <c r="C1234" s="4">
        <v>47765</v>
      </c>
      <c r="D1234" s="4">
        <v>590</v>
      </c>
      <c r="E1234" s="1">
        <v>81</v>
      </c>
      <c r="F1234" s="3">
        <f>G1234/E1234</f>
        <v>0.83950617283950613</v>
      </c>
      <c r="G1234" s="1">
        <v>68</v>
      </c>
      <c r="H1234" s="3">
        <f>I1234/G1234</f>
        <v>0.3235294117647059</v>
      </c>
      <c r="I1234" s="1">
        <v>22</v>
      </c>
      <c r="J1234" s="1">
        <v>12118</v>
      </c>
      <c r="K1234" s="1">
        <f>I1234*J1234</f>
        <v>266596</v>
      </c>
      <c r="L1234" s="1">
        <f>DAY(A1234)</f>
        <v>1</v>
      </c>
      <c r="M1234" s="1">
        <f>MONTH(A1234)</f>
        <v>9</v>
      </c>
      <c r="N1234" s="1">
        <f>YEAR(A1234)</f>
        <v>2017</v>
      </c>
    </row>
    <row r="1235" spans="1:14" hidden="1" x14ac:dyDescent="0.3">
      <c r="A1235" s="2">
        <v>43009</v>
      </c>
      <c r="B1235" s="4" t="s">
        <v>17</v>
      </c>
      <c r="C1235" s="4">
        <v>29255</v>
      </c>
      <c r="D1235" s="4">
        <v>348</v>
      </c>
      <c r="E1235" s="1">
        <v>84</v>
      </c>
      <c r="F1235" s="3">
        <f>G1235/E1235</f>
        <v>1.1785714285714286</v>
      </c>
      <c r="G1235" s="1">
        <v>99</v>
      </c>
      <c r="H1235" s="3">
        <f>I1235/G1235</f>
        <v>0.16161616161616163</v>
      </c>
      <c r="I1235" s="1">
        <v>16</v>
      </c>
      <c r="J1235" s="1">
        <v>13856</v>
      </c>
      <c r="K1235" s="1">
        <f>I1235*J1235</f>
        <v>221696</v>
      </c>
      <c r="L1235" s="1">
        <f>DAY(A1235)</f>
        <v>1</v>
      </c>
      <c r="M1235" s="1">
        <f>MONTH(A1235)</f>
        <v>10</v>
      </c>
      <c r="N1235" s="1">
        <f>YEAR(A1235)</f>
        <v>2017</v>
      </c>
    </row>
    <row r="1236" spans="1:14" hidden="1" x14ac:dyDescent="0.3">
      <c r="A1236" s="2">
        <v>43040</v>
      </c>
      <c r="B1236" s="4" t="s">
        <v>17</v>
      </c>
      <c r="C1236" s="4">
        <v>23673</v>
      </c>
      <c r="D1236" s="4">
        <v>3946</v>
      </c>
      <c r="E1236" s="1">
        <v>6</v>
      </c>
      <c r="F1236" s="3">
        <f>G1236/E1236</f>
        <v>3.1666666666666665</v>
      </c>
      <c r="G1236" s="1">
        <v>19</v>
      </c>
      <c r="H1236" s="3">
        <f>I1236/G1236</f>
        <v>0.52631578947368418</v>
      </c>
      <c r="I1236" s="1">
        <v>10</v>
      </c>
      <c r="J1236" s="1">
        <v>6015</v>
      </c>
      <c r="K1236" s="1">
        <f>I1236*J1236</f>
        <v>60150</v>
      </c>
      <c r="L1236" s="1">
        <f>DAY(A1236)</f>
        <v>1</v>
      </c>
      <c r="M1236" s="1">
        <f>MONTH(A1236)</f>
        <v>11</v>
      </c>
      <c r="N1236" s="1">
        <f>YEAR(A1236)</f>
        <v>2017</v>
      </c>
    </row>
    <row r="1237" spans="1:14" x14ac:dyDescent="0.3">
      <c r="A1237" s="2">
        <v>43070</v>
      </c>
      <c r="B1237" s="4" t="s">
        <v>17</v>
      </c>
      <c r="C1237" s="4">
        <v>8907</v>
      </c>
      <c r="D1237" s="4">
        <v>0</v>
      </c>
      <c r="E1237" s="1">
        <v>0</v>
      </c>
      <c r="F1237" s="3" t="e">
        <f>G1237/E1237</f>
        <v>#DIV/0!</v>
      </c>
      <c r="G1237" s="1">
        <v>0</v>
      </c>
      <c r="H1237" s="3" t="e">
        <f>I1237/G1237</f>
        <v>#DIV/0!</v>
      </c>
      <c r="I1237" s="1">
        <v>0</v>
      </c>
      <c r="J1237" s="1">
        <v>0</v>
      </c>
      <c r="K1237" s="1">
        <f>I1237*J1237</f>
        <v>0</v>
      </c>
      <c r="L1237" s="1">
        <f>DAY(A1237)</f>
        <v>1</v>
      </c>
      <c r="M1237" s="1">
        <f>MONTH(A1237)</f>
        <v>12</v>
      </c>
      <c r="N1237" s="1">
        <f>YEAR(A1237)</f>
        <v>2017</v>
      </c>
    </row>
    <row r="1238" spans="1:14" x14ac:dyDescent="0.3">
      <c r="A1238" s="2">
        <v>43101</v>
      </c>
      <c r="B1238" s="4" t="s">
        <v>17</v>
      </c>
      <c r="C1238" s="4">
        <v>35478</v>
      </c>
      <c r="D1238" s="4">
        <v>0</v>
      </c>
      <c r="E1238" s="1">
        <v>0</v>
      </c>
      <c r="F1238" s="3" t="e">
        <f>G1238/E1238</f>
        <v>#DIV/0!</v>
      </c>
      <c r="G1238" s="1">
        <v>0</v>
      </c>
      <c r="H1238" s="3" t="e">
        <f>I1238/G1238</f>
        <v>#DIV/0!</v>
      </c>
      <c r="I1238" s="1">
        <v>0</v>
      </c>
      <c r="J1238" s="1">
        <v>0</v>
      </c>
      <c r="K1238" s="1">
        <f>I1238*J1238</f>
        <v>0</v>
      </c>
      <c r="L1238" s="1">
        <f>DAY(A1238)</f>
        <v>1</v>
      </c>
      <c r="M1238" s="1">
        <f>MONTH(A1238)</f>
        <v>1</v>
      </c>
      <c r="N1238" s="1">
        <f>YEAR(A1238)</f>
        <v>2018</v>
      </c>
    </row>
    <row r="1239" spans="1:14" x14ac:dyDescent="0.3">
      <c r="A1239" s="2">
        <v>43132</v>
      </c>
      <c r="B1239" s="4" t="s">
        <v>17</v>
      </c>
      <c r="C1239" s="4">
        <v>31677</v>
      </c>
      <c r="D1239" s="4">
        <v>0</v>
      </c>
      <c r="E1239" s="1">
        <v>0</v>
      </c>
      <c r="F1239" s="3" t="e">
        <f>G1239/E1239</f>
        <v>#DIV/0!</v>
      </c>
      <c r="G1239" s="1">
        <v>0</v>
      </c>
      <c r="H1239" s="3" t="e">
        <f>I1239/G1239</f>
        <v>#DIV/0!</v>
      </c>
      <c r="I1239" s="1">
        <v>0</v>
      </c>
      <c r="J1239" s="1">
        <v>0</v>
      </c>
      <c r="K1239" s="1">
        <f>I1239*J1239</f>
        <v>0</v>
      </c>
      <c r="L1239" s="1">
        <f>DAY(A1239)</f>
        <v>1</v>
      </c>
      <c r="M1239" s="1">
        <f>MONTH(A1239)</f>
        <v>2</v>
      </c>
      <c r="N1239" s="1">
        <f>YEAR(A1239)</f>
        <v>2018</v>
      </c>
    </row>
    <row r="1240" spans="1:14" x14ac:dyDescent="0.3">
      <c r="A1240" s="2">
        <v>43160</v>
      </c>
      <c r="B1240" s="4" t="s">
        <v>17</v>
      </c>
      <c r="C1240" s="4">
        <v>32920</v>
      </c>
      <c r="D1240" s="4">
        <v>0</v>
      </c>
      <c r="E1240" s="1">
        <v>0</v>
      </c>
      <c r="F1240" s="3" t="e">
        <f>G1240/E1240</f>
        <v>#DIV/0!</v>
      </c>
      <c r="G1240" s="1">
        <v>0</v>
      </c>
      <c r="H1240" s="3" t="e">
        <f>I1240/G1240</f>
        <v>#DIV/0!</v>
      </c>
      <c r="I1240" s="1">
        <v>0</v>
      </c>
      <c r="J1240" s="1">
        <v>0</v>
      </c>
      <c r="K1240" s="1">
        <f>I1240*J1240</f>
        <v>0</v>
      </c>
      <c r="L1240" s="1">
        <f>DAY(A1240)</f>
        <v>1</v>
      </c>
      <c r="M1240" s="1">
        <f>MONTH(A1240)</f>
        <v>3</v>
      </c>
      <c r="N1240" s="1">
        <f>YEAR(A1240)</f>
        <v>2018</v>
      </c>
    </row>
    <row r="1241" spans="1:14" x14ac:dyDescent="0.3">
      <c r="A1241" s="2">
        <v>43191</v>
      </c>
      <c r="B1241" s="4" t="s">
        <v>17</v>
      </c>
      <c r="C1241" s="4">
        <v>3165</v>
      </c>
      <c r="D1241" s="4">
        <v>0</v>
      </c>
      <c r="E1241" s="1">
        <v>0</v>
      </c>
      <c r="F1241" s="3" t="e">
        <f>G1241/E1241</f>
        <v>#DIV/0!</v>
      </c>
      <c r="G1241" s="1">
        <v>0</v>
      </c>
      <c r="H1241" s="3" t="e">
        <f>I1241/G1241</f>
        <v>#DIV/0!</v>
      </c>
      <c r="I1241" s="1">
        <v>0</v>
      </c>
      <c r="J1241" s="1">
        <v>0</v>
      </c>
      <c r="K1241" s="1">
        <f>I1241*J1241</f>
        <v>0</v>
      </c>
      <c r="L1241" s="1">
        <f>DAY(A1241)</f>
        <v>1</v>
      </c>
      <c r="M1241" s="1">
        <f>MONTH(A1241)</f>
        <v>4</v>
      </c>
      <c r="N1241" s="1">
        <f>YEAR(A1241)</f>
        <v>2018</v>
      </c>
    </row>
    <row r="1242" spans="1:14" x14ac:dyDescent="0.3">
      <c r="A1242" s="2">
        <v>43221</v>
      </c>
      <c r="B1242" s="4" t="s">
        <v>17</v>
      </c>
      <c r="D1242" s="4">
        <v>0</v>
      </c>
      <c r="E1242" s="1">
        <v>0</v>
      </c>
      <c r="F1242" s="3" t="e">
        <f>G1242/E1242</f>
        <v>#DIV/0!</v>
      </c>
      <c r="G1242" s="1">
        <v>0</v>
      </c>
      <c r="H1242" s="3" t="e">
        <f>I1242/G1242</f>
        <v>#DIV/0!</v>
      </c>
      <c r="I1242" s="1">
        <v>0</v>
      </c>
      <c r="J1242" s="1">
        <v>0</v>
      </c>
      <c r="K1242" s="1">
        <f>I1242*J1242</f>
        <v>0</v>
      </c>
      <c r="L1242" s="1">
        <f>DAY(A1242)</f>
        <v>1</v>
      </c>
      <c r="M1242" s="1">
        <f>MONTH(A1242)</f>
        <v>5</v>
      </c>
      <c r="N1242" s="1">
        <f>YEAR(A1242)</f>
        <v>2018</v>
      </c>
    </row>
    <row r="1243" spans="1:14" x14ac:dyDescent="0.3">
      <c r="A1243" s="2">
        <v>43252</v>
      </c>
      <c r="B1243" s="4" t="s">
        <v>17</v>
      </c>
      <c r="D1243" s="4">
        <v>0</v>
      </c>
      <c r="E1243" s="1">
        <v>0</v>
      </c>
      <c r="F1243" s="3" t="e">
        <f>G1243/E1243</f>
        <v>#DIV/0!</v>
      </c>
      <c r="G1243" s="1">
        <v>0</v>
      </c>
      <c r="H1243" s="3" t="e">
        <f>I1243/G1243</f>
        <v>#DIV/0!</v>
      </c>
      <c r="I1243" s="1">
        <v>0</v>
      </c>
      <c r="J1243" s="1">
        <v>0</v>
      </c>
      <c r="K1243" s="1">
        <f>I1243*J1243</f>
        <v>0</v>
      </c>
      <c r="L1243" s="1">
        <f>DAY(A1243)</f>
        <v>1</v>
      </c>
      <c r="M1243" s="1">
        <f>MONTH(A1243)</f>
        <v>6</v>
      </c>
      <c r="N1243" s="1">
        <f>YEAR(A1243)</f>
        <v>2018</v>
      </c>
    </row>
    <row r="1244" spans="1:14" x14ac:dyDescent="0.3">
      <c r="A1244" s="2">
        <v>43282</v>
      </c>
      <c r="B1244" s="4" t="s">
        <v>17</v>
      </c>
      <c r="D1244" s="4">
        <v>0</v>
      </c>
      <c r="E1244" s="1">
        <v>0</v>
      </c>
      <c r="F1244" s="3" t="e">
        <f>G1244/E1244</f>
        <v>#DIV/0!</v>
      </c>
      <c r="G1244" s="1">
        <v>0</v>
      </c>
      <c r="H1244" s="3" t="e">
        <f>I1244/G1244</f>
        <v>#DIV/0!</v>
      </c>
      <c r="I1244" s="1">
        <v>0</v>
      </c>
      <c r="J1244" s="1">
        <v>0</v>
      </c>
      <c r="K1244" s="1">
        <f>I1244*J1244</f>
        <v>0</v>
      </c>
      <c r="L1244" s="1">
        <f>DAY(A1244)</f>
        <v>1</v>
      </c>
      <c r="M1244" s="1">
        <f>MONTH(A1244)</f>
        <v>7</v>
      </c>
      <c r="N1244" s="1">
        <f>YEAR(A1244)</f>
        <v>2018</v>
      </c>
    </row>
    <row r="1245" spans="1:14" x14ac:dyDescent="0.3">
      <c r="A1245" s="2">
        <v>43313</v>
      </c>
      <c r="B1245" s="4" t="s">
        <v>17</v>
      </c>
      <c r="D1245" s="4">
        <v>0</v>
      </c>
      <c r="E1245" s="1">
        <v>0</v>
      </c>
      <c r="F1245" s="3" t="e">
        <f>G1245/E1245</f>
        <v>#DIV/0!</v>
      </c>
      <c r="G1245" s="1">
        <v>0</v>
      </c>
      <c r="H1245" s="3" t="e">
        <f>I1245/G1245</f>
        <v>#DIV/0!</v>
      </c>
      <c r="I1245" s="1">
        <v>0</v>
      </c>
      <c r="J1245" s="1">
        <v>0</v>
      </c>
      <c r="K1245" s="1">
        <f>I1245*J1245</f>
        <v>0</v>
      </c>
      <c r="L1245" s="1">
        <f>DAY(A1245)</f>
        <v>1</v>
      </c>
      <c r="M1245" s="1">
        <f>MONTH(A1245)</f>
        <v>8</v>
      </c>
      <c r="N1245" s="1">
        <f>YEAR(A1245)</f>
        <v>2018</v>
      </c>
    </row>
    <row r="1246" spans="1:14" x14ac:dyDescent="0.3">
      <c r="A1246" s="2">
        <v>43344</v>
      </c>
      <c r="B1246" s="4" t="s">
        <v>17</v>
      </c>
      <c r="D1246" s="4">
        <v>0</v>
      </c>
      <c r="E1246" s="1">
        <v>0</v>
      </c>
      <c r="F1246" s="3" t="e">
        <f>G1246/E1246</f>
        <v>#DIV/0!</v>
      </c>
      <c r="G1246" s="1">
        <v>0</v>
      </c>
      <c r="H1246" s="3" t="e">
        <f>I1246/G1246</f>
        <v>#DIV/0!</v>
      </c>
      <c r="I1246" s="1">
        <v>0</v>
      </c>
      <c r="J1246" s="1">
        <v>0</v>
      </c>
      <c r="K1246" s="1">
        <f>I1246*J1246</f>
        <v>0</v>
      </c>
      <c r="L1246" s="1">
        <f>DAY(A1246)</f>
        <v>1</v>
      </c>
      <c r="M1246" s="1">
        <f>MONTH(A1246)</f>
        <v>9</v>
      </c>
      <c r="N1246" s="1">
        <f>YEAR(A1246)</f>
        <v>2018</v>
      </c>
    </row>
    <row r="1247" spans="1:14" x14ac:dyDescent="0.3">
      <c r="A1247" s="2">
        <v>43374</v>
      </c>
      <c r="B1247" s="4" t="s">
        <v>17</v>
      </c>
      <c r="D1247" s="4">
        <v>0</v>
      </c>
      <c r="E1247" s="1">
        <v>0</v>
      </c>
      <c r="F1247" s="3" t="e">
        <f>G1247/E1247</f>
        <v>#DIV/0!</v>
      </c>
      <c r="G1247" s="1">
        <v>0</v>
      </c>
      <c r="H1247" s="3" t="e">
        <f>I1247/G1247</f>
        <v>#DIV/0!</v>
      </c>
      <c r="I1247" s="1">
        <v>0</v>
      </c>
      <c r="J1247" s="1">
        <v>0</v>
      </c>
      <c r="K1247" s="1">
        <f>I1247*J1247</f>
        <v>0</v>
      </c>
      <c r="L1247" s="1">
        <f>DAY(A1247)</f>
        <v>1</v>
      </c>
      <c r="M1247" s="1">
        <f>MONTH(A1247)</f>
        <v>10</v>
      </c>
      <c r="N1247" s="1">
        <f>YEAR(A1247)</f>
        <v>2018</v>
      </c>
    </row>
    <row r="1248" spans="1:14" x14ac:dyDescent="0.3">
      <c r="A1248" s="2">
        <v>43405</v>
      </c>
      <c r="B1248" s="4" t="s">
        <v>17</v>
      </c>
      <c r="D1248" s="4">
        <v>0</v>
      </c>
      <c r="E1248" s="1">
        <v>0</v>
      </c>
      <c r="F1248" s="3" t="e">
        <f>G1248/E1248</f>
        <v>#DIV/0!</v>
      </c>
      <c r="G1248" s="1">
        <v>0</v>
      </c>
      <c r="H1248" s="3" t="e">
        <f>I1248/G1248</f>
        <v>#DIV/0!</v>
      </c>
      <c r="I1248" s="1">
        <v>0</v>
      </c>
      <c r="J1248" s="1">
        <v>0</v>
      </c>
      <c r="K1248" s="1">
        <f>I1248*J1248</f>
        <v>0</v>
      </c>
      <c r="L1248" s="1">
        <f>DAY(A1248)</f>
        <v>1</v>
      </c>
      <c r="M1248" s="1">
        <f>MONTH(A1248)</f>
        <v>11</v>
      </c>
      <c r="N1248" s="1">
        <f>YEAR(A1248)</f>
        <v>2018</v>
      </c>
    </row>
    <row r="1249" spans="1:14" x14ac:dyDescent="0.3">
      <c r="A1249" s="2">
        <v>43435</v>
      </c>
      <c r="B1249" s="4" t="s">
        <v>17</v>
      </c>
      <c r="D1249" s="4">
        <v>0</v>
      </c>
      <c r="E1249" s="1">
        <v>0</v>
      </c>
      <c r="F1249" s="3" t="e">
        <f>G1249/E1249</f>
        <v>#DIV/0!</v>
      </c>
      <c r="G1249" s="1">
        <v>0</v>
      </c>
      <c r="H1249" s="3" t="e">
        <f>I1249/G1249</f>
        <v>#DIV/0!</v>
      </c>
      <c r="I1249" s="1">
        <v>0</v>
      </c>
      <c r="J1249" s="1">
        <v>0</v>
      </c>
      <c r="K1249" s="1">
        <f>I1249*J1249</f>
        <v>0</v>
      </c>
      <c r="L1249" s="1">
        <f>DAY(A1249)</f>
        <v>1</v>
      </c>
      <c r="M1249" s="1">
        <f>MONTH(A1249)</f>
        <v>12</v>
      </c>
      <c r="N1249" s="1">
        <f>YEAR(A1249)</f>
        <v>2018</v>
      </c>
    </row>
    <row r="1250" spans="1:14" hidden="1" x14ac:dyDescent="0.3">
      <c r="A1250" s="2">
        <v>42736</v>
      </c>
      <c r="B1250" s="4" t="s">
        <v>18</v>
      </c>
      <c r="C1250" s="4">
        <v>23845</v>
      </c>
      <c r="D1250" s="4">
        <v>268</v>
      </c>
      <c r="E1250" s="1">
        <v>89</v>
      </c>
      <c r="F1250" s="3">
        <f>G1250/E1250</f>
        <v>0.9438202247191011</v>
      </c>
      <c r="G1250" s="1">
        <v>84</v>
      </c>
      <c r="H1250" s="3">
        <f>I1250/G1250</f>
        <v>0.2857142857142857</v>
      </c>
      <c r="I1250" s="1">
        <v>24</v>
      </c>
      <c r="J1250" s="1">
        <v>12185</v>
      </c>
      <c r="K1250" s="1">
        <f>I1250*J1250</f>
        <v>292440</v>
      </c>
      <c r="L1250" s="1">
        <f>DAY(A1250)</f>
        <v>1</v>
      </c>
      <c r="M1250" s="1">
        <f>MONTH(A1250)</f>
        <v>1</v>
      </c>
      <c r="N1250" s="1">
        <f>YEAR(A1250)</f>
        <v>2017</v>
      </c>
    </row>
    <row r="1251" spans="1:14" hidden="1" x14ac:dyDescent="0.3">
      <c r="A1251" s="2">
        <v>42767</v>
      </c>
      <c r="B1251" s="4" t="s">
        <v>18</v>
      </c>
      <c r="C1251" s="4">
        <v>17966</v>
      </c>
      <c r="D1251" s="4">
        <v>180</v>
      </c>
      <c r="E1251" s="1">
        <v>100</v>
      </c>
      <c r="F1251" s="3">
        <f>G1251/E1251</f>
        <v>0.84</v>
      </c>
      <c r="G1251" s="1">
        <v>84</v>
      </c>
      <c r="H1251" s="3">
        <f>I1251/G1251</f>
        <v>0.27380952380952384</v>
      </c>
      <c r="I1251" s="1">
        <v>23</v>
      </c>
      <c r="J1251" s="1">
        <v>5292</v>
      </c>
      <c r="K1251" s="1">
        <f>I1251*J1251</f>
        <v>121716</v>
      </c>
      <c r="L1251" s="1">
        <f>DAY(A1251)</f>
        <v>1</v>
      </c>
      <c r="M1251" s="1">
        <f>MONTH(A1251)</f>
        <v>2</v>
      </c>
      <c r="N1251" s="1">
        <f>YEAR(A1251)</f>
        <v>2017</v>
      </c>
    </row>
    <row r="1252" spans="1:14" hidden="1" x14ac:dyDescent="0.3">
      <c r="A1252" s="2">
        <v>42795</v>
      </c>
      <c r="B1252" s="4" t="s">
        <v>18</v>
      </c>
      <c r="C1252" s="4">
        <v>87907</v>
      </c>
      <c r="D1252" s="4">
        <v>505</v>
      </c>
      <c r="E1252" s="1">
        <v>174</v>
      </c>
      <c r="F1252" s="3">
        <f>G1252/E1252</f>
        <v>0.86781609195402298</v>
      </c>
      <c r="G1252" s="1">
        <v>151</v>
      </c>
      <c r="H1252" s="3">
        <f>I1252/G1252</f>
        <v>0.27152317880794702</v>
      </c>
      <c r="I1252" s="1">
        <v>41</v>
      </c>
      <c r="J1252" s="1">
        <v>8904</v>
      </c>
      <c r="K1252" s="1">
        <f>I1252*J1252</f>
        <v>365064</v>
      </c>
      <c r="L1252" s="1">
        <f>DAY(A1252)</f>
        <v>1</v>
      </c>
      <c r="M1252" s="1">
        <f>MONTH(A1252)</f>
        <v>3</v>
      </c>
      <c r="N1252" s="1">
        <f>YEAR(A1252)</f>
        <v>2017</v>
      </c>
    </row>
    <row r="1253" spans="1:14" hidden="1" x14ac:dyDescent="0.3">
      <c r="A1253" s="2">
        <v>42826</v>
      </c>
      <c r="B1253" s="4" t="s">
        <v>18</v>
      </c>
      <c r="C1253" s="4">
        <v>134301</v>
      </c>
      <c r="D1253" s="4">
        <v>675</v>
      </c>
      <c r="E1253" s="1">
        <v>199</v>
      </c>
      <c r="F1253" s="3">
        <f>G1253/E1253</f>
        <v>1.0050251256281406</v>
      </c>
      <c r="G1253" s="1">
        <v>200</v>
      </c>
      <c r="H1253" s="3">
        <f>I1253/G1253</f>
        <v>0.20499999999999999</v>
      </c>
      <c r="I1253" s="1">
        <v>41</v>
      </c>
      <c r="J1253" s="1">
        <v>9781</v>
      </c>
      <c r="K1253" s="1">
        <f>I1253*J1253</f>
        <v>401021</v>
      </c>
      <c r="L1253" s="1">
        <f>DAY(A1253)</f>
        <v>1</v>
      </c>
      <c r="M1253" s="1">
        <f>MONTH(A1253)</f>
        <v>4</v>
      </c>
      <c r="N1253" s="1">
        <f>YEAR(A1253)</f>
        <v>2017</v>
      </c>
    </row>
    <row r="1254" spans="1:14" hidden="1" x14ac:dyDescent="0.3">
      <c r="A1254" s="2">
        <v>42856</v>
      </c>
      <c r="B1254" s="4" t="s">
        <v>18</v>
      </c>
      <c r="C1254" s="4">
        <v>95505</v>
      </c>
      <c r="D1254" s="4">
        <v>597</v>
      </c>
      <c r="E1254" s="1">
        <v>160</v>
      </c>
      <c r="F1254" s="3">
        <f>G1254/E1254</f>
        <v>1.1625000000000001</v>
      </c>
      <c r="G1254" s="1">
        <v>186</v>
      </c>
      <c r="H1254" s="3">
        <f>I1254/G1254</f>
        <v>0.33870967741935482</v>
      </c>
      <c r="I1254" s="1">
        <v>63</v>
      </c>
      <c r="J1254" s="1">
        <v>6843</v>
      </c>
      <c r="K1254" s="1">
        <f>I1254*J1254</f>
        <v>431109</v>
      </c>
      <c r="L1254" s="1">
        <f>DAY(A1254)</f>
        <v>1</v>
      </c>
      <c r="M1254" s="1">
        <f>MONTH(A1254)</f>
        <v>5</v>
      </c>
      <c r="N1254" s="1">
        <f>YEAR(A1254)</f>
        <v>2017</v>
      </c>
    </row>
    <row r="1255" spans="1:14" hidden="1" x14ac:dyDescent="0.3">
      <c r="A1255" s="2">
        <v>42887</v>
      </c>
      <c r="B1255" s="4" t="s">
        <v>18</v>
      </c>
      <c r="C1255" s="4">
        <v>36556</v>
      </c>
      <c r="D1255" s="4">
        <v>182</v>
      </c>
      <c r="E1255" s="1">
        <v>201</v>
      </c>
      <c r="F1255" s="3">
        <f>G1255/E1255</f>
        <v>0.97512437810945274</v>
      </c>
      <c r="G1255" s="1">
        <v>196</v>
      </c>
      <c r="H1255" s="3">
        <f>I1255/G1255</f>
        <v>0.21428571428571427</v>
      </c>
      <c r="I1255" s="1">
        <v>42</v>
      </c>
      <c r="J1255" s="1">
        <v>13169</v>
      </c>
      <c r="K1255" s="1">
        <f>I1255*J1255</f>
        <v>553098</v>
      </c>
      <c r="L1255" s="1">
        <f>DAY(A1255)</f>
        <v>1</v>
      </c>
      <c r="M1255" s="1">
        <f>MONTH(A1255)</f>
        <v>6</v>
      </c>
      <c r="N1255" s="1">
        <f>YEAR(A1255)</f>
        <v>2017</v>
      </c>
    </row>
    <row r="1256" spans="1:14" hidden="1" x14ac:dyDescent="0.3">
      <c r="A1256" s="2">
        <v>42917</v>
      </c>
      <c r="B1256" s="4" t="s">
        <v>18</v>
      </c>
      <c r="C1256" s="4">
        <v>86953</v>
      </c>
      <c r="D1256" s="4">
        <v>352</v>
      </c>
      <c r="E1256" s="1">
        <v>247</v>
      </c>
      <c r="F1256" s="3">
        <f>G1256/E1256</f>
        <v>0.95141700404858298</v>
      </c>
      <c r="G1256" s="1">
        <v>235</v>
      </c>
      <c r="H1256" s="3">
        <f>I1256/G1256</f>
        <v>0.23829787234042554</v>
      </c>
      <c r="I1256" s="1">
        <v>56</v>
      </c>
      <c r="J1256" s="1">
        <v>9545</v>
      </c>
      <c r="K1256" s="1">
        <f>I1256*J1256</f>
        <v>534520</v>
      </c>
      <c r="L1256" s="1">
        <f>DAY(A1256)</f>
        <v>1</v>
      </c>
      <c r="M1256" s="1">
        <f>MONTH(A1256)</f>
        <v>7</v>
      </c>
      <c r="N1256" s="1">
        <f>YEAR(A1256)</f>
        <v>2017</v>
      </c>
    </row>
    <row r="1257" spans="1:14" hidden="1" x14ac:dyDescent="0.3">
      <c r="A1257" s="2">
        <v>42948</v>
      </c>
      <c r="B1257" s="4" t="s">
        <v>18</v>
      </c>
      <c r="C1257" s="4">
        <v>80761</v>
      </c>
      <c r="D1257" s="4">
        <v>451</v>
      </c>
      <c r="E1257" s="1">
        <v>179</v>
      </c>
      <c r="F1257" s="3">
        <f>G1257/E1257</f>
        <v>1.1061452513966481</v>
      </c>
      <c r="G1257" s="1">
        <v>198</v>
      </c>
      <c r="H1257" s="3">
        <f>I1257/G1257</f>
        <v>0.17676767676767677</v>
      </c>
      <c r="I1257" s="1">
        <v>35</v>
      </c>
      <c r="J1257" s="1">
        <v>8004</v>
      </c>
      <c r="K1257" s="1">
        <f>I1257*J1257</f>
        <v>280140</v>
      </c>
      <c r="L1257" s="1">
        <f>DAY(A1257)</f>
        <v>1</v>
      </c>
      <c r="M1257" s="1">
        <f>MONTH(A1257)</f>
        <v>8</v>
      </c>
      <c r="N1257" s="1">
        <f>YEAR(A1257)</f>
        <v>2017</v>
      </c>
    </row>
    <row r="1258" spans="1:14" hidden="1" x14ac:dyDescent="0.3">
      <c r="A1258" s="2">
        <v>42979</v>
      </c>
      <c r="B1258" s="4" t="s">
        <v>18</v>
      </c>
      <c r="C1258" s="4">
        <v>88558</v>
      </c>
      <c r="D1258" s="4">
        <v>540</v>
      </c>
      <c r="E1258" s="1">
        <v>164</v>
      </c>
      <c r="F1258" s="3">
        <f>G1258/E1258</f>
        <v>0.90853658536585369</v>
      </c>
      <c r="G1258" s="1">
        <v>149</v>
      </c>
      <c r="H1258" s="3">
        <f>I1258/G1258</f>
        <v>0.26174496644295303</v>
      </c>
      <c r="I1258" s="1">
        <v>39</v>
      </c>
      <c r="J1258" s="1">
        <v>8668</v>
      </c>
      <c r="K1258" s="1">
        <f>I1258*J1258</f>
        <v>338052</v>
      </c>
      <c r="L1258" s="1">
        <f>DAY(A1258)</f>
        <v>1</v>
      </c>
      <c r="M1258" s="1">
        <f>MONTH(A1258)</f>
        <v>9</v>
      </c>
      <c r="N1258" s="1">
        <f>YEAR(A1258)</f>
        <v>2017</v>
      </c>
    </row>
    <row r="1259" spans="1:14" hidden="1" x14ac:dyDescent="0.3">
      <c r="A1259" s="2">
        <v>43009</v>
      </c>
      <c r="B1259" s="4" t="s">
        <v>18</v>
      </c>
      <c r="C1259" s="4">
        <v>50364</v>
      </c>
      <c r="D1259" s="4">
        <v>266</v>
      </c>
      <c r="E1259" s="1">
        <v>189</v>
      </c>
      <c r="F1259" s="3">
        <f>G1259/E1259</f>
        <v>1.08994708994709</v>
      </c>
      <c r="G1259" s="1">
        <v>206</v>
      </c>
      <c r="H1259" s="3">
        <f>I1259/G1259</f>
        <v>0.27669902912621358</v>
      </c>
      <c r="I1259" s="1">
        <v>57</v>
      </c>
      <c r="J1259" s="1">
        <v>9659</v>
      </c>
      <c r="K1259" s="1">
        <f>I1259*J1259</f>
        <v>550563</v>
      </c>
      <c r="L1259" s="1">
        <f>DAY(A1259)</f>
        <v>1</v>
      </c>
      <c r="M1259" s="1">
        <f>MONTH(A1259)</f>
        <v>10</v>
      </c>
      <c r="N1259" s="1">
        <f>YEAR(A1259)</f>
        <v>2017</v>
      </c>
    </row>
    <row r="1260" spans="1:14" hidden="1" x14ac:dyDescent="0.3">
      <c r="A1260" s="2">
        <v>43040</v>
      </c>
      <c r="B1260" s="4" t="s">
        <v>18</v>
      </c>
      <c r="C1260" s="4">
        <v>39683</v>
      </c>
      <c r="D1260" s="4">
        <v>611</v>
      </c>
      <c r="E1260" s="1">
        <v>65</v>
      </c>
      <c r="F1260" s="3">
        <f>G1260/E1260</f>
        <v>1.2461538461538462</v>
      </c>
      <c r="G1260" s="1">
        <v>81</v>
      </c>
      <c r="H1260" s="3">
        <f>I1260/G1260</f>
        <v>0.19753086419753085</v>
      </c>
      <c r="I1260" s="1">
        <v>16</v>
      </c>
      <c r="J1260" s="1">
        <v>7360</v>
      </c>
      <c r="K1260" s="1">
        <f>I1260*J1260</f>
        <v>117760</v>
      </c>
      <c r="L1260" s="1">
        <f>DAY(A1260)</f>
        <v>1</v>
      </c>
      <c r="M1260" s="1">
        <f>MONTH(A1260)</f>
        <v>11</v>
      </c>
      <c r="N1260" s="1">
        <f>YEAR(A1260)</f>
        <v>2017</v>
      </c>
    </row>
    <row r="1261" spans="1:14" x14ac:dyDescent="0.3">
      <c r="A1261" s="2">
        <v>43070</v>
      </c>
      <c r="B1261" s="4" t="s">
        <v>18</v>
      </c>
      <c r="C1261" s="4">
        <v>22677</v>
      </c>
      <c r="D1261" s="4">
        <v>0</v>
      </c>
      <c r="E1261" s="1">
        <v>0</v>
      </c>
      <c r="F1261" s="3" t="e">
        <f>G1261/E1261</f>
        <v>#DIV/0!</v>
      </c>
      <c r="G1261" s="1">
        <v>1</v>
      </c>
      <c r="H1261" s="3">
        <f>I1261/G1261</f>
        <v>0</v>
      </c>
      <c r="I1261" s="1">
        <v>0</v>
      </c>
      <c r="J1261" s="1">
        <v>0</v>
      </c>
      <c r="K1261" s="1">
        <f>I1261*J1261</f>
        <v>0</v>
      </c>
      <c r="L1261" s="1">
        <f>DAY(A1261)</f>
        <v>1</v>
      </c>
      <c r="M1261" s="1">
        <f>MONTH(A1261)</f>
        <v>12</v>
      </c>
      <c r="N1261" s="1">
        <f>YEAR(A1261)</f>
        <v>2017</v>
      </c>
    </row>
    <row r="1262" spans="1:14" x14ac:dyDescent="0.3">
      <c r="A1262" s="2">
        <v>43101</v>
      </c>
      <c r="B1262" s="4" t="s">
        <v>18</v>
      </c>
      <c r="C1262" s="4">
        <v>31910</v>
      </c>
      <c r="D1262" s="4">
        <v>0</v>
      </c>
      <c r="E1262" s="1">
        <v>0</v>
      </c>
      <c r="F1262" s="3" t="e">
        <f>G1262/E1262</f>
        <v>#DIV/0!</v>
      </c>
      <c r="G1262" s="1">
        <v>0</v>
      </c>
      <c r="H1262" s="3" t="e">
        <f>I1262/G1262</f>
        <v>#DIV/0!</v>
      </c>
      <c r="I1262" s="1">
        <v>0</v>
      </c>
      <c r="J1262" s="1">
        <v>0</v>
      </c>
      <c r="K1262" s="1">
        <f>I1262*J1262</f>
        <v>0</v>
      </c>
      <c r="L1262" s="1">
        <f>DAY(A1262)</f>
        <v>1</v>
      </c>
      <c r="M1262" s="1">
        <f>MONTH(A1262)</f>
        <v>1</v>
      </c>
      <c r="N1262" s="1">
        <f>YEAR(A1262)</f>
        <v>2018</v>
      </c>
    </row>
    <row r="1263" spans="1:14" x14ac:dyDescent="0.3">
      <c r="A1263" s="2">
        <v>43132</v>
      </c>
      <c r="B1263" s="4" t="s">
        <v>18</v>
      </c>
      <c r="C1263" s="4">
        <v>54029</v>
      </c>
      <c r="D1263" s="4">
        <v>0</v>
      </c>
      <c r="E1263" s="1">
        <v>0</v>
      </c>
      <c r="F1263" s="3" t="e">
        <f>G1263/E1263</f>
        <v>#DIV/0!</v>
      </c>
      <c r="G1263" s="1">
        <v>0</v>
      </c>
      <c r="H1263" s="3" t="e">
        <f>I1263/G1263</f>
        <v>#DIV/0!</v>
      </c>
      <c r="I1263" s="1">
        <v>0</v>
      </c>
      <c r="J1263" s="1">
        <v>0</v>
      </c>
      <c r="K1263" s="1">
        <f>I1263*J1263</f>
        <v>0</v>
      </c>
      <c r="L1263" s="1">
        <f>DAY(A1263)</f>
        <v>1</v>
      </c>
      <c r="M1263" s="1">
        <f>MONTH(A1263)</f>
        <v>2</v>
      </c>
      <c r="N1263" s="1">
        <f>YEAR(A1263)</f>
        <v>2018</v>
      </c>
    </row>
    <row r="1264" spans="1:14" x14ac:dyDescent="0.3">
      <c r="A1264" s="2">
        <v>43160</v>
      </c>
      <c r="B1264" s="4" t="s">
        <v>18</v>
      </c>
      <c r="C1264" s="4">
        <v>65708</v>
      </c>
      <c r="D1264" s="4">
        <v>0</v>
      </c>
      <c r="E1264" s="1">
        <v>0</v>
      </c>
      <c r="F1264" s="3" t="e">
        <f>G1264/E1264</f>
        <v>#DIV/0!</v>
      </c>
      <c r="G1264" s="1">
        <v>0</v>
      </c>
      <c r="H1264" s="3" t="e">
        <f>I1264/G1264</f>
        <v>#DIV/0!</v>
      </c>
      <c r="I1264" s="1">
        <v>0</v>
      </c>
      <c r="J1264" s="1">
        <v>0</v>
      </c>
      <c r="K1264" s="1">
        <f>I1264*J1264</f>
        <v>0</v>
      </c>
      <c r="L1264" s="1">
        <f>DAY(A1264)</f>
        <v>1</v>
      </c>
      <c r="M1264" s="1">
        <f>MONTH(A1264)</f>
        <v>3</v>
      </c>
      <c r="N1264" s="1">
        <f>YEAR(A1264)</f>
        <v>2018</v>
      </c>
    </row>
    <row r="1265" spans="1:14" x14ac:dyDescent="0.3">
      <c r="A1265" s="2">
        <v>43191</v>
      </c>
      <c r="B1265" s="4" t="s">
        <v>18</v>
      </c>
      <c r="C1265" s="4">
        <v>10677</v>
      </c>
      <c r="D1265" s="4">
        <v>0</v>
      </c>
      <c r="E1265" s="1">
        <v>0</v>
      </c>
      <c r="F1265" s="3" t="e">
        <f>G1265/E1265</f>
        <v>#DIV/0!</v>
      </c>
      <c r="G1265" s="1">
        <v>0</v>
      </c>
      <c r="H1265" s="3" t="e">
        <f>I1265/G1265</f>
        <v>#DIV/0!</v>
      </c>
      <c r="I1265" s="1">
        <v>0</v>
      </c>
      <c r="J1265" s="1">
        <v>0</v>
      </c>
      <c r="K1265" s="1">
        <f>I1265*J1265</f>
        <v>0</v>
      </c>
      <c r="L1265" s="1">
        <f>DAY(A1265)</f>
        <v>1</v>
      </c>
      <c r="M1265" s="1">
        <f>MONTH(A1265)</f>
        <v>4</v>
      </c>
      <c r="N1265" s="1">
        <f>YEAR(A1265)</f>
        <v>2018</v>
      </c>
    </row>
    <row r="1266" spans="1:14" x14ac:dyDescent="0.3">
      <c r="A1266" s="2">
        <v>43221</v>
      </c>
      <c r="B1266" s="4" t="s">
        <v>18</v>
      </c>
      <c r="D1266" s="4">
        <v>0</v>
      </c>
      <c r="E1266" s="1">
        <v>0</v>
      </c>
      <c r="F1266" s="3" t="e">
        <f>G1266/E1266</f>
        <v>#DIV/0!</v>
      </c>
      <c r="G1266" s="1">
        <v>0</v>
      </c>
      <c r="H1266" s="3" t="e">
        <f>I1266/G1266</f>
        <v>#DIV/0!</v>
      </c>
      <c r="I1266" s="1">
        <v>0</v>
      </c>
      <c r="J1266" s="1">
        <v>0</v>
      </c>
      <c r="K1266" s="1">
        <f>I1266*J1266</f>
        <v>0</v>
      </c>
      <c r="L1266" s="1">
        <f>DAY(A1266)</f>
        <v>1</v>
      </c>
      <c r="M1266" s="1">
        <f>MONTH(A1266)</f>
        <v>5</v>
      </c>
      <c r="N1266" s="1">
        <f>YEAR(A1266)</f>
        <v>2018</v>
      </c>
    </row>
    <row r="1267" spans="1:14" x14ac:dyDescent="0.3">
      <c r="A1267" s="2">
        <v>43252</v>
      </c>
      <c r="B1267" s="4" t="s">
        <v>18</v>
      </c>
      <c r="D1267" s="4">
        <v>0</v>
      </c>
      <c r="E1267" s="1">
        <v>0</v>
      </c>
      <c r="F1267" s="3" t="e">
        <f>G1267/E1267</f>
        <v>#DIV/0!</v>
      </c>
      <c r="G1267" s="1">
        <v>0</v>
      </c>
      <c r="H1267" s="3" t="e">
        <f>I1267/G1267</f>
        <v>#DIV/0!</v>
      </c>
      <c r="I1267" s="1">
        <v>0</v>
      </c>
      <c r="J1267" s="1">
        <v>0</v>
      </c>
      <c r="K1267" s="1">
        <f>I1267*J1267</f>
        <v>0</v>
      </c>
      <c r="L1267" s="1">
        <f>DAY(A1267)</f>
        <v>1</v>
      </c>
      <c r="M1267" s="1">
        <f>MONTH(A1267)</f>
        <v>6</v>
      </c>
      <c r="N1267" s="1">
        <f>YEAR(A1267)</f>
        <v>2018</v>
      </c>
    </row>
    <row r="1268" spans="1:14" x14ac:dyDescent="0.3">
      <c r="A1268" s="2">
        <v>43282</v>
      </c>
      <c r="B1268" s="4" t="s">
        <v>18</v>
      </c>
      <c r="D1268" s="4">
        <v>0</v>
      </c>
      <c r="E1268" s="1">
        <v>0</v>
      </c>
      <c r="F1268" s="3" t="e">
        <f>G1268/E1268</f>
        <v>#DIV/0!</v>
      </c>
      <c r="G1268" s="1">
        <v>0</v>
      </c>
      <c r="H1268" s="3" t="e">
        <f>I1268/G1268</f>
        <v>#DIV/0!</v>
      </c>
      <c r="I1268" s="1">
        <v>0</v>
      </c>
      <c r="J1268" s="1">
        <v>0</v>
      </c>
      <c r="K1268" s="1">
        <f>I1268*J1268</f>
        <v>0</v>
      </c>
      <c r="L1268" s="1">
        <f>DAY(A1268)</f>
        <v>1</v>
      </c>
      <c r="M1268" s="1">
        <f>MONTH(A1268)</f>
        <v>7</v>
      </c>
      <c r="N1268" s="1">
        <f>YEAR(A1268)</f>
        <v>2018</v>
      </c>
    </row>
    <row r="1269" spans="1:14" x14ac:dyDescent="0.3">
      <c r="A1269" s="2">
        <v>43313</v>
      </c>
      <c r="B1269" s="4" t="s">
        <v>18</v>
      </c>
      <c r="D1269" s="4">
        <v>0</v>
      </c>
      <c r="E1269" s="1">
        <v>0</v>
      </c>
      <c r="F1269" s="3" t="e">
        <f>G1269/E1269</f>
        <v>#DIV/0!</v>
      </c>
      <c r="G1269" s="1">
        <v>0</v>
      </c>
      <c r="H1269" s="3" t="e">
        <f>I1269/G1269</f>
        <v>#DIV/0!</v>
      </c>
      <c r="I1269" s="1">
        <v>0</v>
      </c>
      <c r="J1269" s="1">
        <v>0</v>
      </c>
      <c r="K1269" s="1">
        <f>I1269*J1269</f>
        <v>0</v>
      </c>
      <c r="L1269" s="1">
        <f>DAY(A1269)</f>
        <v>1</v>
      </c>
      <c r="M1269" s="1">
        <f>MONTH(A1269)</f>
        <v>8</v>
      </c>
      <c r="N1269" s="1">
        <f>YEAR(A1269)</f>
        <v>2018</v>
      </c>
    </row>
    <row r="1270" spans="1:14" x14ac:dyDescent="0.3">
      <c r="A1270" s="2">
        <v>43344</v>
      </c>
      <c r="B1270" s="4" t="s">
        <v>18</v>
      </c>
      <c r="D1270" s="4">
        <v>0</v>
      </c>
      <c r="E1270" s="1">
        <v>0</v>
      </c>
      <c r="F1270" s="3" t="e">
        <f>G1270/E1270</f>
        <v>#DIV/0!</v>
      </c>
      <c r="G1270" s="1">
        <v>0</v>
      </c>
      <c r="H1270" s="3" t="e">
        <f>I1270/G1270</f>
        <v>#DIV/0!</v>
      </c>
      <c r="I1270" s="1">
        <v>0</v>
      </c>
      <c r="J1270" s="1">
        <v>0</v>
      </c>
      <c r="K1270" s="1">
        <f>I1270*J1270</f>
        <v>0</v>
      </c>
      <c r="L1270" s="1">
        <f>DAY(A1270)</f>
        <v>1</v>
      </c>
      <c r="M1270" s="1">
        <f>MONTH(A1270)</f>
        <v>9</v>
      </c>
      <c r="N1270" s="1">
        <f>YEAR(A1270)</f>
        <v>2018</v>
      </c>
    </row>
    <row r="1271" spans="1:14" x14ac:dyDescent="0.3">
      <c r="A1271" s="2">
        <v>43374</v>
      </c>
      <c r="B1271" s="4" t="s">
        <v>18</v>
      </c>
      <c r="D1271" s="4">
        <v>0</v>
      </c>
      <c r="E1271" s="1">
        <v>1</v>
      </c>
      <c r="F1271" s="3">
        <f>G1271/E1271</f>
        <v>0</v>
      </c>
      <c r="G1271" s="1">
        <v>0</v>
      </c>
      <c r="H1271" s="3" t="e">
        <f>I1271/G1271</f>
        <v>#DIV/0!</v>
      </c>
      <c r="I1271" s="1">
        <v>0</v>
      </c>
      <c r="J1271" s="1">
        <v>0</v>
      </c>
      <c r="K1271" s="1">
        <f>I1271*J1271</f>
        <v>0</v>
      </c>
      <c r="L1271" s="1">
        <f>DAY(A1271)</f>
        <v>1</v>
      </c>
      <c r="M1271" s="1">
        <f>MONTH(A1271)</f>
        <v>10</v>
      </c>
      <c r="N1271" s="1">
        <f>YEAR(A1271)</f>
        <v>2018</v>
      </c>
    </row>
    <row r="1272" spans="1:14" x14ac:dyDescent="0.3">
      <c r="A1272" s="2">
        <v>43405</v>
      </c>
      <c r="B1272" s="4" t="s">
        <v>18</v>
      </c>
      <c r="D1272" s="4">
        <v>0</v>
      </c>
      <c r="E1272" s="1">
        <v>1</v>
      </c>
      <c r="F1272" s="3">
        <f>G1272/E1272</f>
        <v>0</v>
      </c>
      <c r="G1272" s="1">
        <v>0</v>
      </c>
      <c r="H1272" s="3" t="e">
        <f>I1272/G1272</f>
        <v>#DIV/0!</v>
      </c>
      <c r="I1272" s="1">
        <v>0</v>
      </c>
      <c r="J1272" s="1">
        <v>0</v>
      </c>
      <c r="K1272" s="1">
        <f>I1272*J1272</f>
        <v>0</v>
      </c>
      <c r="L1272" s="1">
        <f>DAY(A1272)</f>
        <v>1</v>
      </c>
      <c r="M1272" s="1">
        <f>MONTH(A1272)</f>
        <v>11</v>
      </c>
      <c r="N1272" s="1">
        <f>YEAR(A1272)</f>
        <v>2018</v>
      </c>
    </row>
    <row r="1273" spans="1:14" x14ac:dyDescent="0.3">
      <c r="A1273" s="2">
        <v>43435</v>
      </c>
      <c r="B1273" s="4" t="s">
        <v>18</v>
      </c>
      <c r="D1273" s="4">
        <v>0</v>
      </c>
      <c r="E1273" s="1">
        <v>0</v>
      </c>
      <c r="F1273" s="3" t="e">
        <f>G1273/E1273</f>
        <v>#DIV/0!</v>
      </c>
      <c r="G1273" s="1">
        <v>0</v>
      </c>
      <c r="H1273" s="3" t="e">
        <f>I1273/G1273</f>
        <v>#DIV/0!</v>
      </c>
      <c r="I1273" s="1">
        <v>0</v>
      </c>
      <c r="J1273" s="1">
        <v>0</v>
      </c>
      <c r="K1273" s="1">
        <f>I1273*J1273</f>
        <v>0</v>
      </c>
      <c r="L1273" s="1">
        <f>DAY(A1273)</f>
        <v>1</v>
      </c>
      <c r="M1273" s="1">
        <f>MONTH(A1273)</f>
        <v>12</v>
      </c>
      <c r="N1273" s="1">
        <f>YEAR(A1273)</f>
        <v>2018</v>
      </c>
    </row>
    <row r="1274" spans="1:14" hidden="1" x14ac:dyDescent="0.3">
      <c r="A1274" s="2">
        <v>42736</v>
      </c>
      <c r="B1274" s="4" t="s">
        <v>19</v>
      </c>
      <c r="C1274" s="4">
        <v>39144</v>
      </c>
      <c r="D1274" s="4">
        <v>297</v>
      </c>
      <c r="E1274" s="1">
        <v>132</v>
      </c>
      <c r="F1274" s="3">
        <f>G1274/E1274</f>
        <v>0.78787878787878785</v>
      </c>
      <c r="G1274" s="1">
        <v>104</v>
      </c>
      <c r="H1274" s="3">
        <f>I1274/G1274</f>
        <v>0.34615384615384615</v>
      </c>
      <c r="I1274" s="1">
        <v>36</v>
      </c>
      <c r="J1274" s="1">
        <v>8338</v>
      </c>
      <c r="K1274" s="1">
        <f>I1274*J1274</f>
        <v>300168</v>
      </c>
      <c r="L1274" s="1">
        <f>DAY(A1274)</f>
        <v>1</v>
      </c>
      <c r="M1274" s="1">
        <f>MONTH(A1274)</f>
        <v>1</v>
      </c>
      <c r="N1274" s="1">
        <f>YEAR(A1274)</f>
        <v>2017</v>
      </c>
    </row>
    <row r="1275" spans="1:14" hidden="1" x14ac:dyDescent="0.3">
      <c r="A1275" s="2">
        <v>42767</v>
      </c>
      <c r="B1275" s="4" t="s">
        <v>19</v>
      </c>
      <c r="C1275" s="4">
        <v>64569</v>
      </c>
      <c r="D1275" s="4">
        <v>399</v>
      </c>
      <c r="E1275" s="1">
        <v>162</v>
      </c>
      <c r="F1275" s="3">
        <f>G1275/E1275</f>
        <v>0.9135802469135802</v>
      </c>
      <c r="G1275" s="1">
        <v>148</v>
      </c>
      <c r="H1275" s="3">
        <f>I1275/G1275</f>
        <v>0.27702702702702703</v>
      </c>
      <c r="I1275" s="1">
        <v>41</v>
      </c>
      <c r="J1275" s="1">
        <v>10254</v>
      </c>
      <c r="K1275" s="1">
        <f>I1275*J1275</f>
        <v>420414</v>
      </c>
      <c r="L1275" s="1">
        <f>DAY(A1275)</f>
        <v>1</v>
      </c>
      <c r="M1275" s="1">
        <f>MONTH(A1275)</f>
        <v>2</v>
      </c>
      <c r="N1275" s="1">
        <f>YEAR(A1275)</f>
        <v>2017</v>
      </c>
    </row>
    <row r="1276" spans="1:14" hidden="1" x14ac:dyDescent="0.3">
      <c r="A1276" s="2">
        <v>42795</v>
      </c>
      <c r="B1276" s="4" t="s">
        <v>19</v>
      </c>
      <c r="C1276" s="4">
        <v>78121</v>
      </c>
      <c r="D1276" s="4">
        <v>362</v>
      </c>
      <c r="E1276" s="1">
        <v>216</v>
      </c>
      <c r="F1276" s="3">
        <f>G1276/E1276</f>
        <v>0.84722222222222221</v>
      </c>
      <c r="G1276" s="1">
        <v>183</v>
      </c>
      <c r="H1276" s="3">
        <f>I1276/G1276</f>
        <v>0.22950819672131148</v>
      </c>
      <c r="I1276" s="1">
        <v>42</v>
      </c>
      <c r="J1276" s="1">
        <v>13249</v>
      </c>
      <c r="K1276" s="1">
        <f>I1276*J1276</f>
        <v>556458</v>
      </c>
      <c r="L1276" s="1">
        <f>DAY(A1276)</f>
        <v>1</v>
      </c>
      <c r="M1276" s="1">
        <f>MONTH(A1276)</f>
        <v>3</v>
      </c>
      <c r="N1276" s="1">
        <f>YEAR(A1276)</f>
        <v>2017</v>
      </c>
    </row>
    <row r="1277" spans="1:14" hidden="1" x14ac:dyDescent="0.3">
      <c r="A1277" s="2">
        <v>42826</v>
      </c>
      <c r="B1277" s="4" t="s">
        <v>19</v>
      </c>
      <c r="C1277" s="4">
        <v>60578</v>
      </c>
      <c r="D1277" s="4">
        <v>278</v>
      </c>
      <c r="E1277" s="1">
        <v>218</v>
      </c>
      <c r="F1277" s="3">
        <f>G1277/E1277</f>
        <v>1.2155963302752293</v>
      </c>
      <c r="G1277" s="1">
        <v>265</v>
      </c>
      <c r="H1277" s="3">
        <f>I1277/G1277</f>
        <v>0.32452830188679244</v>
      </c>
      <c r="I1277" s="1">
        <v>86</v>
      </c>
      <c r="J1277" s="1">
        <v>11194</v>
      </c>
      <c r="K1277" s="1">
        <f>I1277*J1277</f>
        <v>962684</v>
      </c>
      <c r="L1277" s="1">
        <f>DAY(A1277)</f>
        <v>1</v>
      </c>
      <c r="M1277" s="1">
        <f>MONTH(A1277)</f>
        <v>4</v>
      </c>
      <c r="N1277" s="1">
        <f>YEAR(A1277)</f>
        <v>2017</v>
      </c>
    </row>
    <row r="1278" spans="1:14" hidden="1" x14ac:dyDescent="0.3">
      <c r="A1278" s="2">
        <v>42856</v>
      </c>
      <c r="B1278" s="4" t="s">
        <v>19</v>
      </c>
      <c r="C1278" s="4">
        <v>58053</v>
      </c>
      <c r="D1278" s="4">
        <v>330</v>
      </c>
      <c r="E1278" s="1">
        <v>176</v>
      </c>
      <c r="F1278" s="3">
        <f>G1278/E1278</f>
        <v>1.0113636363636365</v>
      </c>
      <c r="G1278" s="1">
        <v>178</v>
      </c>
      <c r="H1278" s="3">
        <f>I1278/G1278</f>
        <v>0.25280898876404495</v>
      </c>
      <c r="I1278" s="1">
        <v>45</v>
      </c>
      <c r="J1278" s="1">
        <v>11893</v>
      </c>
      <c r="K1278" s="1">
        <f>I1278*J1278</f>
        <v>535185</v>
      </c>
      <c r="L1278" s="1">
        <f>DAY(A1278)</f>
        <v>1</v>
      </c>
      <c r="M1278" s="1">
        <f>MONTH(A1278)</f>
        <v>5</v>
      </c>
      <c r="N1278" s="1">
        <f>YEAR(A1278)</f>
        <v>2017</v>
      </c>
    </row>
    <row r="1279" spans="1:14" hidden="1" x14ac:dyDescent="0.3">
      <c r="A1279" s="2">
        <v>42887</v>
      </c>
      <c r="B1279" s="4" t="s">
        <v>19</v>
      </c>
      <c r="C1279" s="4">
        <v>52714</v>
      </c>
      <c r="D1279" s="4">
        <v>338</v>
      </c>
      <c r="E1279" s="1">
        <v>156</v>
      </c>
      <c r="F1279" s="3">
        <f>G1279/E1279</f>
        <v>1.0705128205128205</v>
      </c>
      <c r="G1279" s="1">
        <v>167</v>
      </c>
      <c r="H1279" s="3">
        <f>I1279/G1279</f>
        <v>0.31736526946107785</v>
      </c>
      <c r="I1279" s="1">
        <v>53</v>
      </c>
      <c r="J1279" s="1">
        <v>11025</v>
      </c>
      <c r="K1279" s="1">
        <f>I1279*J1279</f>
        <v>584325</v>
      </c>
      <c r="L1279" s="1">
        <f>DAY(A1279)</f>
        <v>1</v>
      </c>
      <c r="M1279" s="1">
        <f>MONTH(A1279)</f>
        <v>6</v>
      </c>
      <c r="N1279" s="1">
        <f>YEAR(A1279)</f>
        <v>2017</v>
      </c>
    </row>
    <row r="1280" spans="1:14" hidden="1" x14ac:dyDescent="0.3">
      <c r="A1280" s="2">
        <v>42917</v>
      </c>
      <c r="B1280" s="4" t="s">
        <v>19</v>
      </c>
      <c r="C1280" s="4">
        <v>64203</v>
      </c>
      <c r="D1280" s="4">
        <v>287</v>
      </c>
      <c r="E1280" s="1">
        <v>224</v>
      </c>
      <c r="F1280" s="3">
        <f>G1280/E1280</f>
        <v>0.9776785714285714</v>
      </c>
      <c r="G1280" s="1">
        <v>219</v>
      </c>
      <c r="H1280" s="3">
        <f>I1280/G1280</f>
        <v>0.30593607305936071</v>
      </c>
      <c r="I1280" s="1">
        <v>67</v>
      </c>
      <c r="J1280" s="1">
        <v>12672</v>
      </c>
      <c r="K1280" s="1">
        <f>I1280*J1280</f>
        <v>849024</v>
      </c>
      <c r="L1280" s="1">
        <f>DAY(A1280)</f>
        <v>1</v>
      </c>
      <c r="M1280" s="1">
        <f>MONTH(A1280)</f>
        <v>7</v>
      </c>
      <c r="N1280" s="1">
        <f>YEAR(A1280)</f>
        <v>2017</v>
      </c>
    </row>
    <row r="1281" spans="1:14" hidden="1" x14ac:dyDescent="0.3">
      <c r="A1281" s="2">
        <v>42948</v>
      </c>
      <c r="B1281" s="4" t="s">
        <v>19</v>
      </c>
      <c r="C1281" s="4">
        <v>65559</v>
      </c>
      <c r="D1281" s="4">
        <v>345</v>
      </c>
      <c r="E1281" s="1">
        <v>190</v>
      </c>
      <c r="F1281" s="3">
        <f>G1281/E1281</f>
        <v>0.97368421052631582</v>
      </c>
      <c r="G1281" s="1">
        <v>185</v>
      </c>
      <c r="H1281" s="3">
        <f>I1281/G1281</f>
        <v>0.35135135135135137</v>
      </c>
      <c r="I1281" s="1">
        <v>65</v>
      </c>
      <c r="J1281" s="1">
        <v>12267</v>
      </c>
      <c r="K1281" s="1">
        <f>I1281*J1281</f>
        <v>797355</v>
      </c>
      <c r="L1281" s="1">
        <f>DAY(A1281)</f>
        <v>1</v>
      </c>
      <c r="M1281" s="1">
        <f>MONTH(A1281)</f>
        <v>8</v>
      </c>
      <c r="N1281" s="1">
        <f>YEAR(A1281)</f>
        <v>2017</v>
      </c>
    </row>
    <row r="1282" spans="1:14" hidden="1" x14ac:dyDescent="0.3">
      <c r="A1282" s="2">
        <v>42979</v>
      </c>
      <c r="B1282" s="4" t="s">
        <v>19</v>
      </c>
      <c r="C1282" s="4">
        <v>63037</v>
      </c>
      <c r="D1282" s="4">
        <v>373</v>
      </c>
      <c r="E1282" s="1">
        <v>169</v>
      </c>
      <c r="F1282" s="3">
        <f>G1282/E1282</f>
        <v>0.89940828402366868</v>
      </c>
      <c r="G1282" s="1">
        <v>152</v>
      </c>
      <c r="H1282" s="3">
        <f>I1282/G1282</f>
        <v>0.23026315789473684</v>
      </c>
      <c r="I1282" s="1">
        <v>35</v>
      </c>
      <c r="J1282" s="1">
        <v>11373</v>
      </c>
      <c r="K1282" s="1">
        <f>I1282*J1282</f>
        <v>398055</v>
      </c>
      <c r="L1282" s="1">
        <f>DAY(A1282)</f>
        <v>1</v>
      </c>
      <c r="M1282" s="1">
        <f>MONTH(A1282)</f>
        <v>9</v>
      </c>
      <c r="N1282" s="1">
        <f>YEAR(A1282)</f>
        <v>2017</v>
      </c>
    </row>
    <row r="1283" spans="1:14" hidden="1" x14ac:dyDescent="0.3">
      <c r="A1283" s="2">
        <v>43009</v>
      </c>
      <c r="B1283" s="4" t="s">
        <v>19</v>
      </c>
      <c r="C1283" s="4">
        <v>44313</v>
      </c>
      <c r="D1283" s="4">
        <v>181</v>
      </c>
      <c r="E1283" s="1">
        <v>245</v>
      </c>
      <c r="F1283" s="3">
        <f>G1283/E1283</f>
        <v>1.0408163265306123</v>
      </c>
      <c r="G1283" s="1">
        <v>255</v>
      </c>
      <c r="H1283" s="3">
        <f>I1283/G1283</f>
        <v>0.24313725490196078</v>
      </c>
      <c r="I1283" s="1">
        <v>62</v>
      </c>
      <c r="J1283" s="1">
        <v>8306</v>
      </c>
      <c r="K1283" s="1">
        <f>I1283*J1283</f>
        <v>514972</v>
      </c>
      <c r="L1283" s="1">
        <f>DAY(A1283)</f>
        <v>1</v>
      </c>
      <c r="M1283" s="1">
        <f>MONTH(A1283)</f>
        <v>10</v>
      </c>
      <c r="N1283" s="1">
        <f>YEAR(A1283)</f>
        <v>2017</v>
      </c>
    </row>
    <row r="1284" spans="1:14" hidden="1" x14ac:dyDescent="0.3">
      <c r="A1284" s="2">
        <v>43040</v>
      </c>
      <c r="B1284" s="4" t="s">
        <v>19</v>
      </c>
      <c r="C1284" s="4">
        <v>30395</v>
      </c>
      <c r="D1284" s="4">
        <v>475</v>
      </c>
      <c r="E1284" s="1">
        <v>64</v>
      </c>
      <c r="F1284" s="3">
        <f>G1284/E1284</f>
        <v>1.625</v>
      </c>
      <c r="G1284" s="1">
        <v>104</v>
      </c>
      <c r="H1284" s="3">
        <f>I1284/G1284</f>
        <v>0.25</v>
      </c>
      <c r="I1284" s="1">
        <v>26</v>
      </c>
      <c r="J1284" s="1">
        <v>12720</v>
      </c>
      <c r="K1284" s="1">
        <f>I1284*J1284</f>
        <v>330720</v>
      </c>
      <c r="L1284" s="1">
        <f>DAY(A1284)</f>
        <v>1</v>
      </c>
      <c r="M1284" s="1">
        <f>MONTH(A1284)</f>
        <v>11</v>
      </c>
      <c r="N1284" s="1">
        <f>YEAR(A1284)</f>
        <v>2017</v>
      </c>
    </row>
    <row r="1285" spans="1:14" x14ac:dyDescent="0.3">
      <c r="A1285" s="2">
        <v>43070</v>
      </c>
      <c r="B1285" s="4" t="s">
        <v>19</v>
      </c>
      <c r="C1285" s="4">
        <v>19228</v>
      </c>
      <c r="D1285" s="4">
        <v>0</v>
      </c>
      <c r="E1285" s="1">
        <v>0</v>
      </c>
      <c r="F1285" s="3" t="e">
        <f>G1285/E1285</f>
        <v>#DIV/0!</v>
      </c>
      <c r="G1285" s="1">
        <v>2</v>
      </c>
      <c r="H1285" s="3">
        <f>I1285/G1285</f>
        <v>0</v>
      </c>
      <c r="I1285" s="1">
        <v>0</v>
      </c>
      <c r="J1285" s="1">
        <v>0</v>
      </c>
      <c r="K1285" s="1">
        <f>I1285*J1285</f>
        <v>0</v>
      </c>
      <c r="L1285" s="1">
        <f>DAY(A1285)</f>
        <v>1</v>
      </c>
      <c r="M1285" s="1">
        <f>MONTH(A1285)</f>
        <v>12</v>
      </c>
      <c r="N1285" s="1">
        <f>YEAR(A1285)</f>
        <v>2017</v>
      </c>
    </row>
    <row r="1286" spans="1:14" x14ac:dyDescent="0.3">
      <c r="A1286" s="2">
        <v>43101</v>
      </c>
      <c r="B1286" s="4" t="s">
        <v>19</v>
      </c>
      <c r="C1286" s="4">
        <v>44144</v>
      </c>
      <c r="D1286" s="4">
        <v>0</v>
      </c>
      <c r="E1286" s="1">
        <v>0</v>
      </c>
      <c r="F1286" s="3" t="e">
        <f>G1286/E1286</f>
        <v>#DIV/0!</v>
      </c>
      <c r="G1286" s="1">
        <v>0</v>
      </c>
      <c r="H1286" s="3" t="e">
        <f>I1286/G1286</f>
        <v>#DIV/0!</v>
      </c>
      <c r="I1286" s="1">
        <v>0</v>
      </c>
      <c r="J1286" s="1">
        <v>0</v>
      </c>
      <c r="K1286" s="1">
        <f>I1286*J1286</f>
        <v>0</v>
      </c>
      <c r="L1286" s="1">
        <f>DAY(A1286)</f>
        <v>1</v>
      </c>
      <c r="M1286" s="1">
        <f>MONTH(A1286)</f>
        <v>1</v>
      </c>
      <c r="N1286" s="1">
        <f>YEAR(A1286)</f>
        <v>2018</v>
      </c>
    </row>
    <row r="1287" spans="1:14" x14ac:dyDescent="0.3">
      <c r="A1287" s="2">
        <v>43132</v>
      </c>
      <c r="B1287" s="4" t="s">
        <v>19</v>
      </c>
      <c r="C1287" s="4">
        <v>87236</v>
      </c>
      <c r="D1287" s="4">
        <v>87236</v>
      </c>
      <c r="E1287" s="1">
        <v>1</v>
      </c>
      <c r="F1287" s="3">
        <f>G1287/E1287</f>
        <v>0</v>
      </c>
      <c r="G1287" s="1">
        <v>0</v>
      </c>
      <c r="H1287" s="3" t="e">
        <f>I1287/G1287</f>
        <v>#DIV/0!</v>
      </c>
      <c r="I1287" s="1">
        <v>0</v>
      </c>
      <c r="J1287" s="1">
        <v>0</v>
      </c>
      <c r="K1287" s="1">
        <f>I1287*J1287</f>
        <v>0</v>
      </c>
      <c r="L1287" s="1">
        <f>DAY(A1287)</f>
        <v>1</v>
      </c>
      <c r="M1287" s="1">
        <f>MONTH(A1287)</f>
        <v>2</v>
      </c>
      <c r="N1287" s="1">
        <f>YEAR(A1287)</f>
        <v>2018</v>
      </c>
    </row>
    <row r="1288" spans="1:14" x14ac:dyDescent="0.3">
      <c r="A1288" s="2">
        <v>43160</v>
      </c>
      <c r="B1288" s="4" t="s">
        <v>19</v>
      </c>
      <c r="C1288" s="4">
        <v>71801</v>
      </c>
      <c r="D1288" s="4">
        <v>0</v>
      </c>
      <c r="E1288" s="1">
        <v>0</v>
      </c>
      <c r="F1288" s="3" t="e">
        <f>G1288/E1288</f>
        <v>#DIV/0!</v>
      </c>
      <c r="G1288" s="1">
        <v>0</v>
      </c>
      <c r="H1288" s="3" t="e">
        <f>I1288/G1288</f>
        <v>#DIV/0!</v>
      </c>
      <c r="I1288" s="1">
        <v>0</v>
      </c>
      <c r="J1288" s="1">
        <v>0</v>
      </c>
      <c r="K1288" s="1">
        <f>I1288*J1288</f>
        <v>0</v>
      </c>
      <c r="L1288" s="1">
        <f>DAY(A1288)</f>
        <v>1</v>
      </c>
      <c r="M1288" s="1">
        <f>MONTH(A1288)</f>
        <v>3</v>
      </c>
      <c r="N1288" s="1">
        <f>YEAR(A1288)</f>
        <v>2018</v>
      </c>
    </row>
    <row r="1289" spans="1:14" x14ac:dyDescent="0.3">
      <c r="A1289" s="2">
        <v>43191</v>
      </c>
      <c r="B1289" s="4" t="s">
        <v>19</v>
      </c>
      <c r="C1289" s="4">
        <v>34971</v>
      </c>
      <c r="D1289" s="4">
        <v>0</v>
      </c>
      <c r="E1289" s="1">
        <v>0</v>
      </c>
      <c r="F1289" s="3" t="e">
        <f>G1289/E1289</f>
        <v>#DIV/0!</v>
      </c>
      <c r="G1289" s="1">
        <v>0</v>
      </c>
      <c r="H1289" s="3" t="e">
        <f>I1289/G1289</f>
        <v>#DIV/0!</v>
      </c>
      <c r="I1289" s="1">
        <v>0</v>
      </c>
      <c r="J1289" s="1">
        <v>0</v>
      </c>
      <c r="K1289" s="1">
        <f>I1289*J1289</f>
        <v>0</v>
      </c>
      <c r="L1289" s="1">
        <f>DAY(A1289)</f>
        <v>1</v>
      </c>
      <c r="M1289" s="1">
        <f>MONTH(A1289)</f>
        <v>4</v>
      </c>
      <c r="N1289" s="1">
        <f>YEAR(A1289)</f>
        <v>2018</v>
      </c>
    </row>
    <row r="1290" spans="1:14" x14ac:dyDescent="0.3">
      <c r="A1290" s="2">
        <v>43221</v>
      </c>
      <c r="B1290" s="4" t="s">
        <v>19</v>
      </c>
      <c r="D1290" s="4">
        <v>0</v>
      </c>
      <c r="E1290" s="1">
        <v>0</v>
      </c>
      <c r="F1290" s="3" t="e">
        <f>G1290/E1290</f>
        <v>#DIV/0!</v>
      </c>
      <c r="G1290" s="1">
        <v>0</v>
      </c>
      <c r="H1290" s="3" t="e">
        <f>I1290/G1290</f>
        <v>#DIV/0!</v>
      </c>
      <c r="I1290" s="1">
        <v>0</v>
      </c>
      <c r="J1290" s="1">
        <v>0</v>
      </c>
      <c r="K1290" s="1">
        <f>I1290*J1290</f>
        <v>0</v>
      </c>
      <c r="L1290" s="1">
        <f>DAY(A1290)</f>
        <v>1</v>
      </c>
      <c r="M1290" s="1">
        <f>MONTH(A1290)</f>
        <v>5</v>
      </c>
      <c r="N1290" s="1">
        <f>YEAR(A1290)</f>
        <v>2018</v>
      </c>
    </row>
    <row r="1291" spans="1:14" x14ac:dyDescent="0.3">
      <c r="A1291" s="2">
        <v>43252</v>
      </c>
      <c r="B1291" s="4" t="s">
        <v>19</v>
      </c>
      <c r="D1291" s="4">
        <v>0</v>
      </c>
      <c r="E1291" s="1">
        <v>0</v>
      </c>
      <c r="F1291" s="3" t="e">
        <f>G1291/E1291</f>
        <v>#DIV/0!</v>
      </c>
      <c r="G1291" s="1">
        <v>0</v>
      </c>
      <c r="H1291" s="3" t="e">
        <f>I1291/G1291</f>
        <v>#DIV/0!</v>
      </c>
      <c r="I1291" s="1">
        <v>0</v>
      </c>
      <c r="J1291" s="1">
        <v>0</v>
      </c>
      <c r="K1291" s="1">
        <f>I1291*J1291</f>
        <v>0</v>
      </c>
      <c r="L1291" s="1">
        <f>DAY(A1291)</f>
        <v>1</v>
      </c>
      <c r="M1291" s="1">
        <f>MONTH(A1291)</f>
        <v>6</v>
      </c>
      <c r="N1291" s="1">
        <f>YEAR(A1291)</f>
        <v>2018</v>
      </c>
    </row>
    <row r="1292" spans="1:14" x14ac:dyDescent="0.3">
      <c r="A1292" s="2">
        <v>43282</v>
      </c>
      <c r="B1292" s="4" t="s">
        <v>19</v>
      </c>
      <c r="D1292" s="4">
        <v>0</v>
      </c>
      <c r="E1292" s="1">
        <v>0</v>
      </c>
      <c r="F1292" s="3" t="e">
        <f>G1292/E1292</f>
        <v>#DIV/0!</v>
      </c>
      <c r="G1292" s="1">
        <v>0</v>
      </c>
      <c r="H1292" s="3" t="e">
        <f>I1292/G1292</f>
        <v>#DIV/0!</v>
      </c>
      <c r="I1292" s="1">
        <v>0</v>
      </c>
      <c r="J1292" s="1">
        <v>0</v>
      </c>
      <c r="K1292" s="1">
        <f>I1292*J1292</f>
        <v>0</v>
      </c>
      <c r="L1292" s="1">
        <f>DAY(A1292)</f>
        <v>1</v>
      </c>
      <c r="M1292" s="1">
        <f>MONTH(A1292)</f>
        <v>7</v>
      </c>
      <c r="N1292" s="1">
        <f>YEAR(A1292)</f>
        <v>2018</v>
      </c>
    </row>
    <row r="1293" spans="1:14" x14ac:dyDescent="0.3">
      <c r="A1293" s="2">
        <v>43313</v>
      </c>
      <c r="B1293" s="4" t="s">
        <v>19</v>
      </c>
      <c r="D1293" s="4">
        <v>0</v>
      </c>
      <c r="E1293" s="1">
        <v>0</v>
      </c>
      <c r="F1293" s="3" t="e">
        <f>G1293/E1293</f>
        <v>#DIV/0!</v>
      </c>
      <c r="G1293" s="1">
        <v>0</v>
      </c>
      <c r="H1293" s="3" t="e">
        <f>I1293/G1293</f>
        <v>#DIV/0!</v>
      </c>
      <c r="I1293" s="1">
        <v>0</v>
      </c>
      <c r="J1293" s="1">
        <v>0</v>
      </c>
      <c r="K1293" s="1">
        <f>I1293*J1293</f>
        <v>0</v>
      </c>
      <c r="L1293" s="1">
        <f>DAY(A1293)</f>
        <v>1</v>
      </c>
      <c r="M1293" s="1">
        <f>MONTH(A1293)</f>
        <v>8</v>
      </c>
      <c r="N1293" s="1">
        <f>YEAR(A1293)</f>
        <v>2018</v>
      </c>
    </row>
    <row r="1294" spans="1:14" x14ac:dyDescent="0.3">
      <c r="A1294" s="2">
        <v>43344</v>
      </c>
      <c r="B1294" s="4" t="s">
        <v>19</v>
      </c>
      <c r="D1294" s="4">
        <v>0</v>
      </c>
      <c r="E1294" s="1">
        <v>0</v>
      </c>
      <c r="F1294" s="3" t="e">
        <f>G1294/E1294</f>
        <v>#DIV/0!</v>
      </c>
      <c r="G1294" s="1">
        <v>0</v>
      </c>
      <c r="H1294" s="3" t="e">
        <f>I1294/G1294</f>
        <v>#DIV/0!</v>
      </c>
      <c r="I1294" s="1">
        <v>0</v>
      </c>
      <c r="J1294" s="1">
        <v>0</v>
      </c>
      <c r="K1294" s="1">
        <f>I1294*J1294</f>
        <v>0</v>
      </c>
      <c r="L1294" s="1">
        <f>DAY(A1294)</f>
        <v>1</v>
      </c>
      <c r="M1294" s="1">
        <f>MONTH(A1294)</f>
        <v>9</v>
      </c>
      <c r="N1294" s="1">
        <f>YEAR(A1294)</f>
        <v>2018</v>
      </c>
    </row>
    <row r="1295" spans="1:14" x14ac:dyDescent="0.3">
      <c r="A1295" s="2">
        <v>43374</v>
      </c>
      <c r="B1295" s="4" t="s">
        <v>19</v>
      </c>
      <c r="D1295" s="4">
        <v>0</v>
      </c>
      <c r="E1295" s="1">
        <v>0</v>
      </c>
      <c r="F1295" s="3" t="e">
        <f>G1295/E1295</f>
        <v>#DIV/0!</v>
      </c>
      <c r="G1295" s="1">
        <v>0</v>
      </c>
      <c r="H1295" s="3" t="e">
        <f>I1295/G1295</f>
        <v>#DIV/0!</v>
      </c>
      <c r="I1295" s="1">
        <v>0</v>
      </c>
      <c r="J1295" s="1">
        <v>0</v>
      </c>
      <c r="K1295" s="1">
        <f>I1295*J1295</f>
        <v>0</v>
      </c>
      <c r="L1295" s="1">
        <f>DAY(A1295)</f>
        <v>1</v>
      </c>
      <c r="M1295" s="1">
        <f>MONTH(A1295)</f>
        <v>10</v>
      </c>
      <c r="N1295" s="1">
        <f>YEAR(A1295)</f>
        <v>2018</v>
      </c>
    </row>
    <row r="1296" spans="1:14" x14ac:dyDescent="0.3">
      <c r="A1296" s="2">
        <v>43405</v>
      </c>
      <c r="B1296" s="4" t="s">
        <v>19</v>
      </c>
      <c r="D1296" s="4">
        <v>0</v>
      </c>
      <c r="E1296" s="1">
        <v>0</v>
      </c>
      <c r="F1296" s="3" t="e">
        <f>G1296/E1296</f>
        <v>#DIV/0!</v>
      </c>
      <c r="G1296" s="1">
        <v>0</v>
      </c>
      <c r="H1296" s="3" t="e">
        <f>I1296/G1296</f>
        <v>#DIV/0!</v>
      </c>
      <c r="I1296" s="1">
        <v>0</v>
      </c>
      <c r="J1296" s="1">
        <v>0</v>
      </c>
      <c r="K1296" s="1">
        <f>I1296*J1296</f>
        <v>0</v>
      </c>
      <c r="L1296" s="1">
        <f>DAY(A1296)</f>
        <v>1</v>
      </c>
      <c r="M1296" s="1">
        <f>MONTH(A1296)</f>
        <v>11</v>
      </c>
      <c r="N1296" s="1">
        <f>YEAR(A1296)</f>
        <v>2018</v>
      </c>
    </row>
    <row r="1297" spans="1:14" x14ac:dyDescent="0.3">
      <c r="A1297" s="2">
        <v>43435</v>
      </c>
      <c r="B1297" s="4" t="s">
        <v>19</v>
      </c>
      <c r="D1297" s="4">
        <v>0</v>
      </c>
      <c r="E1297" s="1">
        <v>0</v>
      </c>
      <c r="F1297" s="3" t="e">
        <f>G1297/E1297</f>
        <v>#DIV/0!</v>
      </c>
      <c r="G1297" s="1">
        <v>0</v>
      </c>
      <c r="H1297" s="3" t="e">
        <f>I1297/G1297</f>
        <v>#DIV/0!</v>
      </c>
      <c r="I1297" s="1">
        <v>0</v>
      </c>
      <c r="J1297" s="1">
        <v>0</v>
      </c>
      <c r="K1297" s="1">
        <f>I1297*J1297</f>
        <v>0</v>
      </c>
      <c r="L1297" s="1">
        <f>DAY(A1297)</f>
        <v>1</v>
      </c>
      <c r="M1297" s="1">
        <f>MONTH(A1297)</f>
        <v>12</v>
      </c>
      <c r="N1297" s="1">
        <f>YEAR(A1297)</f>
        <v>2018</v>
      </c>
    </row>
    <row r="1298" spans="1:14" hidden="1" x14ac:dyDescent="0.3">
      <c r="A1298" s="2">
        <v>42736</v>
      </c>
      <c r="B1298" s="4" t="s">
        <v>20</v>
      </c>
      <c r="C1298" s="4">
        <v>19701</v>
      </c>
      <c r="D1298" s="4">
        <v>294</v>
      </c>
      <c r="E1298" s="1">
        <v>67</v>
      </c>
      <c r="F1298" s="3">
        <f>G1298/E1298</f>
        <v>1.0298507462686568</v>
      </c>
      <c r="G1298" s="1">
        <v>69</v>
      </c>
      <c r="H1298" s="3">
        <f>I1298/G1298</f>
        <v>0.27536231884057971</v>
      </c>
      <c r="I1298" s="1">
        <v>19</v>
      </c>
      <c r="J1298" s="1">
        <v>7329</v>
      </c>
      <c r="K1298" s="1">
        <f>I1298*J1298</f>
        <v>139251</v>
      </c>
      <c r="L1298" s="1">
        <f>DAY(A1298)</f>
        <v>1</v>
      </c>
      <c r="M1298" s="1">
        <f>MONTH(A1298)</f>
        <v>1</v>
      </c>
      <c r="N1298" s="1">
        <f>YEAR(A1298)</f>
        <v>2017</v>
      </c>
    </row>
    <row r="1299" spans="1:14" hidden="1" x14ac:dyDescent="0.3">
      <c r="A1299" s="2">
        <v>42767</v>
      </c>
      <c r="B1299" s="4" t="s">
        <v>20</v>
      </c>
      <c r="C1299" s="4">
        <v>30626</v>
      </c>
      <c r="D1299" s="4">
        <v>207</v>
      </c>
      <c r="E1299" s="1">
        <v>148</v>
      </c>
      <c r="F1299" s="3">
        <f>G1299/E1299</f>
        <v>0.91891891891891897</v>
      </c>
      <c r="G1299" s="1">
        <v>136</v>
      </c>
      <c r="H1299" s="3">
        <f>I1299/G1299</f>
        <v>0.41911764705882354</v>
      </c>
      <c r="I1299" s="1">
        <v>57</v>
      </c>
      <c r="J1299" s="1">
        <v>6474</v>
      </c>
      <c r="K1299" s="1">
        <f>I1299*J1299</f>
        <v>369018</v>
      </c>
      <c r="L1299" s="1">
        <f>DAY(A1299)</f>
        <v>1</v>
      </c>
      <c r="M1299" s="1">
        <f>MONTH(A1299)</f>
        <v>2</v>
      </c>
      <c r="N1299" s="1">
        <f>YEAR(A1299)</f>
        <v>2017</v>
      </c>
    </row>
    <row r="1300" spans="1:14" hidden="1" x14ac:dyDescent="0.3">
      <c r="A1300" s="2">
        <v>42795</v>
      </c>
      <c r="B1300" s="4" t="s">
        <v>20</v>
      </c>
      <c r="C1300" s="4">
        <v>37525</v>
      </c>
      <c r="D1300" s="4">
        <v>208</v>
      </c>
      <c r="E1300" s="1">
        <v>180</v>
      </c>
      <c r="F1300" s="3">
        <f>G1300/E1300</f>
        <v>0.82777777777777772</v>
      </c>
      <c r="G1300" s="1">
        <v>149</v>
      </c>
      <c r="H1300" s="3">
        <f>I1300/G1300</f>
        <v>0.47651006711409394</v>
      </c>
      <c r="I1300" s="1">
        <v>71</v>
      </c>
      <c r="J1300" s="1">
        <v>6876</v>
      </c>
      <c r="K1300" s="1">
        <f>I1300*J1300</f>
        <v>488196</v>
      </c>
      <c r="L1300" s="1">
        <f>DAY(A1300)</f>
        <v>1</v>
      </c>
      <c r="M1300" s="1">
        <f>MONTH(A1300)</f>
        <v>3</v>
      </c>
      <c r="N1300" s="1">
        <f>YEAR(A1300)</f>
        <v>2017</v>
      </c>
    </row>
    <row r="1301" spans="1:14" hidden="1" x14ac:dyDescent="0.3">
      <c r="A1301" s="2">
        <v>42826</v>
      </c>
      <c r="B1301" s="4" t="s">
        <v>20</v>
      </c>
      <c r="C1301" s="4">
        <v>47142</v>
      </c>
      <c r="D1301" s="4">
        <v>271</v>
      </c>
      <c r="E1301" s="1">
        <v>174</v>
      </c>
      <c r="F1301" s="3">
        <f>G1301/E1301</f>
        <v>1.2298850574712643</v>
      </c>
      <c r="G1301" s="1">
        <v>214</v>
      </c>
      <c r="H1301" s="3">
        <f>I1301/G1301</f>
        <v>0.38785046728971961</v>
      </c>
      <c r="I1301" s="1">
        <v>83</v>
      </c>
      <c r="J1301" s="1">
        <v>7750</v>
      </c>
      <c r="K1301" s="1">
        <f>I1301*J1301</f>
        <v>643250</v>
      </c>
      <c r="L1301" s="1">
        <f>DAY(A1301)</f>
        <v>1</v>
      </c>
      <c r="M1301" s="1">
        <f>MONTH(A1301)</f>
        <v>4</v>
      </c>
      <c r="N1301" s="1">
        <f>YEAR(A1301)</f>
        <v>2017</v>
      </c>
    </row>
    <row r="1302" spans="1:14" hidden="1" x14ac:dyDescent="0.3">
      <c r="A1302" s="2">
        <v>42856</v>
      </c>
      <c r="B1302" s="4" t="s">
        <v>20</v>
      </c>
      <c r="C1302" s="4">
        <v>31745</v>
      </c>
      <c r="D1302" s="4">
        <v>207</v>
      </c>
      <c r="E1302" s="1">
        <v>153</v>
      </c>
      <c r="F1302" s="3">
        <f>G1302/E1302</f>
        <v>0.94771241830065356</v>
      </c>
      <c r="G1302" s="1">
        <v>145</v>
      </c>
      <c r="H1302" s="3">
        <f>I1302/G1302</f>
        <v>0.4689655172413793</v>
      </c>
      <c r="I1302" s="1">
        <v>68</v>
      </c>
      <c r="J1302" s="1">
        <v>5914</v>
      </c>
      <c r="K1302" s="1">
        <f>I1302*J1302</f>
        <v>402152</v>
      </c>
      <c r="L1302" s="1">
        <f>DAY(A1302)</f>
        <v>1</v>
      </c>
      <c r="M1302" s="1">
        <f>MONTH(A1302)</f>
        <v>5</v>
      </c>
      <c r="N1302" s="1">
        <f>YEAR(A1302)</f>
        <v>2017</v>
      </c>
    </row>
    <row r="1303" spans="1:14" hidden="1" x14ac:dyDescent="0.3">
      <c r="A1303" s="2">
        <v>42887</v>
      </c>
      <c r="B1303" s="4" t="s">
        <v>20</v>
      </c>
      <c r="C1303" s="4">
        <v>35764</v>
      </c>
      <c r="D1303" s="4">
        <v>306</v>
      </c>
      <c r="E1303" s="1">
        <v>117</v>
      </c>
      <c r="F1303" s="3">
        <f>G1303/E1303</f>
        <v>1.0598290598290598</v>
      </c>
      <c r="G1303" s="1">
        <v>124</v>
      </c>
      <c r="H1303" s="3">
        <f>I1303/G1303</f>
        <v>0.37903225806451613</v>
      </c>
      <c r="I1303" s="1">
        <v>47</v>
      </c>
      <c r="J1303" s="1">
        <v>9134</v>
      </c>
      <c r="K1303" s="1">
        <f>I1303*J1303</f>
        <v>429298</v>
      </c>
      <c r="L1303" s="1">
        <f>DAY(A1303)</f>
        <v>1</v>
      </c>
      <c r="M1303" s="1">
        <f>MONTH(A1303)</f>
        <v>6</v>
      </c>
      <c r="N1303" s="1">
        <f>YEAR(A1303)</f>
        <v>2017</v>
      </c>
    </row>
    <row r="1304" spans="1:14" hidden="1" x14ac:dyDescent="0.3">
      <c r="A1304" s="2">
        <v>42917</v>
      </c>
      <c r="B1304" s="4" t="s">
        <v>20</v>
      </c>
      <c r="C1304" s="4">
        <v>50356</v>
      </c>
      <c r="D1304" s="4">
        <v>275</v>
      </c>
      <c r="E1304" s="1">
        <v>183</v>
      </c>
      <c r="F1304" s="3">
        <f>G1304/E1304</f>
        <v>0.90163934426229508</v>
      </c>
      <c r="G1304" s="1">
        <v>165</v>
      </c>
      <c r="H1304" s="3">
        <f>I1304/G1304</f>
        <v>0.41818181818181815</v>
      </c>
      <c r="I1304" s="1">
        <v>69</v>
      </c>
      <c r="J1304" s="1">
        <v>7911</v>
      </c>
      <c r="K1304" s="1">
        <f>I1304*J1304</f>
        <v>545859</v>
      </c>
      <c r="L1304" s="1">
        <f>DAY(A1304)</f>
        <v>1</v>
      </c>
      <c r="M1304" s="1">
        <f>MONTH(A1304)</f>
        <v>7</v>
      </c>
      <c r="N1304" s="1">
        <f>YEAR(A1304)</f>
        <v>2017</v>
      </c>
    </row>
    <row r="1305" spans="1:14" hidden="1" x14ac:dyDescent="0.3">
      <c r="A1305" s="2">
        <v>42948</v>
      </c>
      <c r="B1305" s="4" t="s">
        <v>20</v>
      </c>
      <c r="C1305" s="4">
        <v>45212</v>
      </c>
      <c r="D1305" s="4">
        <v>301</v>
      </c>
      <c r="E1305" s="1">
        <v>150</v>
      </c>
      <c r="F1305" s="3">
        <f>G1305/E1305</f>
        <v>1.0866666666666667</v>
      </c>
      <c r="G1305" s="1">
        <v>163</v>
      </c>
      <c r="H1305" s="3">
        <f>I1305/G1305</f>
        <v>0.38036809815950923</v>
      </c>
      <c r="I1305" s="1">
        <v>62</v>
      </c>
      <c r="J1305" s="1">
        <v>7500</v>
      </c>
      <c r="K1305" s="1">
        <f>I1305*J1305</f>
        <v>465000</v>
      </c>
      <c r="L1305" s="1">
        <f>DAY(A1305)</f>
        <v>1</v>
      </c>
      <c r="M1305" s="1">
        <f>MONTH(A1305)</f>
        <v>8</v>
      </c>
      <c r="N1305" s="1">
        <f>YEAR(A1305)</f>
        <v>2017</v>
      </c>
    </row>
    <row r="1306" spans="1:14" hidden="1" x14ac:dyDescent="0.3">
      <c r="A1306" s="2">
        <v>42979</v>
      </c>
      <c r="B1306" s="4" t="s">
        <v>20</v>
      </c>
      <c r="C1306" s="4">
        <v>36778</v>
      </c>
      <c r="D1306" s="4">
        <v>290</v>
      </c>
      <c r="E1306" s="1">
        <v>127</v>
      </c>
      <c r="F1306" s="3">
        <f>G1306/E1306</f>
        <v>0.88976377952755903</v>
      </c>
      <c r="G1306" s="1">
        <v>113</v>
      </c>
      <c r="H1306" s="3">
        <f>I1306/G1306</f>
        <v>0.38053097345132741</v>
      </c>
      <c r="I1306" s="1">
        <v>43</v>
      </c>
      <c r="J1306" s="1">
        <v>10596</v>
      </c>
      <c r="K1306" s="1">
        <f>I1306*J1306</f>
        <v>455628</v>
      </c>
      <c r="L1306" s="1">
        <f>DAY(A1306)</f>
        <v>1</v>
      </c>
      <c r="M1306" s="1">
        <f>MONTH(A1306)</f>
        <v>9</v>
      </c>
      <c r="N1306" s="1">
        <f>YEAR(A1306)</f>
        <v>2017</v>
      </c>
    </row>
    <row r="1307" spans="1:14" hidden="1" x14ac:dyDescent="0.3">
      <c r="A1307" s="2">
        <v>43009</v>
      </c>
      <c r="B1307" s="4" t="s">
        <v>20</v>
      </c>
      <c r="C1307" s="4">
        <v>30768</v>
      </c>
      <c r="D1307" s="4">
        <v>211</v>
      </c>
      <c r="E1307" s="1">
        <v>146</v>
      </c>
      <c r="F1307" s="3">
        <f>G1307/E1307</f>
        <v>1.1164383561643836</v>
      </c>
      <c r="G1307" s="1">
        <v>163</v>
      </c>
      <c r="H1307" s="3">
        <f>I1307/G1307</f>
        <v>0.38036809815950923</v>
      </c>
      <c r="I1307" s="1">
        <v>62</v>
      </c>
      <c r="J1307" s="1">
        <v>7490</v>
      </c>
      <c r="K1307" s="1">
        <f>I1307*J1307</f>
        <v>464380</v>
      </c>
      <c r="L1307" s="1">
        <f>DAY(A1307)</f>
        <v>1</v>
      </c>
      <c r="M1307" s="1">
        <f>MONTH(A1307)</f>
        <v>10</v>
      </c>
      <c r="N1307" s="1">
        <f>YEAR(A1307)</f>
        <v>2017</v>
      </c>
    </row>
    <row r="1308" spans="1:14" hidden="1" x14ac:dyDescent="0.3">
      <c r="A1308" s="2">
        <v>43040</v>
      </c>
      <c r="B1308" s="4" t="s">
        <v>20</v>
      </c>
      <c r="C1308" s="4">
        <v>14655</v>
      </c>
      <c r="D1308" s="4">
        <v>505</v>
      </c>
      <c r="E1308" s="1">
        <v>29</v>
      </c>
      <c r="F1308" s="3">
        <f>G1308/E1308</f>
        <v>1.6206896551724137</v>
      </c>
      <c r="G1308" s="1">
        <v>47</v>
      </c>
      <c r="H1308" s="3">
        <f>I1308/G1308</f>
        <v>0.27659574468085107</v>
      </c>
      <c r="I1308" s="1">
        <v>13</v>
      </c>
      <c r="J1308" s="1">
        <v>6647</v>
      </c>
      <c r="K1308" s="1">
        <f>I1308*J1308</f>
        <v>86411</v>
      </c>
      <c r="L1308" s="1">
        <f>DAY(A1308)</f>
        <v>1</v>
      </c>
      <c r="M1308" s="1">
        <f>MONTH(A1308)</f>
        <v>11</v>
      </c>
      <c r="N1308" s="1">
        <f>YEAR(A1308)</f>
        <v>2017</v>
      </c>
    </row>
    <row r="1309" spans="1:14" x14ac:dyDescent="0.3">
      <c r="A1309" s="2">
        <v>43070</v>
      </c>
      <c r="B1309" s="4" t="s">
        <v>20</v>
      </c>
      <c r="C1309" s="4">
        <v>8429</v>
      </c>
      <c r="D1309" s="4">
        <v>0</v>
      </c>
      <c r="E1309" s="1">
        <v>0</v>
      </c>
      <c r="F1309" s="3" t="e">
        <f>G1309/E1309</f>
        <v>#DIV/0!</v>
      </c>
      <c r="G1309" s="1">
        <v>1</v>
      </c>
      <c r="H1309" s="3">
        <f>I1309/G1309</f>
        <v>0</v>
      </c>
      <c r="I1309" s="1">
        <v>0</v>
      </c>
      <c r="J1309" s="1">
        <v>0</v>
      </c>
      <c r="K1309" s="1">
        <f>I1309*J1309</f>
        <v>0</v>
      </c>
      <c r="L1309" s="1">
        <f>DAY(A1309)</f>
        <v>1</v>
      </c>
      <c r="M1309" s="1">
        <f>MONTH(A1309)</f>
        <v>12</v>
      </c>
      <c r="N1309" s="1">
        <f>YEAR(A1309)</f>
        <v>2017</v>
      </c>
    </row>
    <row r="1310" spans="1:14" x14ac:dyDescent="0.3">
      <c r="A1310" s="2">
        <v>43101</v>
      </c>
      <c r="B1310" s="4" t="s">
        <v>20</v>
      </c>
      <c r="C1310" s="4">
        <v>19709</v>
      </c>
      <c r="D1310" s="4">
        <v>0</v>
      </c>
      <c r="E1310" s="1">
        <v>0</v>
      </c>
      <c r="F1310" s="3" t="e">
        <f>G1310/E1310</f>
        <v>#DIV/0!</v>
      </c>
      <c r="G1310" s="1">
        <v>0</v>
      </c>
      <c r="H1310" s="3" t="e">
        <f>I1310/G1310</f>
        <v>#DIV/0!</v>
      </c>
      <c r="I1310" s="1">
        <v>0</v>
      </c>
      <c r="J1310" s="1">
        <v>0</v>
      </c>
      <c r="K1310" s="1">
        <f>I1310*J1310</f>
        <v>0</v>
      </c>
      <c r="L1310" s="1">
        <f>DAY(A1310)</f>
        <v>1</v>
      </c>
      <c r="M1310" s="1">
        <f>MONTH(A1310)</f>
        <v>1</v>
      </c>
      <c r="N1310" s="1">
        <f>YEAR(A1310)</f>
        <v>2018</v>
      </c>
    </row>
    <row r="1311" spans="1:14" x14ac:dyDescent="0.3">
      <c r="A1311" s="2">
        <v>43132</v>
      </c>
      <c r="B1311" s="4" t="s">
        <v>20</v>
      </c>
      <c r="C1311" s="4">
        <v>38046</v>
      </c>
      <c r="D1311" s="4">
        <v>0</v>
      </c>
      <c r="E1311" s="1">
        <v>0</v>
      </c>
      <c r="F1311" s="3" t="e">
        <f>G1311/E1311</f>
        <v>#DIV/0!</v>
      </c>
      <c r="G1311" s="1">
        <v>0</v>
      </c>
      <c r="H1311" s="3" t="e">
        <f>I1311/G1311</f>
        <v>#DIV/0!</v>
      </c>
      <c r="I1311" s="1">
        <v>0</v>
      </c>
      <c r="J1311" s="1">
        <v>0</v>
      </c>
      <c r="K1311" s="1">
        <f>I1311*J1311</f>
        <v>0</v>
      </c>
      <c r="L1311" s="1">
        <f>DAY(A1311)</f>
        <v>1</v>
      </c>
      <c r="M1311" s="1">
        <f>MONTH(A1311)</f>
        <v>2</v>
      </c>
      <c r="N1311" s="1">
        <f>YEAR(A1311)</f>
        <v>2018</v>
      </c>
    </row>
    <row r="1312" spans="1:14" x14ac:dyDescent="0.3">
      <c r="A1312" s="2">
        <v>43160</v>
      </c>
      <c r="B1312" s="4" t="s">
        <v>20</v>
      </c>
      <c r="C1312" s="4">
        <v>44063</v>
      </c>
      <c r="D1312" s="4">
        <v>0</v>
      </c>
      <c r="E1312" s="1">
        <v>0</v>
      </c>
      <c r="F1312" s="3" t="e">
        <f>G1312/E1312</f>
        <v>#DIV/0!</v>
      </c>
      <c r="G1312" s="1">
        <v>0</v>
      </c>
      <c r="H1312" s="3" t="e">
        <f>I1312/G1312</f>
        <v>#DIV/0!</v>
      </c>
      <c r="I1312" s="1">
        <v>0</v>
      </c>
      <c r="J1312" s="1">
        <v>0</v>
      </c>
      <c r="K1312" s="1">
        <f>I1312*J1312</f>
        <v>0</v>
      </c>
      <c r="L1312" s="1">
        <f>DAY(A1312)</f>
        <v>1</v>
      </c>
      <c r="M1312" s="1">
        <f>MONTH(A1312)</f>
        <v>3</v>
      </c>
      <c r="N1312" s="1">
        <f>YEAR(A1312)</f>
        <v>2018</v>
      </c>
    </row>
    <row r="1313" spans="1:14" x14ac:dyDescent="0.3">
      <c r="A1313" s="2">
        <v>43191</v>
      </c>
      <c r="B1313" s="4" t="s">
        <v>20</v>
      </c>
      <c r="C1313" s="4">
        <v>22172</v>
      </c>
      <c r="D1313" s="4">
        <v>0</v>
      </c>
      <c r="E1313" s="1">
        <v>0</v>
      </c>
      <c r="F1313" s="3" t="e">
        <f>G1313/E1313</f>
        <v>#DIV/0!</v>
      </c>
      <c r="G1313" s="1">
        <v>0</v>
      </c>
      <c r="H1313" s="3" t="e">
        <f>I1313/G1313</f>
        <v>#DIV/0!</v>
      </c>
      <c r="I1313" s="1">
        <v>0</v>
      </c>
      <c r="J1313" s="1">
        <v>0</v>
      </c>
      <c r="K1313" s="1">
        <f>I1313*J1313</f>
        <v>0</v>
      </c>
      <c r="L1313" s="1">
        <f>DAY(A1313)</f>
        <v>1</v>
      </c>
      <c r="M1313" s="1">
        <f>MONTH(A1313)</f>
        <v>4</v>
      </c>
      <c r="N1313" s="1">
        <f>YEAR(A1313)</f>
        <v>2018</v>
      </c>
    </row>
    <row r="1314" spans="1:14" x14ac:dyDescent="0.3">
      <c r="A1314" s="2">
        <v>43221</v>
      </c>
      <c r="B1314" s="4" t="s">
        <v>20</v>
      </c>
      <c r="D1314" s="4">
        <v>0</v>
      </c>
      <c r="E1314" s="1">
        <v>0</v>
      </c>
      <c r="F1314" s="3" t="e">
        <f>G1314/E1314</f>
        <v>#DIV/0!</v>
      </c>
      <c r="G1314" s="1">
        <v>0</v>
      </c>
      <c r="H1314" s="3" t="e">
        <f>I1314/G1314</f>
        <v>#DIV/0!</v>
      </c>
      <c r="I1314" s="1">
        <v>0</v>
      </c>
      <c r="J1314" s="1">
        <v>0</v>
      </c>
      <c r="K1314" s="1">
        <f>I1314*J1314</f>
        <v>0</v>
      </c>
      <c r="L1314" s="1">
        <f>DAY(A1314)</f>
        <v>1</v>
      </c>
      <c r="M1314" s="1">
        <f>MONTH(A1314)</f>
        <v>5</v>
      </c>
      <c r="N1314" s="1">
        <f>YEAR(A1314)</f>
        <v>2018</v>
      </c>
    </row>
    <row r="1315" spans="1:14" x14ac:dyDescent="0.3">
      <c r="A1315" s="2">
        <v>43252</v>
      </c>
      <c r="B1315" s="4" t="s">
        <v>20</v>
      </c>
      <c r="D1315" s="4">
        <v>0</v>
      </c>
      <c r="E1315" s="1">
        <v>0</v>
      </c>
      <c r="F1315" s="3" t="e">
        <f>G1315/E1315</f>
        <v>#DIV/0!</v>
      </c>
      <c r="G1315" s="1">
        <v>0</v>
      </c>
      <c r="H1315" s="3" t="e">
        <f>I1315/G1315</f>
        <v>#DIV/0!</v>
      </c>
      <c r="I1315" s="1">
        <v>0</v>
      </c>
      <c r="J1315" s="1">
        <v>0</v>
      </c>
      <c r="K1315" s="1">
        <f>I1315*J1315</f>
        <v>0</v>
      </c>
      <c r="L1315" s="1">
        <f>DAY(A1315)</f>
        <v>1</v>
      </c>
      <c r="M1315" s="1">
        <f>MONTH(A1315)</f>
        <v>6</v>
      </c>
      <c r="N1315" s="1">
        <f>YEAR(A1315)</f>
        <v>2018</v>
      </c>
    </row>
    <row r="1316" spans="1:14" x14ac:dyDescent="0.3">
      <c r="A1316" s="2">
        <v>43282</v>
      </c>
      <c r="B1316" s="4" t="s">
        <v>20</v>
      </c>
      <c r="D1316" s="4">
        <v>0</v>
      </c>
      <c r="E1316" s="1">
        <v>0</v>
      </c>
      <c r="F1316" s="3" t="e">
        <f>G1316/E1316</f>
        <v>#DIV/0!</v>
      </c>
      <c r="G1316" s="1">
        <v>0</v>
      </c>
      <c r="H1316" s="3" t="e">
        <f>I1316/G1316</f>
        <v>#DIV/0!</v>
      </c>
      <c r="I1316" s="1">
        <v>0</v>
      </c>
      <c r="J1316" s="1">
        <v>0</v>
      </c>
      <c r="K1316" s="1">
        <f>I1316*J1316</f>
        <v>0</v>
      </c>
      <c r="L1316" s="1">
        <f>DAY(A1316)</f>
        <v>1</v>
      </c>
      <c r="M1316" s="1">
        <f>MONTH(A1316)</f>
        <v>7</v>
      </c>
      <c r="N1316" s="1">
        <f>YEAR(A1316)</f>
        <v>2018</v>
      </c>
    </row>
    <row r="1317" spans="1:14" x14ac:dyDescent="0.3">
      <c r="A1317" s="2">
        <v>43313</v>
      </c>
      <c r="B1317" s="4" t="s">
        <v>20</v>
      </c>
      <c r="D1317" s="4">
        <v>0</v>
      </c>
      <c r="E1317" s="1">
        <v>0</v>
      </c>
      <c r="F1317" s="3" t="e">
        <f>G1317/E1317</f>
        <v>#DIV/0!</v>
      </c>
      <c r="G1317" s="1">
        <v>0</v>
      </c>
      <c r="H1317" s="3" t="e">
        <f>I1317/G1317</f>
        <v>#DIV/0!</v>
      </c>
      <c r="I1317" s="1">
        <v>0</v>
      </c>
      <c r="J1317" s="1">
        <v>0</v>
      </c>
      <c r="K1317" s="1">
        <f>I1317*J1317</f>
        <v>0</v>
      </c>
      <c r="L1317" s="1">
        <f>DAY(A1317)</f>
        <v>1</v>
      </c>
      <c r="M1317" s="1">
        <f>MONTH(A1317)</f>
        <v>8</v>
      </c>
      <c r="N1317" s="1">
        <f>YEAR(A1317)</f>
        <v>2018</v>
      </c>
    </row>
    <row r="1318" spans="1:14" x14ac:dyDescent="0.3">
      <c r="A1318" s="2">
        <v>43344</v>
      </c>
      <c r="B1318" s="4" t="s">
        <v>20</v>
      </c>
      <c r="D1318" s="4">
        <v>0</v>
      </c>
      <c r="E1318" s="1">
        <v>0</v>
      </c>
      <c r="F1318" s="3" t="e">
        <f>G1318/E1318</f>
        <v>#DIV/0!</v>
      </c>
      <c r="G1318" s="1">
        <v>0</v>
      </c>
      <c r="H1318" s="3" t="e">
        <f>I1318/G1318</f>
        <v>#DIV/0!</v>
      </c>
      <c r="I1318" s="1">
        <v>0</v>
      </c>
      <c r="J1318" s="1">
        <v>0</v>
      </c>
      <c r="K1318" s="1">
        <f>I1318*J1318</f>
        <v>0</v>
      </c>
      <c r="L1318" s="1">
        <f>DAY(A1318)</f>
        <v>1</v>
      </c>
      <c r="M1318" s="1">
        <f>MONTH(A1318)</f>
        <v>9</v>
      </c>
      <c r="N1318" s="1">
        <f>YEAR(A1318)</f>
        <v>2018</v>
      </c>
    </row>
    <row r="1319" spans="1:14" x14ac:dyDescent="0.3">
      <c r="A1319" s="2">
        <v>43374</v>
      </c>
      <c r="B1319" s="4" t="s">
        <v>20</v>
      </c>
      <c r="D1319" s="4">
        <v>0</v>
      </c>
      <c r="E1319" s="1">
        <v>0</v>
      </c>
      <c r="F1319" s="3" t="e">
        <f>G1319/E1319</f>
        <v>#DIV/0!</v>
      </c>
      <c r="G1319" s="1">
        <v>0</v>
      </c>
      <c r="H1319" s="3" t="e">
        <f>I1319/G1319</f>
        <v>#DIV/0!</v>
      </c>
      <c r="I1319" s="1">
        <v>0</v>
      </c>
      <c r="J1319" s="1">
        <v>0</v>
      </c>
      <c r="K1319" s="1">
        <f>I1319*J1319</f>
        <v>0</v>
      </c>
      <c r="L1319" s="1">
        <f>DAY(A1319)</f>
        <v>1</v>
      </c>
      <c r="M1319" s="1">
        <f>MONTH(A1319)</f>
        <v>10</v>
      </c>
      <c r="N1319" s="1">
        <f>YEAR(A1319)</f>
        <v>2018</v>
      </c>
    </row>
    <row r="1320" spans="1:14" x14ac:dyDescent="0.3">
      <c r="A1320" s="2">
        <v>43405</v>
      </c>
      <c r="B1320" s="4" t="s">
        <v>20</v>
      </c>
      <c r="D1320" s="4">
        <v>0</v>
      </c>
      <c r="E1320" s="1">
        <v>0</v>
      </c>
      <c r="F1320" s="3" t="e">
        <f>G1320/E1320</f>
        <v>#DIV/0!</v>
      </c>
      <c r="G1320" s="1">
        <v>0</v>
      </c>
      <c r="H1320" s="3" t="e">
        <f>I1320/G1320</f>
        <v>#DIV/0!</v>
      </c>
      <c r="I1320" s="1">
        <v>0</v>
      </c>
      <c r="J1320" s="1">
        <v>0</v>
      </c>
      <c r="K1320" s="1">
        <f>I1320*J1320</f>
        <v>0</v>
      </c>
      <c r="L1320" s="1">
        <f>DAY(A1320)</f>
        <v>1</v>
      </c>
      <c r="M1320" s="1">
        <f>MONTH(A1320)</f>
        <v>11</v>
      </c>
      <c r="N1320" s="1">
        <f>YEAR(A1320)</f>
        <v>2018</v>
      </c>
    </row>
    <row r="1321" spans="1:14" x14ac:dyDescent="0.3">
      <c r="A1321" s="2">
        <v>43435</v>
      </c>
      <c r="B1321" s="4" t="s">
        <v>20</v>
      </c>
      <c r="D1321" s="4">
        <v>0</v>
      </c>
      <c r="E1321" s="1">
        <v>0</v>
      </c>
      <c r="F1321" s="3" t="e">
        <f>G1321/E1321</f>
        <v>#DIV/0!</v>
      </c>
      <c r="G1321" s="1">
        <v>0</v>
      </c>
      <c r="H1321" s="3" t="e">
        <f>I1321/G1321</f>
        <v>#DIV/0!</v>
      </c>
      <c r="I1321" s="1">
        <v>0</v>
      </c>
      <c r="J1321" s="1">
        <v>0</v>
      </c>
      <c r="K1321" s="1">
        <f>I1321*J1321</f>
        <v>0</v>
      </c>
      <c r="L1321" s="1">
        <f>DAY(A1321)</f>
        <v>1</v>
      </c>
      <c r="M1321" s="1">
        <f>MONTH(A1321)</f>
        <v>12</v>
      </c>
      <c r="N1321" s="1">
        <f>YEAR(A1321)</f>
        <v>2018</v>
      </c>
    </row>
    <row r="1322" spans="1:14" hidden="1" x14ac:dyDescent="0.3">
      <c r="A1322" s="2">
        <v>42736</v>
      </c>
      <c r="B1322" s="4" t="s">
        <v>21</v>
      </c>
      <c r="C1322" s="4">
        <v>55567</v>
      </c>
      <c r="D1322" s="4">
        <v>337</v>
      </c>
      <c r="E1322" s="1">
        <v>165</v>
      </c>
      <c r="F1322" s="3">
        <f>G1322/E1322</f>
        <v>0.94545454545454544</v>
      </c>
      <c r="G1322" s="1">
        <v>156</v>
      </c>
      <c r="H1322" s="3">
        <f>I1322/G1322</f>
        <v>0.26923076923076922</v>
      </c>
      <c r="I1322" s="1">
        <v>42</v>
      </c>
      <c r="J1322" s="1">
        <v>11741</v>
      </c>
      <c r="K1322" s="1">
        <f>I1322*J1322</f>
        <v>493122</v>
      </c>
      <c r="L1322" s="1">
        <f>DAY(A1322)</f>
        <v>1</v>
      </c>
      <c r="M1322" s="1">
        <f>MONTH(A1322)</f>
        <v>1</v>
      </c>
      <c r="N1322" s="1">
        <f>YEAR(A1322)</f>
        <v>2017</v>
      </c>
    </row>
    <row r="1323" spans="1:14" hidden="1" x14ac:dyDescent="0.3">
      <c r="A1323" s="2">
        <v>42767</v>
      </c>
      <c r="B1323" s="4" t="s">
        <v>21</v>
      </c>
      <c r="C1323" s="4">
        <v>74875</v>
      </c>
      <c r="D1323" s="4">
        <v>287</v>
      </c>
      <c r="E1323" s="1">
        <v>261</v>
      </c>
      <c r="F1323" s="3">
        <f>G1323/E1323</f>
        <v>0.71264367816091956</v>
      </c>
      <c r="G1323" s="1">
        <v>186</v>
      </c>
      <c r="H1323" s="3">
        <f>I1323/G1323</f>
        <v>0.32258064516129031</v>
      </c>
      <c r="I1323" s="1">
        <v>60</v>
      </c>
      <c r="J1323" s="1">
        <v>11841</v>
      </c>
      <c r="K1323" s="1">
        <f>I1323*J1323</f>
        <v>710460</v>
      </c>
      <c r="L1323" s="1">
        <f>DAY(A1323)</f>
        <v>1</v>
      </c>
      <c r="M1323" s="1">
        <f>MONTH(A1323)</f>
        <v>2</v>
      </c>
      <c r="N1323" s="1">
        <f>YEAR(A1323)</f>
        <v>2017</v>
      </c>
    </row>
    <row r="1324" spans="1:14" hidden="1" x14ac:dyDescent="0.3">
      <c r="A1324" s="2">
        <v>42795</v>
      </c>
      <c r="B1324" s="4" t="s">
        <v>21</v>
      </c>
      <c r="C1324" s="4">
        <v>89755</v>
      </c>
      <c r="D1324" s="4">
        <v>417</v>
      </c>
      <c r="E1324" s="1">
        <v>215</v>
      </c>
      <c r="F1324" s="3">
        <f>G1324/E1324</f>
        <v>1.1906976744186046</v>
      </c>
      <c r="G1324" s="1">
        <v>256</v>
      </c>
      <c r="H1324" s="3">
        <f>I1324/G1324</f>
        <v>0.2578125</v>
      </c>
      <c r="I1324" s="1">
        <v>66</v>
      </c>
      <c r="J1324" s="1">
        <v>12300</v>
      </c>
      <c r="K1324" s="1">
        <f>I1324*J1324</f>
        <v>811800</v>
      </c>
      <c r="L1324" s="1">
        <f>DAY(A1324)</f>
        <v>1</v>
      </c>
      <c r="M1324" s="1">
        <f>MONTH(A1324)</f>
        <v>3</v>
      </c>
      <c r="N1324" s="1">
        <f>YEAR(A1324)</f>
        <v>2017</v>
      </c>
    </row>
    <row r="1325" spans="1:14" hidden="1" x14ac:dyDescent="0.3">
      <c r="A1325" s="2">
        <v>42826</v>
      </c>
      <c r="B1325" s="4" t="s">
        <v>21</v>
      </c>
      <c r="C1325" s="4">
        <v>106223</v>
      </c>
      <c r="D1325" s="4">
        <v>340</v>
      </c>
      <c r="E1325" s="1">
        <v>312</v>
      </c>
      <c r="F1325" s="3">
        <f>G1325/E1325</f>
        <v>1.0384615384615385</v>
      </c>
      <c r="G1325" s="1">
        <v>324</v>
      </c>
      <c r="H1325" s="3">
        <f>I1325/G1325</f>
        <v>0.24691358024691357</v>
      </c>
      <c r="I1325" s="1">
        <v>80</v>
      </c>
      <c r="J1325" s="1">
        <v>13431</v>
      </c>
      <c r="K1325" s="1">
        <f>I1325*J1325</f>
        <v>1074480</v>
      </c>
      <c r="L1325" s="1">
        <f>DAY(A1325)</f>
        <v>1</v>
      </c>
      <c r="M1325" s="1">
        <f>MONTH(A1325)</f>
        <v>4</v>
      </c>
      <c r="N1325" s="1">
        <f>YEAR(A1325)</f>
        <v>2017</v>
      </c>
    </row>
    <row r="1326" spans="1:14" hidden="1" x14ac:dyDescent="0.3">
      <c r="A1326" s="2">
        <v>42856</v>
      </c>
      <c r="B1326" s="4" t="s">
        <v>21</v>
      </c>
      <c r="C1326" s="4">
        <v>69910</v>
      </c>
      <c r="D1326" s="4">
        <v>360</v>
      </c>
      <c r="E1326" s="1">
        <v>194</v>
      </c>
      <c r="F1326" s="3">
        <f>G1326/E1326</f>
        <v>1.1082474226804124</v>
      </c>
      <c r="G1326" s="1">
        <v>215</v>
      </c>
      <c r="H1326" s="3">
        <f>I1326/G1326</f>
        <v>0.25116279069767444</v>
      </c>
      <c r="I1326" s="1">
        <v>54</v>
      </c>
      <c r="J1326" s="1">
        <v>12675</v>
      </c>
      <c r="K1326" s="1">
        <f>I1326*J1326</f>
        <v>684450</v>
      </c>
      <c r="L1326" s="1">
        <f>DAY(A1326)</f>
        <v>1</v>
      </c>
      <c r="M1326" s="1">
        <f>MONTH(A1326)</f>
        <v>5</v>
      </c>
      <c r="N1326" s="1">
        <f>YEAR(A1326)</f>
        <v>2017</v>
      </c>
    </row>
    <row r="1327" spans="1:14" hidden="1" x14ac:dyDescent="0.3">
      <c r="A1327" s="2">
        <v>42887</v>
      </c>
      <c r="B1327" s="4" t="s">
        <v>21</v>
      </c>
      <c r="C1327" s="4">
        <v>64528</v>
      </c>
      <c r="D1327" s="4">
        <v>324</v>
      </c>
      <c r="E1327" s="1">
        <v>199</v>
      </c>
      <c r="F1327" s="3">
        <f>G1327/E1327</f>
        <v>1.0603015075376885</v>
      </c>
      <c r="G1327" s="1">
        <v>211</v>
      </c>
      <c r="H1327" s="3">
        <f>I1327/G1327</f>
        <v>0.2890995260663507</v>
      </c>
      <c r="I1327" s="1">
        <v>61</v>
      </c>
      <c r="J1327" s="1">
        <v>12240</v>
      </c>
      <c r="K1327" s="1">
        <f>I1327*J1327</f>
        <v>746640</v>
      </c>
      <c r="L1327" s="1">
        <f>DAY(A1327)</f>
        <v>1</v>
      </c>
      <c r="M1327" s="1">
        <f>MONTH(A1327)</f>
        <v>6</v>
      </c>
      <c r="N1327" s="1">
        <f>YEAR(A1327)</f>
        <v>2017</v>
      </c>
    </row>
    <row r="1328" spans="1:14" hidden="1" x14ac:dyDescent="0.3">
      <c r="A1328" s="2">
        <v>42917</v>
      </c>
      <c r="B1328" s="4" t="s">
        <v>21</v>
      </c>
      <c r="C1328" s="4">
        <v>74017</v>
      </c>
      <c r="D1328" s="4">
        <v>285</v>
      </c>
      <c r="E1328" s="1">
        <v>260</v>
      </c>
      <c r="F1328" s="3">
        <f>G1328/E1328</f>
        <v>0.95</v>
      </c>
      <c r="G1328" s="1">
        <v>247</v>
      </c>
      <c r="H1328" s="3">
        <f>I1328/G1328</f>
        <v>0.35222672064777327</v>
      </c>
      <c r="I1328" s="1">
        <v>87</v>
      </c>
      <c r="J1328" s="1">
        <v>9708</v>
      </c>
      <c r="K1328" s="1">
        <f>I1328*J1328</f>
        <v>844596</v>
      </c>
      <c r="L1328" s="1">
        <f>DAY(A1328)</f>
        <v>1</v>
      </c>
      <c r="M1328" s="1">
        <f>MONTH(A1328)</f>
        <v>7</v>
      </c>
      <c r="N1328" s="1">
        <f>YEAR(A1328)</f>
        <v>2017</v>
      </c>
    </row>
    <row r="1329" spans="1:14" hidden="1" x14ac:dyDescent="0.3">
      <c r="A1329" s="2">
        <v>42948</v>
      </c>
      <c r="B1329" s="4" t="s">
        <v>21</v>
      </c>
      <c r="C1329" s="4">
        <v>99815</v>
      </c>
      <c r="D1329" s="4">
        <v>421</v>
      </c>
      <c r="E1329" s="1">
        <v>237</v>
      </c>
      <c r="F1329" s="3">
        <f>G1329/E1329</f>
        <v>0.94936708860759489</v>
      </c>
      <c r="G1329" s="1">
        <v>225</v>
      </c>
      <c r="H1329" s="3">
        <f>I1329/G1329</f>
        <v>0.28444444444444444</v>
      </c>
      <c r="I1329" s="1">
        <v>64</v>
      </c>
      <c r="J1329" s="1">
        <v>13003</v>
      </c>
      <c r="K1329" s="1">
        <f>I1329*J1329</f>
        <v>832192</v>
      </c>
      <c r="L1329" s="1">
        <f>DAY(A1329)</f>
        <v>1</v>
      </c>
      <c r="M1329" s="1">
        <f>MONTH(A1329)</f>
        <v>8</v>
      </c>
      <c r="N1329" s="1">
        <f>YEAR(A1329)</f>
        <v>2017</v>
      </c>
    </row>
    <row r="1330" spans="1:14" hidden="1" x14ac:dyDescent="0.3">
      <c r="A1330" s="2">
        <v>42979</v>
      </c>
      <c r="B1330" s="4" t="s">
        <v>21</v>
      </c>
      <c r="C1330" s="4">
        <v>100434</v>
      </c>
      <c r="D1330" s="4">
        <v>372</v>
      </c>
      <c r="E1330" s="1">
        <v>270</v>
      </c>
      <c r="F1330" s="3">
        <f>G1330/E1330</f>
        <v>0.97407407407407409</v>
      </c>
      <c r="G1330" s="1">
        <v>263</v>
      </c>
      <c r="H1330" s="3">
        <f>I1330/G1330</f>
        <v>0.26235741444866922</v>
      </c>
      <c r="I1330" s="1">
        <v>69</v>
      </c>
      <c r="J1330" s="1">
        <v>12836</v>
      </c>
      <c r="K1330" s="1">
        <f>I1330*J1330</f>
        <v>885684</v>
      </c>
      <c r="L1330" s="1">
        <f>DAY(A1330)</f>
        <v>1</v>
      </c>
      <c r="M1330" s="1">
        <f>MONTH(A1330)</f>
        <v>9</v>
      </c>
      <c r="N1330" s="1">
        <f>YEAR(A1330)</f>
        <v>2017</v>
      </c>
    </row>
    <row r="1331" spans="1:14" hidden="1" x14ac:dyDescent="0.3">
      <c r="A1331" s="2">
        <v>43009</v>
      </c>
      <c r="B1331" s="4" t="s">
        <v>21</v>
      </c>
      <c r="C1331" s="4">
        <v>65630</v>
      </c>
      <c r="D1331" s="4">
        <v>270</v>
      </c>
      <c r="E1331" s="1">
        <v>243</v>
      </c>
      <c r="F1331" s="3">
        <f>G1331/E1331</f>
        <v>1.1069958847736625</v>
      </c>
      <c r="G1331" s="1">
        <v>269</v>
      </c>
      <c r="H1331" s="3">
        <f>I1331/G1331</f>
        <v>0.27881040892193309</v>
      </c>
      <c r="I1331" s="1">
        <v>75</v>
      </c>
      <c r="J1331" s="1">
        <v>10026</v>
      </c>
      <c r="K1331" s="1">
        <f>I1331*J1331</f>
        <v>751950</v>
      </c>
      <c r="L1331" s="1">
        <f>DAY(A1331)</f>
        <v>1</v>
      </c>
      <c r="M1331" s="1">
        <f>MONTH(A1331)</f>
        <v>10</v>
      </c>
      <c r="N1331" s="1">
        <f>YEAR(A1331)</f>
        <v>2017</v>
      </c>
    </row>
    <row r="1332" spans="1:14" hidden="1" x14ac:dyDescent="0.3">
      <c r="A1332" s="2">
        <v>43040</v>
      </c>
      <c r="B1332" s="4" t="s">
        <v>21</v>
      </c>
      <c r="C1332" s="4">
        <v>57344</v>
      </c>
      <c r="D1332" s="4">
        <v>652</v>
      </c>
      <c r="E1332" s="1">
        <v>88</v>
      </c>
      <c r="F1332" s="3">
        <f>G1332/E1332</f>
        <v>1.2727272727272727</v>
      </c>
      <c r="G1332" s="1">
        <v>112</v>
      </c>
      <c r="H1332" s="3">
        <f>I1332/G1332</f>
        <v>0.16964285714285715</v>
      </c>
      <c r="I1332" s="1">
        <v>19</v>
      </c>
      <c r="J1332" s="1">
        <v>12007</v>
      </c>
      <c r="K1332" s="1">
        <f>I1332*J1332</f>
        <v>228133</v>
      </c>
      <c r="L1332" s="1">
        <f>DAY(A1332)</f>
        <v>1</v>
      </c>
      <c r="M1332" s="1">
        <f>MONTH(A1332)</f>
        <v>11</v>
      </c>
      <c r="N1332" s="1">
        <f>YEAR(A1332)</f>
        <v>2017</v>
      </c>
    </row>
    <row r="1333" spans="1:14" x14ac:dyDescent="0.3">
      <c r="A1333" s="2">
        <v>43070</v>
      </c>
      <c r="B1333" s="4" t="s">
        <v>21</v>
      </c>
      <c r="C1333" s="4">
        <v>49357</v>
      </c>
      <c r="D1333" s="4">
        <v>0</v>
      </c>
      <c r="E1333" s="1">
        <v>0</v>
      </c>
      <c r="F1333" s="3" t="e">
        <f>G1333/E1333</f>
        <v>#DIV/0!</v>
      </c>
      <c r="G1333" s="1">
        <v>3</v>
      </c>
      <c r="H1333" s="3">
        <f>I1333/G1333</f>
        <v>0</v>
      </c>
      <c r="I1333" s="1">
        <v>0</v>
      </c>
      <c r="J1333" s="1">
        <v>0</v>
      </c>
      <c r="K1333" s="1">
        <f>I1333*J1333</f>
        <v>0</v>
      </c>
      <c r="L1333" s="1">
        <f>DAY(A1333)</f>
        <v>1</v>
      </c>
      <c r="M1333" s="1">
        <f>MONTH(A1333)</f>
        <v>12</v>
      </c>
      <c r="N1333" s="1">
        <f>YEAR(A1333)</f>
        <v>2017</v>
      </c>
    </row>
    <row r="1334" spans="1:14" x14ac:dyDescent="0.3">
      <c r="A1334" s="2">
        <v>43101</v>
      </c>
      <c r="B1334" s="4" t="s">
        <v>21</v>
      </c>
      <c r="C1334" s="4">
        <v>69347</v>
      </c>
      <c r="D1334" s="4">
        <v>0</v>
      </c>
      <c r="E1334" s="1">
        <v>0</v>
      </c>
      <c r="F1334" s="3" t="e">
        <f>G1334/E1334</f>
        <v>#DIV/0!</v>
      </c>
      <c r="G1334" s="1">
        <v>0</v>
      </c>
      <c r="H1334" s="3" t="e">
        <f>I1334/G1334</f>
        <v>#DIV/0!</v>
      </c>
      <c r="I1334" s="1">
        <v>0</v>
      </c>
      <c r="J1334" s="1">
        <v>0</v>
      </c>
      <c r="K1334" s="1">
        <f>I1334*J1334</f>
        <v>0</v>
      </c>
      <c r="L1334" s="1">
        <f>DAY(A1334)</f>
        <v>1</v>
      </c>
      <c r="M1334" s="1">
        <f>MONTH(A1334)</f>
        <v>1</v>
      </c>
      <c r="N1334" s="1">
        <f>YEAR(A1334)</f>
        <v>2018</v>
      </c>
    </row>
    <row r="1335" spans="1:14" x14ac:dyDescent="0.3">
      <c r="A1335" s="2">
        <v>43132</v>
      </c>
      <c r="B1335" s="4" t="s">
        <v>21</v>
      </c>
      <c r="C1335" s="4">
        <v>133977</v>
      </c>
      <c r="D1335" s="4">
        <v>0</v>
      </c>
      <c r="E1335" s="1">
        <v>0</v>
      </c>
      <c r="F1335" s="3" t="e">
        <f>G1335/E1335</f>
        <v>#DIV/0!</v>
      </c>
      <c r="G1335" s="1">
        <v>0</v>
      </c>
      <c r="H1335" s="3" t="e">
        <f>I1335/G1335</f>
        <v>#DIV/0!</v>
      </c>
      <c r="I1335" s="1">
        <v>0</v>
      </c>
      <c r="J1335" s="1">
        <v>0</v>
      </c>
      <c r="K1335" s="1">
        <f>I1335*J1335</f>
        <v>0</v>
      </c>
      <c r="L1335" s="1">
        <f>DAY(A1335)</f>
        <v>1</v>
      </c>
      <c r="M1335" s="1">
        <f>MONTH(A1335)</f>
        <v>2</v>
      </c>
      <c r="N1335" s="1">
        <f>YEAR(A1335)</f>
        <v>2018</v>
      </c>
    </row>
    <row r="1336" spans="1:14" x14ac:dyDescent="0.3">
      <c r="A1336" s="2">
        <v>43160</v>
      </c>
      <c r="B1336" s="4" t="s">
        <v>21</v>
      </c>
      <c r="C1336" s="4">
        <v>149754</v>
      </c>
      <c r="D1336" s="4">
        <v>0</v>
      </c>
      <c r="E1336" s="1">
        <v>0</v>
      </c>
      <c r="F1336" s="3" t="e">
        <f>G1336/E1336</f>
        <v>#DIV/0!</v>
      </c>
      <c r="G1336" s="1">
        <v>0</v>
      </c>
      <c r="H1336" s="3" t="e">
        <f>I1336/G1336</f>
        <v>#DIV/0!</v>
      </c>
      <c r="I1336" s="1">
        <v>0</v>
      </c>
      <c r="J1336" s="1">
        <v>0</v>
      </c>
      <c r="K1336" s="1">
        <f>I1336*J1336</f>
        <v>0</v>
      </c>
      <c r="L1336" s="1">
        <f>DAY(A1336)</f>
        <v>1</v>
      </c>
      <c r="M1336" s="1">
        <f>MONTH(A1336)</f>
        <v>3</v>
      </c>
      <c r="N1336" s="1">
        <f>YEAR(A1336)</f>
        <v>2018</v>
      </c>
    </row>
    <row r="1337" spans="1:14" x14ac:dyDescent="0.3">
      <c r="A1337" s="2">
        <v>43191</v>
      </c>
      <c r="B1337" s="4" t="s">
        <v>21</v>
      </c>
      <c r="C1337" s="4">
        <v>46118</v>
      </c>
      <c r="D1337" s="4">
        <v>0</v>
      </c>
      <c r="E1337" s="1">
        <v>0</v>
      </c>
      <c r="F1337" s="3" t="e">
        <f>G1337/E1337</f>
        <v>#DIV/0!</v>
      </c>
      <c r="G1337" s="1">
        <v>0</v>
      </c>
      <c r="H1337" s="3" t="e">
        <f>I1337/G1337</f>
        <v>#DIV/0!</v>
      </c>
      <c r="I1337" s="1">
        <v>0</v>
      </c>
      <c r="J1337" s="1">
        <v>0</v>
      </c>
      <c r="K1337" s="1">
        <f>I1337*J1337</f>
        <v>0</v>
      </c>
      <c r="L1337" s="1">
        <f>DAY(A1337)</f>
        <v>1</v>
      </c>
      <c r="M1337" s="1">
        <f>MONTH(A1337)</f>
        <v>4</v>
      </c>
      <c r="N1337" s="1">
        <f>YEAR(A1337)</f>
        <v>2018</v>
      </c>
    </row>
    <row r="1338" spans="1:14" x14ac:dyDescent="0.3">
      <c r="A1338" s="2">
        <v>43221</v>
      </c>
      <c r="B1338" s="4" t="s">
        <v>21</v>
      </c>
      <c r="D1338" s="4">
        <v>0</v>
      </c>
      <c r="E1338" s="1">
        <v>0</v>
      </c>
      <c r="F1338" s="3" t="e">
        <f>G1338/E1338</f>
        <v>#DIV/0!</v>
      </c>
      <c r="G1338" s="1">
        <v>0</v>
      </c>
      <c r="H1338" s="3" t="e">
        <f>I1338/G1338</f>
        <v>#DIV/0!</v>
      </c>
      <c r="I1338" s="1">
        <v>0</v>
      </c>
      <c r="J1338" s="1">
        <v>0</v>
      </c>
      <c r="K1338" s="1">
        <f>I1338*J1338</f>
        <v>0</v>
      </c>
      <c r="L1338" s="1">
        <f>DAY(A1338)</f>
        <v>1</v>
      </c>
      <c r="M1338" s="1">
        <f>MONTH(A1338)</f>
        <v>5</v>
      </c>
      <c r="N1338" s="1">
        <f>YEAR(A1338)</f>
        <v>2018</v>
      </c>
    </row>
    <row r="1339" spans="1:14" x14ac:dyDescent="0.3">
      <c r="A1339" s="2">
        <v>43252</v>
      </c>
      <c r="B1339" s="4" t="s">
        <v>21</v>
      </c>
      <c r="D1339" s="4">
        <v>0</v>
      </c>
      <c r="E1339" s="1">
        <v>0</v>
      </c>
      <c r="F1339" s="3" t="e">
        <f>G1339/E1339</f>
        <v>#DIV/0!</v>
      </c>
      <c r="G1339" s="1">
        <v>0</v>
      </c>
      <c r="H1339" s="3" t="e">
        <f>I1339/G1339</f>
        <v>#DIV/0!</v>
      </c>
      <c r="I1339" s="1">
        <v>0</v>
      </c>
      <c r="J1339" s="1">
        <v>0</v>
      </c>
      <c r="K1339" s="1">
        <f>I1339*J1339</f>
        <v>0</v>
      </c>
      <c r="L1339" s="1">
        <f>DAY(A1339)</f>
        <v>1</v>
      </c>
      <c r="M1339" s="1">
        <f>MONTH(A1339)</f>
        <v>6</v>
      </c>
      <c r="N1339" s="1">
        <f>YEAR(A1339)</f>
        <v>2018</v>
      </c>
    </row>
    <row r="1340" spans="1:14" x14ac:dyDescent="0.3">
      <c r="A1340" s="2">
        <v>43282</v>
      </c>
      <c r="B1340" s="4" t="s">
        <v>21</v>
      </c>
      <c r="D1340" s="4">
        <v>0</v>
      </c>
      <c r="E1340" s="1">
        <v>1</v>
      </c>
      <c r="F1340" s="3">
        <f>G1340/E1340</f>
        <v>0</v>
      </c>
      <c r="G1340" s="1">
        <v>0</v>
      </c>
      <c r="H1340" s="3" t="e">
        <f>I1340/G1340</f>
        <v>#DIV/0!</v>
      </c>
      <c r="I1340" s="1">
        <v>0</v>
      </c>
      <c r="J1340" s="1">
        <v>0</v>
      </c>
      <c r="K1340" s="1">
        <f>I1340*J1340</f>
        <v>0</v>
      </c>
      <c r="L1340" s="1">
        <f>DAY(A1340)</f>
        <v>1</v>
      </c>
      <c r="M1340" s="1">
        <f>MONTH(A1340)</f>
        <v>7</v>
      </c>
      <c r="N1340" s="1">
        <f>YEAR(A1340)</f>
        <v>2018</v>
      </c>
    </row>
    <row r="1341" spans="1:14" x14ac:dyDescent="0.3">
      <c r="A1341" s="2">
        <v>43313</v>
      </c>
      <c r="B1341" s="4" t="s">
        <v>21</v>
      </c>
      <c r="D1341" s="4">
        <v>0</v>
      </c>
      <c r="E1341" s="1">
        <v>1</v>
      </c>
      <c r="F1341" s="3">
        <f>G1341/E1341</f>
        <v>0</v>
      </c>
      <c r="G1341" s="1">
        <v>0</v>
      </c>
      <c r="H1341" s="3" t="e">
        <f>I1341/G1341</f>
        <v>#DIV/0!</v>
      </c>
      <c r="I1341" s="1">
        <v>0</v>
      </c>
      <c r="J1341" s="1">
        <v>0</v>
      </c>
      <c r="K1341" s="1">
        <f>I1341*J1341</f>
        <v>0</v>
      </c>
      <c r="L1341" s="1">
        <f>DAY(A1341)</f>
        <v>1</v>
      </c>
      <c r="M1341" s="1">
        <f>MONTH(A1341)</f>
        <v>8</v>
      </c>
      <c r="N1341" s="1">
        <f>YEAR(A1341)</f>
        <v>2018</v>
      </c>
    </row>
    <row r="1342" spans="1:14" x14ac:dyDescent="0.3">
      <c r="A1342" s="2">
        <v>43344</v>
      </c>
      <c r="B1342" s="4" t="s">
        <v>21</v>
      </c>
      <c r="D1342" s="4">
        <v>0</v>
      </c>
      <c r="E1342" s="1">
        <v>0</v>
      </c>
      <c r="F1342" s="3" t="e">
        <f>G1342/E1342</f>
        <v>#DIV/0!</v>
      </c>
      <c r="G1342" s="1">
        <v>0</v>
      </c>
      <c r="H1342" s="3" t="e">
        <f>I1342/G1342</f>
        <v>#DIV/0!</v>
      </c>
      <c r="I1342" s="1">
        <v>0</v>
      </c>
      <c r="J1342" s="1">
        <v>0</v>
      </c>
      <c r="K1342" s="1">
        <f>I1342*J1342</f>
        <v>0</v>
      </c>
      <c r="L1342" s="1">
        <f>DAY(A1342)</f>
        <v>1</v>
      </c>
      <c r="M1342" s="1">
        <f>MONTH(A1342)</f>
        <v>9</v>
      </c>
      <c r="N1342" s="1">
        <f>YEAR(A1342)</f>
        <v>2018</v>
      </c>
    </row>
    <row r="1343" spans="1:14" x14ac:dyDescent="0.3">
      <c r="A1343" s="2">
        <v>43374</v>
      </c>
      <c r="B1343" s="4" t="s">
        <v>21</v>
      </c>
      <c r="D1343" s="4">
        <v>0</v>
      </c>
      <c r="E1343" s="1">
        <v>0</v>
      </c>
      <c r="F1343" s="3" t="e">
        <f>G1343/E1343</f>
        <v>#DIV/0!</v>
      </c>
      <c r="G1343" s="1">
        <v>0</v>
      </c>
      <c r="H1343" s="3" t="e">
        <f>I1343/G1343</f>
        <v>#DIV/0!</v>
      </c>
      <c r="I1343" s="1">
        <v>0</v>
      </c>
      <c r="J1343" s="1">
        <v>0</v>
      </c>
      <c r="K1343" s="1">
        <f>I1343*J1343</f>
        <v>0</v>
      </c>
      <c r="L1343" s="1">
        <f>DAY(A1343)</f>
        <v>1</v>
      </c>
      <c r="M1343" s="1">
        <f>MONTH(A1343)</f>
        <v>10</v>
      </c>
      <c r="N1343" s="1">
        <f>YEAR(A1343)</f>
        <v>2018</v>
      </c>
    </row>
    <row r="1344" spans="1:14" x14ac:dyDescent="0.3">
      <c r="A1344" s="2">
        <v>43405</v>
      </c>
      <c r="B1344" s="4" t="s">
        <v>21</v>
      </c>
      <c r="D1344" s="4">
        <v>0</v>
      </c>
      <c r="E1344" s="1">
        <v>0</v>
      </c>
      <c r="F1344" s="3" t="e">
        <f>G1344/E1344</f>
        <v>#DIV/0!</v>
      </c>
      <c r="G1344" s="1">
        <v>0</v>
      </c>
      <c r="H1344" s="3" t="e">
        <f>I1344/G1344</f>
        <v>#DIV/0!</v>
      </c>
      <c r="I1344" s="1">
        <v>0</v>
      </c>
      <c r="J1344" s="1">
        <v>0</v>
      </c>
      <c r="K1344" s="1">
        <f>I1344*J1344</f>
        <v>0</v>
      </c>
      <c r="L1344" s="1">
        <f>DAY(A1344)</f>
        <v>1</v>
      </c>
      <c r="M1344" s="1">
        <f>MONTH(A1344)</f>
        <v>11</v>
      </c>
      <c r="N1344" s="1">
        <f>YEAR(A1344)</f>
        <v>2018</v>
      </c>
    </row>
    <row r="1345" spans="1:14" x14ac:dyDescent="0.3">
      <c r="A1345" s="2">
        <v>43435</v>
      </c>
      <c r="B1345" s="4" t="s">
        <v>21</v>
      </c>
      <c r="D1345" s="4">
        <v>0</v>
      </c>
      <c r="E1345" s="1">
        <v>0</v>
      </c>
      <c r="F1345" s="3" t="e">
        <f>G1345/E1345</f>
        <v>#DIV/0!</v>
      </c>
      <c r="G1345" s="1">
        <v>0</v>
      </c>
      <c r="H1345" s="3" t="e">
        <f>I1345/G1345</f>
        <v>#DIV/0!</v>
      </c>
      <c r="I1345" s="1">
        <v>0</v>
      </c>
      <c r="J1345" s="1">
        <v>0</v>
      </c>
      <c r="K1345" s="1">
        <f>I1345*J1345</f>
        <v>0</v>
      </c>
      <c r="L1345" s="1">
        <f>DAY(A1345)</f>
        <v>1</v>
      </c>
      <c r="M1345" s="1">
        <f>MONTH(A1345)</f>
        <v>12</v>
      </c>
      <c r="N1345" s="1">
        <f>YEAR(A1345)</f>
        <v>2018</v>
      </c>
    </row>
    <row r="1346" spans="1:14" hidden="1" x14ac:dyDescent="0.3">
      <c r="A1346" s="2">
        <v>42736</v>
      </c>
      <c r="B1346" s="4" t="s">
        <v>22</v>
      </c>
      <c r="C1346" s="4">
        <v>20773</v>
      </c>
      <c r="D1346" s="4">
        <v>244</v>
      </c>
      <c r="E1346" s="1">
        <v>85</v>
      </c>
      <c r="F1346" s="3">
        <f>G1346/E1346</f>
        <v>0.89411764705882357</v>
      </c>
      <c r="G1346" s="1">
        <v>76</v>
      </c>
      <c r="H1346" s="3">
        <f>I1346/G1346</f>
        <v>0.30263157894736842</v>
      </c>
      <c r="I1346" s="1">
        <v>23</v>
      </c>
      <c r="J1346" s="1">
        <v>9330</v>
      </c>
      <c r="K1346" s="1">
        <f>I1346*J1346</f>
        <v>214590</v>
      </c>
      <c r="L1346" s="1">
        <f>DAY(A1346)</f>
        <v>1</v>
      </c>
      <c r="M1346" s="1">
        <f>MONTH(A1346)</f>
        <v>1</v>
      </c>
      <c r="N1346" s="1">
        <f>YEAR(A1346)</f>
        <v>2017</v>
      </c>
    </row>
    <row r="1347" spans="1:14" hidden="1" x14ac:dyDescent="0.3">
      <c r="A1347" s="2">
        <v>42767</v>
      </c>
      <c r="B1347" s="4" t="s">
        <v>22</v>
      </c>
      <c r="C1347" s="4">
        <v>41450</v>
      </c>
      <c r="D1347" s="4">
        <v>415</v>
      </c>
      <c r="E1347" s="1">
        <v>100</v>
      </c>
      <c r="F1347" s="3">
        <f>G1347/E1347</f>
        <v>1.05</v>
      </c>
      <c r="G1347" s="1">
        <v>105</v>
      </c>
      <c r="H1347" s="3">
        <f>I1347/G1347</f>
        <v>0.30476190476190479</v>
      </c>
      <c r="I1347" s="1">
        <v>32</v>
      </c>
      <c r="J1347" s="1">
        <v>8688</v>
      </c>
      <c r="K1347" s="1">
        <f>I1347*J1347</f>
        <v>278016</v>
      </c>
      <c r="L1347" s="1">
        <f>DAY(A1347)</f>
        <v>1</v>
      </c>
      <c r="M1347" s="1">
        <f>MONTH(A1347)</f>
        <v>2</v>
      </c>
      <c r="N1347" s="1">
        <f>YEAR(A1347)</f>
        <v>2017</v>
      </c>
    </row>
    <row r="1348" spans="1:14" hidden="1" x14ac:dyDescent="0.3">
      <c r="A1348" s="2">
        <v>42795</v>
      </c>
      <c r="B1348" s="4" t="s">
        <v>22</v>
      </c>
      <c r="C1348" s="4">
        <v>66712</v>
      </c>
      <c r="D1348" s="4">
        <v>318</v>
      </c>
      <c r="E1348" s="1">
        <v>210</v>
      </c>
      <c r="F1348" s="3">
        <f>G1348/E1348</f>
        <v>0.82380952380952377</v>
      </c>
      <c r="G1348" s="1">
        <v>173</v>
      </c>
      <c r="H1348" s="3">
        <f>I1348/G1348</f>
        <v>0.30635838150289019</v>
      </c>
      <c r="I1348" s="1">
        <v>53</v>
      </c>
      <c r="J1348" s="1">
        <v>7553</v>
      </c>
      <c r="K1348" s="1">
        <f>I1348*J1348</f>
        <v>400309</v>
      </c>
      <c r="L1348" s="1">
        <f>DAY(A1348)</f>
        <v>1</v>
      </c>
      <c r="M1348" s="1">
        <f>MONTH(A1348)</f>
        <v>3</v>
      </c>
      <c r="N1348" s="1">
        <f>YEAR(A1348)</f>
        <v>2017</v>
      </c>
    </row>
    <row r="1349" spans="1:14" hidden="1" x14ac:dyDescent="0.3">
      <c r="A1349" s="2">
        <v>42826</v>
      </c>
      <c r="B1349" s="4" t="s">
        <v>22</v>
      </c>
      <c r="C1349" s="4">
        <v>41811</v>
      </c>
      <c r="D1349" s="4">
        <v>194</v>
      </c>
      <c r="E1349" s="1">
        <v>215</v>
      </c>
      <c r="F1349" s="3">
        <f>G1349/E1349</f>
        <v>0.93023255813953487</v>
      </c>
      <c r="G1349" s="1">
        <v>200</v>
      </c>
      <c r="H1349" s="3">
        <f>I1349/G1349</f>
        <v>0.33</v>
      </c>
      <c r="I1349" s="1">
        <v>66</v>
      </c>
      <c r="J1349" s="1">
        <v>9856</v>
      </c>
      <c r="K1349" s="1">
        <f>I1349*J1349</f>
        <v>650496</v>
      </c>
      <c r="L1349" s="1">
        <f>DAY(A1349)</f>
        <v>1</v>
      </c>
      <c r="M1349" s="1">
        <f>MONTH(A1349)</f>
        <v>4</v>
      </c>
      <c r="N1349" s="1">
        <f>YEAR(A1349)</f>
        <v>2017</v>
      </c>
    </row>
    <row r="1350" spans="1:14" hidden="1" x14ac:dyDescent="0.3">
      <c r="A1350" s="2">
        <v>42856</v>
      </c>
      <c r="B1350" s="4" t="s">
        <v>22</v>
      </c>
      <c r="C1350" s="4">
        <v>44352</v>
      </c>
      <c r="D1350" s="4">
        <v>279</v>
      </c>
      <c r="E1350" s="1">
        <v>159</v>
      </c>
      <c r="F1350" s="3">
        <f>G1350/E1350</f>
        <v>1.2327044025157232</v>
      </c>
      <c r="G1350" s="1">
        <v>196</v>
      </c>
      <c r="H1350" s="3">
        <f>I1350/G1350</f>
        <v>0.26530612244897961</v>
      </c>
      <c r="I1350" s="1">
        <v>52</v>
      </c>
      <c r="J1350" s="1">
        <v>8853</v>
      </c>
      <c r="K1350" s="1">
        <f>I1350*J1350</f>
        <v>460356</v>
      </c>
      <c r="L1350" s="1">
        <f>DAY(A1350)</f>
        <v>1</v>
      </c>
      <c r="M1350" s="1">
        <f>MONTH(A1350)</f>
        <v>5</v>
      </c>
      <c r="N1350" s="1">
        <f>YEAR(A1350)</f>
        <v>2017</v>
      </c>
    </row>
    <row r="1351" spans="1:14" hidden="1" x14ac:dyDescent="0.3">
      <c r="A1351" s="2">
        <v>42887</v>
      </c>
      <c r="B1351" s="4" t="s">
        <v>22</v>
      </c>
      <c r="C1351" s="4">
        <v>34966</v>
      </c>
      <c r="D1351" s="4">
        <v>239</v>
      </c>
      <c r="E1351" s="1">
        <v>146</v>
      </c>
      <c r="F1351" s="3">
        <f>G1351/E1351</f>
        <v>1.047945205479452</v>
      </c>
      <c r="G1351" s="1">
        <v>153</v>
      </c>
      <c r="H1351" s="3">
        <f>I1351/G1351</f>
        <v>0.41176470588235292</v>
      </c>
      <c r="I1351" s="1">
        <v>63</v>
      </c>
      <c r="J1351" s="1">
        <v>8544</v>
      </c>
      <c r="K1351" s="1">
        <f>I1351*J1351</f>
        <v>538272</v>
      </c>
      <c r="L1351" s="1">
        <f>DAY(A1351)</f>
        <v>1</v>
      </c>
      <c r="M1351" s="1">
        <f>MONTH(A1351)</f>
        <v>6</v>
      </c>
      <c r="N1351" s="1">
        <f>YEAR(A1351)</f>
        <v>2017</v>
      </c>
    </row>
    <row r="1352" spans="1:14" hidden="1" x14ac:dyDescent="0.3">
      <c r="A1352" s="2">
        <v>42917</v>
      </c>
      <c r="B1352" s="4" t="s">
        <v>22</v>
      </c>
      <c r="C1352" s="4">
        <v>36815</v>
      </c>
      <c r="D1352" s="4">
        <v>212</v>
      </c>
      <c r="E1352" s="1">
        <v>174</v>
      </c>
      <c r="F1352" s="3">
        <f>G1352/E1352</f>
        <v>0.99425287356321834</v>
      </c>
      <c r="G1352" s="1">
        <v>173</v>
      </c>
      <c r="H1352" s="3">
        <f>I1352/G1352</f>
        <v>0.42196531791907516</v>
      </c>
      <c r="I1352" s="1">
        <v>73</v>
      </c>
      <c r="J1352" s="1">
        <v>10863</v>
      </c>
      <c r="K1352" s="1">
        <f>I1352*J1352</f>
        <v>792999</v>
      </c>
      <c r="L1352" s="1">
        <f>DAY(A1352)</f>
        <v>1</v>
      </c>
      <c r="M1352" s="1">
        <f>MONTH(A1352)</f>
        <v>7</v>
      </c>
      <c r="N1352" s="1">
        <f>YEAR(A1352)</f>
        <v>2017</v>
      </c>
    </row>
    <row r="1353" spans="1:14" hidden="1" x14ac:dyDescent="0.3">
      <c r="A1353" s="2">
        <v>42948</v>
      </c>
      <c r="B1353" s="4" t="s">
        <v>22</v>
      </c>
      <c r="C1353" s="4">
        <v>49329</v>
      </c>
      <c r="D1353" s="4">
        <v>303</v>
      </c>
      <c r="E1353" s="1">
        <v>163</v>
      </c>
      <c r="F1353" s="3">
        <f>G1353/E1353</f>
        <v>0.96319018404907975</v>
      </c>
      <c r="G1353" s="1">
        <v>157</v>
      </c>
      <c r="H1353" s="3">
        <f>I1353/G1353</f>
        <v>0.31847133757961782</v>
      </c>
      <c r="I1353" s="1">
        <v>50</v>
      </c>
      <c r="J1353" s="1">
        <v>10430</v>
      </c>
      <c r="K1353" s="1">
        <f>I1353*J1353</f>
        <v>521500</v>
      </c>
      <c r="L1353" s="1">
        <f>DAY(A1353)</f>
        <v>1</v>
      </c>
      <c r="M1353" s="1">
        <f>MONTH(A1353)</f>
        <v>8</v>
      </c>
      <c r="N1353" s="1">
        <f>YEAR(A1353)</f>
        <v>2017</v>
      </c>
    </row>
    <row r="1354" spans="1:14" hidden="1" x14ac:dyDescent="0.3">
      <c r="A1354" s="2">
        <v>42979</v>
      </c>
      <c r="B1354" s="4" t="s">
        <v>22</v>
      </c>
      <c r="C1354" s="4">
        <v>30924</v>
      </c>
      <c r="D1354" s="4">
        <v>191</v>
      </c>
      <c r="E1354" s="1">
        <v>162</v>
      </c>
      <c r="F1354" s="3">
        <f>G1354/E1354</f>
        <v>1.0061728395061729</v>
      </c>
      <c r="G1354" s="1">
        <v>163</v>
      </c>
      <c r="H1354" s="3">
        <f>I1354/G1354</f>
        <v>0.30061349693251532</v>
      </c>
      <c r="I1354" s="1">
        <v>49</v>
      </c>
      <c r="J1354" s="1">
        <v>8563</v>
      </c>
      <c r="K1354" s="1">
        <f>I1354*J1354</f>
        <v>419587</v>
      </c>
      <c r="L1354" s="1">
        <f>DAY(A1354)</f>
        <v>1</v>
      </c>
      <c r="M1354" s="1">
        <f>MONTH(A1354)</f>
        <v>9</v>
      </c>
      <c r="N1354" s="1">
        <f>YEAR(A1354)</f>
        <v>2017</v>
      </c>
    </row>
    <row r="1355" spans="1:14" hidden="1" x14ac:dyDescent="0.3">
      <c r="A1355" s="2">
        <v>43009</v>
      </c>
      <c r="B1355" s="4" t="s">
        <v>22</v>
      </c>
      <c r="C1355" s="4">
        <v>41691</v>
      </c>
      <c r="D1355" s="4">
        <v>192</v>
      </c>
      <c r="E1355" s="1">
        <v>217</v>
      </c>
      <c r="F1355" s="3">
        <f>G1355/E1355</f>
        <v>1.0138248847926268</v>
      </c>
      <c r="G1355" s="1">
        <v>220</v>
      </c>
      <c r="H1355" s="3">
        <f>I1355/G1355</f>
        <v>0.44090909090909092</v>
      </c>
      <c r="I1355" s="1">
        <v>97</v>
      </c>
      <c r="J1355" s="1">
        <v>9428</v>
      </c>
      <c r="K1355" s="1">
        <f>I1355*J1355</f>
        <v>914516</v>
      </c>
      <c r="L1355" s="1">
        <f>DAY(A1355)</f>
        <v>1</v>
      </c>
      <c r="M1355" s="1">
        <f>MONTH(A1355)</f>
        <v>10</v>
      </c>
      <c r="N1355" s="1">
        <f>YEAR(A1355)</f>
        <v>2017</v>
      </c>
    </row>
    <row r="1356" spans="1:14" hidden="1" x14ac:dyDescent="0.3">
      <c r="A1356" s="2">
        <v>43040</v>
      </c>
      <c r="B1356" s="4" t="s">
        <v>22</v>
      </c>
      <c r="C1356" s="4">
        <v>20258</v>
      </c>
      <c r="D1356" s="4">
        <v>289</v>
      </c>
      <c r="E1356" s="1">
        <v>70</v>
      </c>
      <c r="F1356" s="3">
        <f>G1356/E1356</f>
        <v>1.2142857142857142</v>
      </c>
      <c r="G1356" s="1">
        <v>85</v>
      </c>
      <c r="H1356" s="3">
        <f>I1356/G1356</f>
        <v>0.23529411764705882</v>
      </c>
      <c r="I1356" s="1">
        <v>20</v>
      </c>
      <c r="J1356" s="1">
        <v>9660</v>
      </c>
      <c r="K1356" s="1">
        <f>I1356*J1356</f>
        <v>193200</v>
      </c>
      <c r="L1356" s="1">
        <f>DAY(A1356)</f>
        <v>1</v>
      </c>
      <c r="M1356" s="1">
        <f>MONTH(A1356)</f>
        <v>11</v>
      </c>
      <c r="N1356" s="1">
        <f>YEAR(A1356)</f>
        <v>2017</v>
      </c>
    </row>
    <row r="1357" spans="1:14" x14ac:dyDescent="0.3">
      <c r="A1357" s="2">
        <v>43070</v>
      </c>
      <c r="B1357" s="4" t="s">
        <v>22</v>
      </c>
      <c r="C1357" s="4">
        <v>15935</v>
      </c>
      <c r="D1357" s="4">
        <v>0</v>
      </c>
      <c r="E1357" s="1">
        <v>0</v>
      </c>
      <c r="F1357" s="3" t="e">
        <f>G1357/E1357</f>
        <v>#DIV/0!</v>
      </c>
      <c r="G1357" s="1">
        <v>1</v>
      </c>
      <c r="H1357" s="3">
        <f>I1357/G1357</f>
        <v>0</v>
      </c>
      <c r="I1357" s="1">
        <v>0</v>
      </c>
      <c r="J1357" s="1">
        <v>0</v>
      </c>
      <c r="K1357" s="1">
        <f>I1357*J1357</f>
        <v>0</v>
      </c>
      <c r="L1357" s="1">
        <f>DAY(A1357)</f>
        <v>1</v>
      </c>
      <c r="M1357" s="1">
        <f>MONTH(A1357)</f>
        <v>12</v>
      </c>
      <c r="N1357" s="1">
        <f>YEAR(A1357)</f>
        <v>2017</v>
      </c>
    </row>
    <row r="1358" spans="1:14" x14ac:dyDescent="0.3">
      <c r="A1358" s="2">
        <v>43101</v>
      </c>
      <c r="B1358" s="4" t="s">
        <v>22</v>
      </c>
      <c r="C1358" s="4">
        <v>25899</v>
      </c>
      <c r="D1358" s="4">
        <v>0</v>
      </c>
      <c r="E1358" s="1">
        <v>0</v>
      </c>
      <c r="F1358" s="3" t="e">
        <f>G1358/E1358</f>
        <v>#DIV/0!</v>
      </c>
      <c r="G1358" s="1">
        <v>0</v>
      </c>
      <c r="H1358" s="3" t="e">
        <f>I1358/G1358</f>
        <v>#DIV/0!</v>
      </c>
      <c r="I1358" s="1">
        <v>0</v>
      </c>
      <c r="J1358" s="1">
        <v>0</v>
      </c>
      <c r="K1358" s="1">
        <f>I1358*J1358</f>
        <v>0</v>
      </c>
      <c r="L1358" s="1">
        <f>DAY(A1358)</f>
        <v>1</v>
      </c>
      <c r="M1358" s="1">
        <f>MONTH(A1358)</f>
        <v>1</v>
      </c>
      <c r="N1358" s="1">
        <f>YEAR(A1358)</f>
        <v>2018</v>
      </c>
    </row>
    <row r="1359" spans="1:14" x14ac:dyDescent="0.3">
      <c r="A1359" s="2">
        <v>43132</v>
      </c>
      <c r="B1359" s="4" t="s">
        <v>22</v>
      </c>
      <c r="C1359" s="4">
        <v>65595</v>
      </c>
      <c r="D1359" s="4">
        <v>0</v>
      </c>
      <c r="E1359" s="1">
        <v>0</v>
      </c>
      <c r="F1359" s="3" t="e">
        <f>G1359/E1359</f>
        <v>#DIV/0!</v>
      </c>
      <c r="G1359" s="1">
        <v>0</v>
      </c>
      <c r="H1359" s="3" t="e">
        <f>I1359/G1359</f>
        <v>#DIV/0!</v>
      </c>
      <c r="I1359" s="1">
        <v>0</v>
      </c>
      <c r="J1359" s="1">
        <v>0</v>
      </c>
      <c r="K1359" s="1">
        <f>I1359*J1359</f>
        <v>0</v>
      </c>
      <c r="L1359" s="1">
        <f>DAY(A1359)</f>
        <v>1</v>
      </c>
      <c r="M1359" s="1">
        <f>MONTH(A1359)</f>
        <v>2</v>
      </c>
      <c r="N1359" s="1">
        <f>YEAR(A1359)</f>
        <v>2018</v>
      </c>
    </row>
    <row r="1360" spans="1:14" x14ac:dyDescent="0.3">
      <c r="A1360" s="2">
        <v>43160</v>
      </c>
      <c r="B1360" s="4" t="s">
        <v>22</v>
      </c>
      <c r="C1360" s="4">
        <v>69329</v>
      </c>
      <c r="D1360" s="4">
        <v>0</v>
      </c>
      <c r="E1360" s="1">
        <v>0</v>
      </c>
      <c r="F1360" s="3" t="e">
        <f>G1360/E1360</f>
        <v>#DIV/0!</v>
      </c>
      <c r="G1360" s="1">
        <v>0</v>
      </c>
      <c r="H1360" s="3" t="e">
        <f>I1360/G1360</f>
        <v>#DIV/0!</v>
      </c>
      <c r="I1360" s="1">
        <v>0</v>
      </c>
      <c r="J1360" s="1">
        <v>0</v>
      </c>
      <c r="K1360" s="1">
        <f>I1360*J1360</f>
        <v>0</v>
      </c>
      <c r="L1360" s="1">
        <f>DAY(A1360)</f>
        <v>1</v>
      </c>
      <c r="M1360" s="1">
        <f>MONTH(A1360)</f>
        <v>3</v>
      </c>
      <c r="N1360" s="1">
        <f>YEAR(A1360)</f>
        <v>2018</v>
      </c>
    </row>
    <row r="1361" spans="1:14" x14ac:dyDescent="0.3">
      <c r="A1361" s="2">
        <v>43191</v>
      </c>
      <c r="B1361" s="4" t="s">
        <v>22</v>
      </c>
      <c r="C1361" s="4">
        <v>32788</v>
      </c>
      <c r="D1361" s="4">
        <v>0</v>
      </c>
      <c r="E1361" s="1">
        <v>0</v>
      </c>
      <c r="F1361" s="3" t="e">
        <f>G1361/E1361</f>
        <v>#DIV/0!</v>
      </c>
      <c r="G1361" s="1">
        <v>0</v>
      </c>
      <c r="H1361" s="3" t="e">
        <f>I1361/G1361</f>
        <v>#DIV/0!</v>
      </c>
      <c r="I1361" s="1">
        <v>0</v>
      </c>
      <c r="J1361" s="1">
        <v>0</v>
      </c>
      <c r="K1361" s="1">
        <f>I1361*J1361</f>
        <v>0</v>
      </c>
      <c r="L1361" s="1">
        <f>DAY(A1361)</f>
        <v>1</v>
      </c>
      <c r="M1361" s="1">
        <f>MONTH(A1361)</f>
        <v>4</v>
      </c>
      <c r="N1361" s="1">
        <f>YEAR(A1361)</f>
        <v>2018</v>
      </c>
    </row>
    <row r="1362" spans="1:14" x14ac:dyDescent="0.3">
      <c r="A1362" s="2">
        <v>43221</v>
      </c>
      <c r="B1362" s="4" t="s">
        <v>22</v>
      </c>
      <c r="D1362" s="4">
        <v>0</v>
      </c>
      <c r="E1362" s="1">
        <v>0</v>
      </c>
      <c r="F1362" s="3" t="e">
        <f>G1362/E1362</f>
        <v>#DIV/0!</v>
      </c>
      <c r="G1362" s="1">
        <v>0</v>
      </c>
      <c r="H1362" s="3" t="e">
        <f>I1362/G1362</f>
        <v>#DIV/0!</v>
      </c>
      <c r="I1362" s="1">
        <v>0</v>
      </c>
      <c r="J1362" s="1">
        <v>0</v>
      </c>
      <c r="K1362" s="1">
        <f>I1362*J1362</f>
        <v>0</v>
      </c>
      <c r="L1362" s="1">
        <f>DAY(A1362)</f>
        <v>1</v>
      </c>
      <c r="M1362" s="1">
        <f>MONTH(A1362)</f>
        <v>5</v>
      </c>
      <c r="N1362" s="1">
        <f>YEAR(A1362)</f>
        <v>2018</v>
      </c>
    </row>
    <row r="1363" spans="1:14" x14ac:dyDescent="0.3">
      <c r="A1363" s="2">
        <v>43252</v>
      </c>
      <c r="B1363" s="4" t="s">
        <v>22</v>
      </c>
      <c r="D1363" s="4">
        <v>0</v>
      </c>
      <c r="E1363" s="1">
        <v>0</v>
      </c>
      <c r="F1363" s="3" t="e">
        <f>G1363/E1363</f>
        <v>#DIV/0!</v>
      </c>
      <c r="G1363" s="1">
        <v>0</v>
      </c>
      <c r="H1363" s="3" t="e">
        <f>I1363/G1363</f>
        <v>#DIV/0!</v>
      </c>
      <c r="I1363" s="1">
        <v>0</v>
      </c>
      <c r="J1363" s="1">
        <v>0</v>
      </c>
      <c r="K1363" s="1">
        <f>I1363*J1363</f>
        <v>0</v>
      </c>
      <c r="L1363" s="1">
        <f>DAY(A1363)</f>
        <v>1</v>
      </c>
      <c r="M1363" s="1">
        <f>MONTH(A1363)</f>
        <v>6</v>
      </c>
      <c r="N1363" s="1">
        <f>YEAR(A1363)</f>
        <v>2018</v>
      </c>
    </row>
    <row r="1364" spans="1:14" x14ac:dyDescent="0.3">
      <c r="A1364" s="2">
        <v>43282</v>
      </c>
      <c r="B1364" s="4" t="s">
        <v>22</v>
      </c>
      <c r="D1364" s="4">
        <v>0</v>
      </c>
      <c r="E1364" s="1">
        <v>0</v>
      </c>
      <c r="F1364" s="3" t="e">
        <f>G1364/E1364</f>
        <v>#DIV/0!</v>
      </c>
      <c r="G1364" s="1">
        <v>0</v>
      </c>
      <c r="H1364" s="3" t="e">
        <f>I1364/G1364</f>
        <v>#DIV/0!</v>
      </c>
      <c r="I1364" s="1">
        <v>0</v>
      </c>
      <c r="J1364" s="1">
        <v>0</v>
      </c>
      <c r="K1364" s="1">
        <f>I1364*J1364</f>
        <v>0</v>
      </c>
      <c r="L1364" s="1">
        <f>DAY(A1364)</f>
        <v>1</v>
      </c>
      <c r="M1364" s="1">
        <f>MONTH(A1364)</f>
        <v>7</v>
      </c>
      <c r="N1364" s="1">
        <f>YEAR(A1364)</f>
        <v>2018</v>
      </c>
    </row>
    <row r="1365" spans="1:14" x14ac:dyDescent="0.3">
      <c r="A1365" s="2">
        <v>43313</v>
      </c>
      <c r="B1365" s="4" t="s">
        <v>22</v>
      </c>
      <c r="D1365" s="4">
        <v>0</v>
      </c>
      <c r="E1365" s="1">
        <v>0</v>
      </c>
      <c r="F1365" s="3" t="e">
        <f>G1365/E1365</f>
        <v>#DIV/0!</v>
      </c>
      <c r="G1365" s="1">
        <v>0</v>
      </c>
      <c r="H1365" s="3" t="e">
        <f>I1365/G1365</f>
        <v>#DIV/0!</v>
      </c>
      <c r="I1365" s="1">
        <v>0</v>
      </c>
      <c r="J1365" s="1">
        <v>0</v>
      </c>
      <c r="K1365" s="1">
        <f>I1365*J1365</f>
        <v>0</v>
      </c>
      <c r="L1365" s="1">
        <f>DAY(A1365)</f>
        <v>1</v>
      </c>
      <c r="M1365" s="1">
        <f>MONTH(A1365)</f>
        <v>8</v>
      </c>
      <c r="N1365" s="1">
        <f>YEAR(A1365)</f>
        <v>2018</v>
      </c>
    </row>
    <row r="1366" spans="1:14" x14ac:dyDescent="0.3">
      <c r="A1366" s="2">
        <v>43344</v>
      </c>
      <c r="B1366" s="4" t="s">
        <v>22</v>
      </c>
      <c r="D1366" s="4">
        <v>0</v>
      </c>
      <c r="E1366" s="1">
        <v>1</v>
      </c>
      <c r="F1366" s="3">
        <f>G1366/E1366</f>
        <v>0</v>
      </c>
      <c r="G1366" s="1">
        <v>0</v>
      </c>
      <c r="H1366" s="3" t="e">
        <f>I1366/G1366</f>
        <v>#DIV/0!</v>
      </c>
      <c r="I1366" s="1">
        <v>0</v>
      </c>
      <c r="J1366" s="1">
        <v>0</v>
      </c>
      <c r="K1366" s="1">
        <f>I1366*J1366</f>
        <v>0</v>
      </c>
      <c r="L1366" s="1">
        <f>DAY(A1366)</f>
        <v>1</v>
      </c>
      <c r="M1366" s="1">
        <f>MONTH(A1366)</f>
        <v>9</v>
      </c>
      <c r="N1366" s="1">
        <f>YEAR(A1366)</f>
        <v>2018</v>
      </c>
    </row>
    <row r="1367" spans="1:14" x14ac:dyDescent="0.3">
      <c r="A1367" s="2">
        <v>43374</v>
      </c>
      <c r="B1367" s="4" t="s">
        <v>22</v>
      </c>
      <c r="D1367" s="4">
        <v>0</v>
      </c>
      <c r="E1367" s="1">
        <v>0</v>
      </c>
      <c r="F1367" s="3" t="e">
        <f>G1367/E1367</f>
        <v>#DIV/0!</v>
      </c>
      <c r="G1367" s="1">
        <v>0</v>
      </c>
      <c r="H1367" s="3" t="e">
        <f>I1367/G1367</f>
        <v>#DIV/0!</v>
      </c>
      <c r="I1367" s="1">
        <v>0</v>
      </c>
      <c r="J1367" s="1">
        <v>0</v>
      </c>
      <c r="K1367" s="1">
        <f>I1367*J1367</f>
        <v>0</v>
      </c>
      <c r="L1367" s="1">
        <f>DAY(A1367)</f>
        <v>1</v>
      </c>
      <c r="M1367" s="1">
        <f>MONTH(A1367)</f>
        <v>10</v>
      </c>
      <c r="N1367" s="1">
        <f>YEAR(A1367)</f>
        <v>2018</v>
      </c>
    </row>
    <row r="1368" spans="1:14" x14ac:dyDescent="0.3">
      <c r="A1368" s="2">
        <v>43405</v>
      </c>
      <c r="B1368" s="4" t="s">
        <v>22</v>
      </c>
      <c r="D1368" s="4">
        <v>0</v>
      </c>
      <c r="E1368" s="1">
        <v>0</v>
      </c>
      <c r="F1368" s="3" t="e">
        <f>G1368/E1368</f>
        <v>#DIV/0!</v>
      </c>
      <c r="G1368" s="1">
        <v>0</v>
      </c>
      <c r="H1368" s="3" t="e">
        <f>I1368/G1368</f>
        <v>#DIV/0!</v>
      </c>
      <c r="I1368" s="1">
        <v>0</v>
      </c>
      <c r="J1368" s="1">
        <v>0</v>
      </c>
      <c r="K1368" s="1">
        <f>I1368*J1368</f>
        <v>0</v>
      </c>
      <c r="L1368" s="1">
        <f>DAY(A1368)</f>
        <v>1</v>
      </c>
      <c r="M1368" s="1">
        <f>MONTH(A1368)</f>
        <v>11</v>
      </c>
      <c r="N1368" s="1">
        <f>YEAR(A1368)</f>
        <v>2018</v>
      </c>
    </row>
    <row r="1369" spans="1:14" x14ac:dyDescent="0.3">
      <c r="A1369" s="2">
        <v>43435</v>
      </c>
      <c r="B1369" s="4" t="s">
        <v>22</v>
      </c>
      <c r="D1369" s="4">
        <v>0</v>
      </c>
      <c r="E1369" s="1">
        <v>0</v>
      </c>
      <c r="F1369" s="3" t="e">
        <f>G1369/E1369</f>
        <v>#DIV/0!</v>
      </c>
      <c r="G1369" s="1">
        <v>0</v>
      </c>
      <c r="H1369" s="3" t="e">
        <f>I1369/G1369</f>
        <v>#DIV/0!</v>
      </c>
      <c r="I1369" s="1">
        <v>0</v>
      </c>
      <c r="J1369" s="1">
        <v>0</v>
      </c>
      <c r="K1369" s="1">
        <f>I1369*J1369</f>
        <v>0</v>
      </c>
      <c r="L1369" s="1">
        <f>DAY(A1369)</f>
        <v>1</v>
      </c>
      <c r="M1369" s="1">
        <f>MONTH(A1369)</f>
        <v>12</v>
      </c>
      <c r="N1369" s="1">
        <f>YEAR(A1369)</f>
        <v>2018</v>
      </c>
    </row>
    <row r="1370" spans="1:14" hidden="1" x14ac:dyDescent="0.3">
      <c r="A1370" s="2">
        <v>42736</v>
      </c>
      <c r="B1370" s="4" t="s">
        <v>23</v>
      </c>
      <c r="C1370" s="4">
        <v>89130</v>
      </c>
      <c r="D1370" s="4">
        <v>527</v>
      </c>
      <c r="E1370" s="1">
        <v>169</v>
      </c>
      <c r="F1370" s="3">
        <f>G1370/E1370</f>
        <v>0.97633136094674555</v>
      </c>
      <c r="G1370" s="1">
        <v>165</v>
      </c>
      <c r="H1370" s="3">
        <f>I1370/G1370</f>
        <v>0.19393939393939394</v>
      </c>
      <c r="I1370" s="1">
        <v>32</v>
      </c>
      <c r="J1370" s="1">
        <v>8313</v>
      </c>
      <c r="K1370" s="1">
        <f>I1370*J1370</f>
        <v>266016</v>
      </c>
      <c r="L1370" s="1">
        <f>DAY(A1370)</f>
        <v>1</v>
      </c>
      <c r="M1370" s="1">
        <f>MONTH(A1370)</f>
        <v>1</v>
      </c>
      <c r="N1370" s="1">
        <f>YEAR(A1370)</f>
        <v>2017</v>
      </c>
    </row>
    <row r="1371" spans="1:14" hidden="1" x14ac:dyDescent="0.3">
      <c r="A1371" s="2">
        <v>42767</v>
      </c>
      <c r="B1371" s="4" t="s">
        <v>23</v>
      </c>
      <c r="C1371" s="4">
        <v>50197</v>
      </c>
      <c r="D1371" s="4">
        <v>271</v>
      </c>
      <c r="E1371" s="1">
        <v>185</v>
      </c>
      <c r="F1371" s="3">
        <f>G1371/E1371</f>
        <v>0.99459459459459465</v>
      </c>
      <c r="G1371" s="1">
        <v>184</v>
      </c>
      <c r="H1371" s="3">
        <f>I1371/G1371</f>
        <v>0.25</v>
      </c>
      <c r="I1371" s="1">
        <v>46</v>
      </c>
      <c r="J1371" s="1">
        <v>5358</v>
      </c>
      <c r="K1371" s="1">
        <f>I1371*J1371</f>
        <v>246468</v>
      </c>
      <c r="L1371" s="1">
        <f>DAY(A1371)</f>
        <v>1</v>
      </c>
      <c r="M1371" s="1">
        <f>MONTH(A1371)</f>
        <v>2</v>
      </c>
      <c r="N1371" s="1">
        <f>YEAR(A1371)</f>
        <v>2017</v>
      </c>
    </row>
    <row r="1372" spans="1:14" hidden="1" x14ac:dyDescent="0.3">
      <c r="A1372" s="2">
        <v>42795</v>
      </c>
      <c r="B1372" s="4" t="s">
        <v>23</v>
      </c>
      <c r="C1372" s="4">
        <v>140445</v>
      </c>
      <c r="D1372" s="4">
        <v>647</v>
      </c>
      <c r="E1372" s="1">
        <v>217</v>
      </c>
      <c r="F1372" s="3">
        <f>G1372/E1372</f>
        <v>0.93548387096774188</v>
      </c>
      <c r="G1372" s="1">
        <v>203</v>
      </c>
      <c r="H1372" s="3">
        <f>I1372/G1372</f>
        <v>0.29556650246305421</v>
      </c>
      <c r="I1372" s="1">
        <v>60</v>
      </c>
      <c r="J1372" s="1">
        <v>8340</v>
      </c>
      <c r="K1372" s="1">
        <f>I1372*J1372</f>
        <v>500400</v>
      </c>
      <c r="L1372" s="1">
        <f>DAY(A1372)</f>
        <v>1</v>
      </c>
      <c r="M1372" s="1">
        <f>MONTH(A1372)</f>
        <v>3</v>
      </c>
      <c r="N1372" s="1">
        <f>YEAR(A1372)</f>
        <v>2017</v>
      </c>
    </row>
    <row r="1373" spans="1:14" hidden="1" x14ac:dyDescent="0.3">
      <c r="A1373" s="2">
        <v>42826</v>
      </c>
      <c r="B1373" s="4" t="s">
        <v>23</v>
      </c>
      <c r="C1373" s="4">
        <v>145583</v>
      </c>
      <c r="D1373" s="4">
        <v>357</v>
      </c>
      <c r="E1373" s="1">
        <v>408</v>
      </c>
      <c r="F1373" s="3">
        <f>G1373/E1373</f>
        <v>0.76225490196078427</v>
      </c>
      <c r="G1373" s="1">
        <v>311</v>
      </c>
      <c r="H1373" s="3">
        <f>I1373/G1373</f>
        <v>0.2861736334405145</v>
      </c>
      <c r="I1373" s="1">
        <v>89</v>
      </c>
      <c r="J1373" s="1">
        <v>9243</v>
      </c>
      <c r="K1373" s="1">
        <f>I1373*J1373</f>
        <v>822627</v>
      </c>
      <c r="L1373" s="1">
        <f>DAY(A1373)</f>
        <v>1</v>
      </c>
      <c r="M1373" s="1">
        <f>MONTH(A1373)</f>
        <v>4</v>
      </c>
      <c r="N1373" s="1">
        <f>YEAR(A1373)</f>
        <v>2017</v>
      </c>
    </row>
    <row r="1374" spans="1:14" hidden="1" x14ac:dyDescent="0.3">
      <c r="A1374" s="2">
        <v>42856</v>
      </c>
      <c r="B1374" s="4" t="s">
        <v>23</v>
      </c>
      <c r="C1374" s="4">
        <v>123684</v>
      </c>
      <c r="D1374" s="4">
        <v>463</v>
      </c>
      <c r="E1374" s="1">
        <v>267</v>
      </c>
      <c r="F1374" s="3">
        <f>G1374/E1374</f>
        <v>1.146067415730337</v>
      </c>
      <c r="G1374" s="1">
        <v>306</v>
      </c>
      <c r="H1374" s="3">
        <f>I1374/G1374</f>
        <v>0.26470588235294118</v>
      </c>
      <c r="I1374" s="1">
        <v>81</v>
      </c>
      <c r="J1374" s="1">
        <v>10073</v>
      </c>
      <c r="K1374" s="1">
        <f>I1374*J1374</f>
        <v>815913</v>
      </c>
      <c r="L1374" s="1">
        <f>DAY(A1374)</f>
        <v>1</v>
      </c>
      <c r="M1374" s="1">
        <f>MONTH(A1374)</f>
        <v>5</v>
      </c>
      <c r="N1374" s="1">
        <f>YEAR(A1374)</f>
        <v>2017</v>
      </c>
    </row>
    <row r="1375" spans="1:14" hidden="1" x14ac:dyDescent="0.3">
      <c r="A1375" s="2">
        <v>42887</v>
      </c>
      <c r="B1375" s="4" t="s">
        <v>23</v>
      </c>
      <c r="C1375" s="4">
        <v>117388</v>
      </c>
      <c r="D1375" s="4">
        <v>403</v>
      </c>
      <c r="E1375" s="1">
        <v>291</v>
      </c>
      <c r="F1375" s="3">
        <f>G1375/E1375</f>
        <v>0.99656357388316152</v>
      </c>
      <c r="G1375" s="1">
        <v>290</v>
      </c>
      <c r="H1375" s="3">
        <f>I1375/G1375</f>
        <v>0.2103448275862069</v>
      </c>
      <c r="I1375" s="1">
        <v>61</v>
      </c>
      <c r="J1375" s="1">
        <v>11786</v>
      </c>
      <c r="K1375" s="1">
        <f>I1375*J1375</f>
        <v>718946</v>
      </c>
      <c r="L1375" s="1">
        <f>DAY(A1375)</f>
        <v>1</v>
      </c>
      <c r="M1375" s="1">
        <f>MONTH(A1375)</f>
        <v>6</v>
      </c>
      <c r="N1375" s="1">
        <f>YEAR(A1375)</f>
        <v>2017</v>
      </c>
    </row>
    <row r="1376" spans="1:14" hidden="1" x14ac:dyDescent="0.3">
      <c r="A1376" s="2">
        <v>42917</v>
      </c>
      <c r="B1376" s="4" t="s">
        <v>23</v>
      </c>
      <c r="C1376" s="4">
        <v>123953</v>
      </c>
      <c r="D1376" s="4">
        <v>377</v>
      </c>
      <c r="E1376" s="1">
        <v>329</v>
      </c>
      <c r="F1376" s="3">
        <f>G1376/E1376</f>
        <v>1.1003039513677813</v>
      </c>
      <c r="G1376" s="1">
        <v>362</v>
      </c>
      <c r="H1376" s="3">
        <f>I1376/G1376</f>
        <v>0.20441988950276244</v>
      </c>
      <c r="I1376" s="1">
        <v>74</v>
      </c>
      <c r="J1376" s="1">
        <v>9087</v>
      </c>
      <c r="K1376" s="1">
        <f>I1376*J1376</f>
        <v>672438</v>
      </c>
      <c r="L1376" s="1">
        <f>DAY(A1376)</f>
        <v>1</v>
      </c>
      <c r="M1376" s="1">
        <f>MONTH(A1376)</f>
        <v>7</v>
      </c>
      <c r="N1376" s="1">
        <f>YEAR(A1376)</f>
        <v>2017</v>
      </c>
    </row>
    <row r="1377" spans="1:14" hidden="1" x14ac:dyDescent="0.3">
      <c r="A1377" s="2">
        <v>42948</v>
      </c>
      <c r="B1377" s="4" t="s">
        <v>23</v>
      </c>
      <c r="C1377" s="4">
        <v>107644</v>
      </c>
      <c r="D1377" s="4">
        <v>513</v>
      </c>
      <c r="E1377" s="1">
        <v>210</v>
      </c>
      <c r="F1377" s="3">
        <f>G1377/E1377</f>
        <v>1.0952380952380953</v>
      </c>
      <c r="G1377" s="1">
        <v>230</v>
      </c>
      <c r="H1377" s="3">
        <f>I1377/G1377</f>
        <v>0.23478260869565218</v>
      </c>
      <c r="I1377" s="1">
        <v>54</v>
      </c>
      <c r="J1377" s="1">
        <v>7681</v>
      </c>
      <c r="K1377" s="1">
        <f>I1377*J1377</f>
        <v>414774</v>
      </c>
      <c r="L1377" s="1">
        <f>DAY(A1377)</f>
        <v>1</v>
      </c>
      <c r="M1377" s="1">
        <f>MONTH(A1377)</f>
        <v>8</v>
      </c>
      <c r="N1377" s="1">
        <f>YEAR(A1377)</f>
        <v>2017</v>
      </c>
    </row>
    <row r="1378" spans="1:14" hidden="1" x14ac:dyDescent="0.3">
      <c r="A1378" s="2">
        <v>42979</v>
      </c>
      <c r="B1378" s="4" t="s">
        <v>23</v>
      </c>
      <c r="C1378" s="4">
        <v>90277</v>
      </c>
      <c r="D1378" s="4">
        <v>422</v>
      </c>
      <c r="E1378" s="1">
        <v>214</v>
      </c>
      <c r="F1378" s="3">
        <f>G1378/E1378</f>
        <v>0.9719626168224299</v>
      </c>
      <c r="G1378" s="1">
        <v>208</v>
      </c>
      <c r="H1378" s="3">
        <f>I1378/G1378</f>
        <v>0.20673076923076922</v>
      </c>
      <c r="I1378" s="1">
        <v>43</v>
      </c>
      <c r="J1378" s="1">
        <v>8429</v>
      </c>
      <c r="K1378" s="1">
        <f>I1378*J1378</f>
        <v>362447</v>
      </c>
      <c r="L1378" s="1">
        <f>DAY(A1378)</f>
        <v>1</v>
      </c>
      <c r="M1378" s="1">
        <f>MONTH(A1378)</f>
        <v>9</v>
      </c>
      <c r="N1378" s="1">
        <f>YEAR(A1378)</f>
        <v>2017</v>
      </c>
    </row>
    <row r="1379" spans="1:14" hidden="1" x14ac:dyDescent="0.3">
      <c r="A1379" s="2">
        <v>43009</v>
      </c>
      <c r="B1379" s="4" t="s">
        <v>23</v>
      </c>
      <c r="C1379" s="4">
        <v>106524</v>
      </c>
      <c r="D1379" s="4">
        <v>564</v>
      </c>
      <c r="E1379" s="1">
        <v>189</v>
      </c>
      <c r="F1379" s="3">
        <f>G1379/E1379</f>
        <v>1.1428571428571428</v>
      </c>
      <c r="G1379" s="1">
        <v>216</v>
      </c>
      <c r="H1379" s="3">
        <f>I1379/G1379</f>
        <v>0.15277777777777779</v>
      </c>
      <c r="I1379" s="1">
        <v>33</v>
      </c>
      <c r="J1379" s="1">
        <v>6849</v>
      </c>
      <c r="K1379" s="1">
        <f>I1379*J1379</f>
        <v>226017</v>
      </c>
      <c r="L1379" s="1">
        <f>DAY(A1379)</f>
        <v>1</v>
      </c>
      <c r="M1379" s="1">
        <f>MONTH(A1379)</f>
        <v>10</v>
      </c>
      <c r="N1379" s="1">
        <f>YEAR(A1379)</f>
        <v>2017</v>
      </c>
    </row>
    <row r="1380" spans="1:14" hidden="1" x14ac:dyDescent="0.3">
      <c r="A1380" s="2">
        <v>43040</v>
      </c>
      <c r="B1380" s="4" t="s">
        <v>23</v>
      </c>
      <c r="C1380" s="4">
        <v>17874</v>
      </c>
      <c r="D1380" s="4">
        <v>298</v>
      </c>
      <c r="E1380" s="1">
        <v>60</v>
      </c>
      <c r="F1380" s="3">
        <f>G1380/E1380</f>
        <v>1.3666666666666667</v>
      </c>
      <c r="G1380" s="1">
        <v>82</v>
      </c>
      <c r="H1380" s="3">
        <f>I1380/G1380</f>
        <v>0.18292682926829268</v>
      </c>
      <c r="I1380" s="1">
        <v>15</v>
      </c>
      <c r="J1380" s="1">
        <v>9634</v>
      </c>
      <c r="K1380" s="1">
        <f>I1380*J1380</f>
        <v>144510</v>
      </c>
      <c r="L1380" s="1">
        <f>DAY(A1380)</f>
        <v>1</v>
      </c>
      <c r="M1380" s="1">
        <f>MONTH(A1380)</f>
        <v>11</v>
      </c>
      <c r="N1380" s="1">
        <f>YEAR(A1380)</f>
        <v>2017</v>
      </c>
    </row>
    <row r="1381" spans="1:14" x14ac:dyDescent="0.3">
      <c r="A1381" s="2">
        <v>43070</v>
      </c>
      <c r="B1381" s="4" t="s">
        <v>23</v>
      </c>
      <c r="C1381" s="4">
        <v>20159</v>
      </c>
      <c r="D1381" s="4">
        <v>0</v>
      </c>
      <c r="E1381" s="1">
        <v>0</v>
      </c>
      <c r="F1381" s="3" t="e">
        <f>G1381/E1381</f>
        <v>#DIV/0!</v>
      </c>
      <c r="G1381" s="1">
        <v>1</v>
      </c>
      <c r="H1381" s="3">
        <f>I1381/G1381</f>
        <v>0</v>
      </c>
      <c r="I1381" s="1">
        <v>0</v>
      </c>
      <c r="J1381" s="1">
        <v>0</v>
      </c>
      <c r="K1381" s="1">
        <f>I1381*J1381</f>
        <v>0</v>
      </c>
      <c r="L1381" s="1">
        <f>DAY(A1381)</f>
        <v>1</v>
      </c>
      <c r="M1381" s="1">
        <f>MONTH(A1381)</f>
        <v>12</v>
      </c>
      <c r="N1381" s="1">
        <f>YEAR(A1381)</f>
        <v>2017</v>
      </c>
    </row>
    <row r="1382" spans="1:14" x14ac:dyDescent="0.3">
      <c r="A1382" s="2">
        <v>43101</v>
      </c>
      <c r="B1382" s="4" t="s">
        <v>23</v>
      </c>
      <c r="C1382" s="4">
        <v>59187</v>
      </c>
      <c r="D1382" s="4">
        <v>0</v>
      </c>
      <c r="E1382" s="1">
        <v>0</v>
      </c>
      <c r="F1382" s="3" t="e">
        <f>G1382/E1382</f>
        <v>#DIV/0!</v>
      </c>
      <c r="G1382" s="1">
        <v>0</v>
      </c>
      <c r="H1382" s="3" t="e">
        <f>I1382/G1382</f>
        <v>#DIV/0!</v>
      </c>
      <c r="I1382" s="1">
        <v>0</v>
      </c>
      <c r="J1382" s="1">
        <v>0</v>
      </c>
      <c r="K1382" s="1">
        <f>I1382*J1382</f>
        <v>0</v>
      </c>
      <c r="L1382" s="1">
        <f>DAY(A1382)</f>
        <v>1</v>
      </c>
      <c r="M1382" s="1">
        <f>MONTH(A1382)</f>
        <v>1</v>
      </c>
      <c r="N1382" s="1">
        <f>YEAR(A1382)</f>
        <v>2018</v>
      </c>
    </row>
    <row r="1383" spans="1:14" x14ac:dyDescent="0.3">
      <c r="A1383" s="2">
        <v>43132</v>
      </c>
      <c r="B1383" s="4" t="s">
        <v>23</v>
      </c>
      <c r="C1383" s="4">
        <v>84993</v>
      </c>
      <c r="D1383" s="4">
        <v>0</v>
      </c>
      <c r="E1383" s="1">
        <v>0</v>
      </c>
      <c r="F1383" s="3" t="e">
        <f>G1383/E1383</f>
        <v>#DIV/0!</v>
      </c>
      <c r="G1383" s="1">
        <v>0</v>
      </c>
      <c r="H1383" s="3" t="e">
        <f>I1383/G1383</f>
        <v>#DIV/0!</v>
      </c>
      <c r="I1383" s="1">
        <v>0</v>
      </c>
      <c r="J1383" s="1">
        <v>0</v>
      </c>
      <c r="K1383" s="1">
        <f>I1383*J1383</f>
        <v>0</v>
      </c>
      <c r="L1383" s="1">
        <f>DAY(A1383)</f>
        <v>1</v>
      </c>
      <c r="M1383" s="1">
        <f>MONTH(A1383)</f>
        <v>2</v>
      </c>
      <c r="N1383" s="1">
        <f>YEAR(A1383)</f>
        <v>2018</v>
      </c>
    </row>
    <row r="1384" spans="1:14" x14ac:dyDescent="0.3">
      <c r="A1384" s="2">
        <v>43160</v>
      </c>
      <c r="B1384" s="4" t="s">
        <v>23</v>
      </c>
      <c r="C1384" s="4">
        <v>95700</v>
      </c>
      <c r="D1384" s="4">
        <v>0</v>
      </c>
      <c r="E1384" s="1">
        <v>0</v>
      </c>
      <c r="F1384" s="3" t="e">
        <f>G1384/E1384</f>
        <v>#DIV/0!</v>
      </c>
      <c r="G1384" s="1">
        <v>0</v>
      </c>
      <c r="H1384" s="3" t="e">
        <f>I1384/G1384</f>
        <v>#DIV/0!</v>
      </c>
      <c r="I1384" s="1">
        <v>0</v>
      </c>
      <c r="J1384" s="1">
        <v>0</v>
      </c>
      <c r="K1384" s="1">
        <f>I1384*J1384</f>
        <v>0</v>
      </c>
      <c r="L1384" s="1">
        <f>DAY(A1384)</f>
        <v>1</v>
      </c>
      <c r="M1384" s="1">
        <f>MONTH(A1384)</f>
        <v>3</v>
      </c>
      <c r="N1384" s="1">
        <f>YEAR(A1384)</f>
        <v>2018</v>
      </c>
    </row>
    <row r="1385" spans="1:14" x14ac:dyDescent="0.3">
      <c r="A1385" s="2">
        <v>43191</v>
      </c>
      <c r="B1385" s="4" t="s">
        <v>23</v>
      </c>
      <c r="C1385" s="4">
        <v>10451</v>
      </c>
      <c r="D1385" s="4">
        <v>0</v>
      </c>
      <c r="E1385" s="1">
        <v>0</v>
      </c>
      <c r="F1385" s="3" t="e">
        <f>G1385/E1385</f>
        <v>#DIV/0!</v>
      </c>
      <c r="G1385" s="1">
        <v>0</v>
      </c>
      <c r="H1385" s="3" t="e">
        <f>I1385/G1385</f>
        <v>#DIV/0!</v>
      </c>
      <c r="I1385" s="1">
        <v>0</v>
      </c>
      <c r="J1385" s="1">
        <v>0</v>
      </c>
      <c r="K1385" s="1">
        <f>I1385*J1385</f>
        <v>0</v>
      </c>
      <c r="L1385" s="1">
        <f>DAY(A1385)</f>
        <v>1</v>
      </c>
      <c r="M1385" s="1">
        <f>MONTH(A1385)</f>
        <v>4</v>
      </c>
      <c r="N1385" s="1">
        <f>YEAR(A1385)</f>
        <v>2018</v>
      </c>
    </row>
    <row r="1386" spans="1:14" x14ac:dyDescent="0.3">
      <c r="A1386" s="2">
        <v>43221</v>
      </c>
      <c r="B1386" s="4" t="s">
        <v>23</v>
      </c>
      <c r="D1386" s="4">
        <v>0</v>
      </c>
      <c r="E1386" s="1">
        <v>0</v>
      </c>
      <c r="F1386" s="3" t="e">
        <f>G1386/E1386</f>
        <v>#DIV/0!</v>
      </c>
      <c r="G1386" s="1">
        <v>0</v>
      </c>
      <c r="H1386" s="3" t="e">
        <f>I1386/G1386</f>
        <v>#DIV/0!</v>
      </c>
      <c r="I1386" s="1">
        <v>0</v>
      </c>
      <c r="J1386" s="1">
        <v>0</v>
      </c>
      <c r="K1386" s="1">
        <f>I1386*J1386</f>
        <v>0</v>
      </c>
      <c r="L1386" s="1">
        <f>DAY(A1386)</f>
        <v>1</v>
      </c>
      <c r="M1386" s="1">
        <f>MONTH(A1386)</f>
        <v>5</v>
      </c>
      <c r="N1386" s="1">
        <f>YEAR(A1386)</f>
        <v>2018</v>
      </c>
    </row>
    <row r="1387" spans="1:14" x14ac:dyDescent="0.3">
      <c r="A1387" s="2">
        <v>43252</v>
      </c>
      <c r="B1387" s="4" t="s">
        <v>23</v>
      </c>
      <c r="D1387" s="4">
        <v>0</v>
      </c>
      <c r="E1387" s="1">
        <v>0</v>
      </c>
      <c r="F1387" s="3" t="e">
        <f>G1387/E1387</f>
        <v>#DIV/0!</v>
      </c>
      <c r="G1387" s="1">
        <v>0</v>
      </c>
      <c r="H1387" s="3" t="e">
        <f>I1387/G1387</f>
        <v>#DIV/0!</v>
      </c>
      <c r="I1387" s="1">
        <v>0</v>
      </c>
      <c r="J1387" s="1">
        <v>0</v>
      </c>
      <c r="K1387" s="1">
        <f>I1387*J1387</f>
        <v>0</v>
      </c>
      <c r="L1387" s="1">
        <f>DAY(A1387)</f>
        <v>1</v>
      </c>
      <c r="M1387" s="1">
        <f>MONTH(A1387)</f>
        <v>6</v>
      </c>
      <c r="N1387" s="1">
        <f>YEAR(A1387)</f>
        <v>2018</v>
      </c>
    </row>
    <row r="1388" spans="1:14" x14ac:dyDescent="0.3">
      <c r="A1388" s="2">
        <v>43282</v>
      </c>
      <c r="B1388" s="4" t="s">
        <v>23</v>
      </c>
      <c r="D1388" s="4">
        <v>0</v>
      </c>
      <c r="E1388" s="1">
        <v>0</v>
      </c>
      <c r="F1388" s="3" t="e">
        <f>G1388/E1388</f>
        <v>#DIV/0!</v>
      </c>
      <c r="G1388" s="1">
        <v>0</v>
      </c>
      <c r="H1388" s="3" t="e">
        <f>I1388/G1388</f>
        <v>#DIV/0!</v>
      </c>
      <c r="I1388" s="1">
        <v>0</v>
      </c>
      <c r="J1388" s="1">
        <v>0</v>
      </c>
      <c r="K1388" s="1">
        <f>I1388*J1388</f>
        <v>0</v>
      </c>
      <c r="L1388" s="1">
        <f>DAY(A1388)</f>
        <v>1</v>
      </c>
      <c r="M1388" s="1">
        <f>MONTH(A1388)</f>
        <v>7</v>
      </c>
      <c r="N1388" s="1">
        <f>YEAR(A1388)</f>
        <v>2018</v>
      </c>
    </row>
    <row r="1389" spans="1:14" x14ac:dyDescent="0.3">
      <c r="A1389" s="2">
        <v>43313</v>
      </c>
      <c r="B1389" s="4" t="s">
        <v>23</v>
      </c>
      <c r="D1389" s="4">
        <v>0</v>
      </c>
      <c r="E1389" s="1">
        <v>0</v>
      </c>
      <c r="F1389" s="3" t="e">
        <f>G1389/E1389</f>
        <v>#DIV/0!</v>
      </c>
      <c r="G1389" s="1">
        <v>0</v>
      </c>
      <c r="H1389" s="3" t="e">
        <f>I1389/G1389</f>
        <v>#DIV/0!</v>
      </c>
      <c r="I1389" s="1">
        <v>0</v>
      </c>
      <c r="J1389" s="1">
        <v>0</v>
      </c>
      <c r="K1389" s="1">
        <f>I1389*J1389</f>
        <v>0</v>
      </c>
      <c r="L1389" s="1">
        <f>DAY(A1389)</f>
        <v>1</v>
      </c>
      <c r="M1389" s="1">
        <f>MONTH(A1389)</f>
        <v>8</v>
      </c>
      <c r="N1389" s="1">
        <f>YEAR(A1389)</f>
        <v>2018</v>
      </c>
    </row>
    <row r="1390" spans="1:14" x14ac:dyDescent="0.3">
      <c r="A1390" s="2">
        <v>43344</v>
      </c>
      <c r="B1390" s="4" t="s">
        <v>23</v>
      </c>
      <c r="D1390" s="4">
        <v>0</v>
      </c>
      <c r="E1390" s="1">
        <v>0</v>
      </c>
      <c r="F1390" s="3" t="e">
        <f>G1390/E1390</f>
        <v>#DIV/0!</v>
      </c>
      <c r="G1390" s="1">
        <v>0</v>
      </c>
      <c r="H1390" s="3" t="e">
        <f>I1390/G1390</f>
        <v>#DIV/0!</v>
      </c>
      <c r="I1390" s="1">
        <v>0</v>
      </c>
      <c r="J1390" s="1">
        <v>0</v>
      </c>
      <c r="K1390" s="1">
        <f>I1390*J1390</f>
        <v>0</v>
      </c>
      <c r="L1390" s="1">
        <f>DAY(A1390)</f>
        <v>1</v>
      </c>
      <c r="M1390" s="1">
        <f>MONTH(A1390)</f>
        <v>9</v>
      </c>
      <c r="N1390" s="1">
        <f>YEAR(A1390)</f>
        <v>2018</v>
      </c>
    </row>
    <row r="1391" spans="1:14" x14ac:dyDescent="0.3">
      <c r="A1391" s="2">
        <v>43374</v>
      </c>
      <c r="B1391" s="4" t="s">
        <v>23</v>
      </c>
      <c r="D1391" s="4">
        <v>0</v>
      </c>
      <c r="E1391" s="1">
        <v>0</v>
      </c>
      <c r="F1391" s="3" t="e">
        <f>G1391/E1391</f>
        <v>#DIV/0!</v>
      </c>
      <c r="G1391" s="1">
        <v>0</v>
      </c>
      <c r="H1391" s="3" t="e">
        <f>I1391/G1391</f>
        <v>#DIV/0!</v>
      </c>
      <c r="I1391" s="1">
        <v>0</v>
      </c>
      <c r="J1391" s="1">
        <v>0</v>
      </c>
      <c r="K1391" s="1">
        <f>I1391*J1391</f>
        <v>0</v>
      </c>
      <c r="L1391" s="1">
        <f>DAY(A1391)</f>
        <v>1</v>
      </c>
      <c r="M1391" s="1">
        <f>MONTH(A1391)</f>
        <v>10</v>
      </c>
      <c r="N1391" s="1">
        <f>YEAR(A1391)</f>
        <v>2018</v>
      </c>
    </row>
    <row r="1392" spans="1:14" x14ac:dyDescent="0.3">
      <c r="A1392" s="2">
        <v>43405</v>
      </c>
      <c r="B1392" s="4" t="s">
        <v>23</v>
      </c>
      <c r="D1392" s="4">
        <v>0</v>
      </c>
      <c r="E1392" s="1">
        <v>0</v>
      </c>
      <c r="F1392" s="3" t="e">
        <f>G1392/E1392</f>
        <v>#DIV/0!</v>
      </c>
      <c r="G1392" s="1">
        <v>0</v>
      </c>
      <c r="H1392" s="3" t="e">
        <f>I1392/G1392</f>
        <v>#DIV/0!</v>
      </c>
      <c r="I1392" s="1">
        <v>0</v>
      </c>
      <c r="J1392" s="1">
        <v>0</v>
      </c>
      <c r="K1392" s="1">
        <f>I1392*J1392</f>
        <v>0</v>
      </c>
      <c r="L1392" s="1">
        <f>DAY(A1392)</f>
        <v>1</v>
      </c>
      <c r="M1392" s="1">
        <f>MONTH(A1392)</f>
        <v>11</v>
      </c>
      <c r="N1392" s="1">
        <f>YEAR(A1392)</f>
        <v>2018</v>
      </c>
    </row>
    <row r="1393" spans="1:14" x14ac:dyDescent="0.3">
      <c r="A1393" s="2">
        <v>43435</v>
      </c>
      <c r="B1393" s="4" t="s">
        <v>23</v>
      </c>
      <c r="D1393" s="4">
        <v>0</v>
      </c>
      <c r="E1393" s="1">
        <v>0</v>
      </c>
      <c r="F1393" s="3" t="e">
        <f>G1393/E1393</f>
        <v>#DIV/0!</v>
      </c>
      <c r="G1393" s="1">
        <v>0</v>
      </c>
      <c r="H1393" s="3" t="e">
        <f>I1393/G1393</f>
        <v>#DIV/0!</v>
      </c>
      <c r="I1393" s="1">
        <v>0</v>
      </c>
      <c r="J1393" s="1">
        <v>0</v>
      </c>
      <c r="K1393" s="1">
        <f>I1393*J1393</f>
        <v>0</v>
      </c>
      <c r="L1393" s="1">
        <f>DAY(A1393)</f>
        <v>1</v>
      </c>
      <c r="M1393" s="1">
        <f>MONTH(A1393)</f>
        <v>12</v>
      </c>
      <c r="N1393" s="1">
        <f>YEAR(A1393)</f>
        <v>2018</v>
      </c>
    </row>
    <row r="1394" spans="1:14" hidden="1" x14ac:dyDescent="0.3">
      <c r="A1394" s="2">
        <v>42736</v>
      </c>
      <c r="B1394" s="4" t="s">
        <v>24</v>
      </c>
      <c r="C1394" s="4">
        <v>89130</v>
      </c>
      <c r="D1394" s="4">
        <v>242</v>
      </c>
      <c r="E1394" s="1">
        <v>369</v>
      </c>
      <c r="F1394" s="3">
        <f>G1394/E1394</f>
        <v>0.81842818428184283</v>
      </c>
      <c r="G1394" s="1">
        <v>302</v>
      </c>
      <c r="H1394" s="3">
        <f>I1394/G1394</f>
        <v>0.45695364238410596</v>
      </c>
      <c r="I1394" s="1">
        <v>138</v>
      </c>
      <c r="J1394" s="1">
        <v>7558</v>
      </c>
      <c r="K1394" s="1">
        <f>I1394*J1394</f>
        <v>1043004</v>
      </c>
      <c r="L1394" s="1">
        <f>DAY(A1394)</f>
        <v>1</v>
      </c>
      <c r="M1394" s="1">
        <f>MONTH(A1394)</f>
        <v>1</v>
      </c>
      <c r="N1394" s="1">
        <f>YEAR(A1394)</f>
        <v>2017</v>
      </c>
    </row>
    <row r="1395" spans="1:14" hidden="1" x14ac:dyDescent="0.3">
      <c r="A1395" s="2">
        <v>42767</v>
      </c>
      <c r="B1395" s="4" t="s">
        <v>24</v>
      </c>
      <c r="C1395" s="4">
        <v>50197</v>
      </c>
      <c r="D1395" s="4">
        <v>80</v>
      </c>
      <c r="E1395" s="1">
        <v>624</v>
      </c>
      <c r="F1395" s="3">
        <f>G1395/E1395</f>
        <v>0.74679487179487181</v>
      </c>
      <c r="G1395" s="1">
        <v>466</v>
      </c>
      <c r="H1395" s="3">
        <f>I1395/G1395</f>
        <v>0.30472103004291845</v>
      </c>
      <c r="I1395" s="1">
        <v>142</v>
      </c>
      <c r="J1395" s="1">
        <v>8719</v>
      </c>
      <c r="K1395" s="1">
        <f>I1395*J1395</f>
        <v>1238098</v>
      </c>
      <c r="L1395" s="1">
        <f>DAY(A1395)</f>
        <v>1</v>
      </c>
      <c r="M1395" s="1">
        <f>MONTH(A1395)</f>
        <v>2</v>
      </c>
      <c r="N1395" s="1">
        <f>YEAR(A1395)</f>
        <v>2017</v>
      </c>
    </row>
    <row r="1396" spans="1:14" hidden="1" x14ac:dyDescent="0.3">
      <c r="A1396" s="2">
        <v>42795</v>
      </c>
      <c r="B1396" s="4" t="s">
        <v>24</v>
      </c>
      <c r="C1396" s="4">
        <v>140445</v>
      </c>
      <c r="D1396" s="4">
        <v>219</v>
      </c>
      <c r="E1396" s="1">
        <v>640</v>
      </c>
      <c r="F1396" s="3">
        <f>G1396/E1396</f>
        <v>1.1078125000000001</v>
      </c>
      <c r="G1396" s="1">
        <v>709</v>
      </c>
      <c r="H1396" s="3">
        <f>I1396/G1396</f>
        <v>0.34978843441466856</v>
      </c>
      <c r="I1396" s="1">
        <v>248</v>
      </c>
      <c r="J1396" s="1">
        <v>7966</v>
      </c>
      <c r="K1396" s="1">
        <f>I1396*J1396</f>
        <v>1975568</v>
      </c>
      <c r="L1396" s="1">
        <f>DAY(A1396)</f>
        <v>1</v>
      </c>
      <c r="M1396" s="1">
        <f>MONTH(A1396)</f>
        <v>3</v>
      </c>
      <c r="N1396" s="1">
        <f>YEAR(A1396)</f>
        <v>2017</v>
      </c>
    </row>
    <row r="1397" spans="1:14" hidden="1" x14ac:dyDescent="0.3">
      <c r="A1397" s="2">
        <v>42826</v>
      </c>
      <c r="B1397" s="4" t="s">
        <v>24</v>
      </c>
      <c r="C1397" s="4">
        <v>145583</v>
      </c>
      <c r="D1397" s="4">
        <v>214</v>
      </c>
      <c r="E1397" s="1">
        <v>679</v>
      </c>
      <c r="F1397" s="3">
        <f>G1397/E1397</f>
        <v>1.0265095729013254</v>
      </c>
      <c r="G1397" s="1">
        <v>697</v>
      </c>
      <c r="H1397" s="3">
        <f>I1397/G1397</f>
        <v>0.42467718794835008</v>
      </c>
      <c r="I1397" s="1">
        <v>296</v>
      </c>
      <c r="J1397" s="1">
        <v>9911</v>
      </c>
      <c r="K1397" s="1">
        <f>I1397*J1397</f>
        <v>2933656</v>
      </c>
      <c r="L1397" s="1">
        <f>DAY(A1397)</f>
        <v>1</v>
      </c>
      <c r="M1397" s="1">
        <f>MONTH(A1397)</f>
        <v>4</v>
      </c>
      <c r="N1397" s="1">
        <f>YEAR(A1397)</f>
        <v>2017</v>
      </c>
    </row>
    <row r="1398" spans="1:14" hidden="1" x14ac:dyDescent="0.3">
      <c r="A1398" s="2">
        <v>42856</v>
      </c>
      <c r="B1398" s="4" t="s">
        <v>24</v>
      </c>
      <c r="C1398" s="4">
        <v>123684</v>
      </c>
      <c r="D1398" s="4">
        <v>230</v>
      </c>
      <c r="E1398" s="1">
        <v>538</v>
      </c>
      <c r="F1398" s="3">
        <f>G1398/E1398</f>
        <v>0.95539033457249067</v>
      </c>
      <c r="G1398" s="1">
        <v>514</v>
      </c>
      <c r="H1398" s="3">
        <f>I1398/G1398</f>
        <v>0.39883268482490275</v>
      </c>
      <c r="I1398" s="1">
        <v>205</v>
      </c>
      <c r="J1398" s="1">
        <v>9250</v>
      </c>
      <c r="K1398" s="1">
        <f>I1398*J1398</f>
        <v>1896250</v>
      </c>
      <c r="L1398" s="1">
        <f>DAY(A1398)</f>
        <v>1</v>
      </c>
      <c r="M1398" s="1">
        <f>MONTH(A1398)</f>
        <v>5</v>
      </c>
      <c r="N1398" s="1">
        <f>YEAR(A1398)</f>
        <v>2017</v>
      </c>
    </row>
    <row r="1399" spans="1:14" hidden="1" x14ac:dyDescent="0.3">
      <c r="A1399" s="2">
        <v>42887</v>
      </c>
      <c r="B1399" s="4" t="s">
        <v>24</v>
      </c>
      <c r="C1399" s="4">
        <v>117388</v>
      </c>
      <c r="D1399" s="4">
        <v>224</v>
      </c>
      <c r="E1399" s="1">
        <v>525</v>
      </c>
      <c r="F1399" s="3">
        <f>G1399/E1399</f>
        <v>1.1142857142857143</v>
      </c>
      <c r="G1399" s="1">
        <v>585</v>
      </c>
      <c r="H1399" s="3">
        <f>I1399/G1399</f>
        <v>0.43760683760683761</v>
      </c>
      <c r="I1399" s="1">
        <v>256</v>
      </c>
      <c r="J1399" s="1">
        <v>9172</v>
      </c>
      <c r="K1399" s="1">
        <f>I1399*J1399</f>
        <v>2348032</v>
      </c>
      <c r="L1399" s="1">
        <f>DAY(A1399)</f>
        <v>1</v>
      </c>
      <c r="M1399" s="1">
        <f>MONTH(A1399)</f>
        <v>6</v>
      </c>
      <c r="N1399" s="1">
        <f>YEAR(A1399)</f>
        <v>2017</v>
      </c>
    </row>
    <row r="1400" spans="1:14" hidden="1" x14ac:dyDescent="0.3">
      <c r="A1400" s="2">
        <v>42917</v>
      </c>
      <c r="B1400" s="4" t="s">
        <v>24</v>
      </c>
      <c r="C1400" s="4">
        <v>123953</v>
      </c>
      <c r="D1400" s="4">
        <v>182</v>
      </c>
      <c r="E1400" s="1">
        <v>680</v>
      </c>
      <c r="F1400" s="3">
        <f>G1400/E1400</f>
        <v>0.92647058823529416</v>
      </c>
      <c r="G1400" s="1">
        <v>630</v>
      </c>
      <c r="H1400" s="3">
        <f>I1400/G1400</f>
        <v>0.39206349206349206</v>
      </c>
      <c r="I1400" s="1">
        <v>247</v>
      </c>
      <c r="J1400" s="1">
        <v>8581</v>
      </c>
      <c r="K1400" s="1">
        <f>I1400*J1400</f>
        <v>2119507</v>
      </c>
      <c r="L1400" s="1">
        <f>DAY(A1400)</f>
        <v>1</v>
      </c>
      <c r="M1400" s="1">
        <f>MONTH(A1400)</f>
        <v>7</v>
      </c>
      <c r="N1400" s="1">
        <f>YEAR(A1400)</f>
        <v>2017</v>
      </c>
    </row>
    <row r="1401" spans="1:14" hidden="1" x14ac:dyDescent="0.3">
      <c r="A1401" s="2">
        <v>42948</v>
      </c>
      <c r="B1401" s="4" t="s">
        <v>24</v>
      </c>
      <c r="C1401" s="4">
        <v>107644</v>
      </c>
      <c r="D1401" s="4">
        <v>231</v>
      </c>
      <c r="E1401" s="1">
        <v>466</v>
      </c>
      <c r="F1401" s="3">
        <f>G1401/E1401</f>
        <v>1.1695278969957081</v>
      </c>
      <c r="G1401" s="1">
        <v>545</v>
      </c>
      <c r="H1401" s="3">
        <f>I1401/G1401</f>
        <v>0.363302752293578</v>
      </c>
      <c r="I1401" s="1">
        <v>198</v>
      </c>
      <c r="J1401" s="1">
        <v>8655</v>
      </c>
      <c r="K1401" s="1">
        <f>I1401*J1401</f>
        <v>1713690</v>
      </c>
      <c r="L1401" s="1">
        <f>DAY(A1401)</f>
        <v>1</v>
      </c>
      <c r="M1401" s="1">
        <f>MONTH(A1401)</f>
        <v>8</v>
      </c>
      <c r="N1401" s="1">
        <f>YEAR(A1401)</f>
        <v>2017</v>
      </c>
    </row>
    <row r="1402" spans="1:14" hidden="1" x14ac:dyDescent="0.3">
      <c r="A1402" s="2">
        <v>42979</v>
      </c>
      <c r="B1402" s="4" t="s">
        <v>24</v>
      </c>
      <c r="C1402" s="4">
        <v>90277</v>
      </c>
      <c r="D1402" s="4">
        <v>179</v>
      </c>
      <c r="E1402" s="1">
        <v>503</v>
      </c>
      <c r="F1402" s="3">
        <f>G1402/E1402</f>
        <v>1.0556660039761432</v>
      </c>
      <c r="G1402" s="1">
        <v>531</v>
      </c>
      <c r="H1402" s="3">
        <f>I1402/G1402</f>
        <v>0.39171374764595102</v>
      </c>
      <c r="I1402" s="1">
        <v>208</v>
      </c>
      <c r="J1402" s="1">
        <v>7830</v>
      </c>
      <c r="K1402" s="1">
        <f>I1402*J1402</f>
        <v>1628640</v>
      </c>
      <c r="L1402" s="1">
        <f>DAY(A1402)</f>
        <v>1</v>
      </c>
      <c r="M1402" s="1">
        <f>MONTH(A1402)</f>
        <v>9</v>
      </c>
      <c r="N1402" s="1">
        <f>YEAR(A1402)</f>
        <v>2017</v>
      </c>
    </row>
    <row r="1403" spans="1:14" hidden="1" x14ac:dyDescent="0.3">
      <c r="A1403" s="2">
        <v>43009</v>
      </c>
      <c r="B1403" s="4" t="s">
        <v>24</v>
      </c>
      <c r="C1403" s="4">
        <v>106524</v>
      </c>
      <c r="D1403" s="4">
        <v>170</v>
      </c>
      <c r="E1403" s="1">
        <v>627</v>
      </c>
      <c r="F1403" s="3">
        <f>G1403/E1403</f>
        <v>0.98086124401913877</v>
      </c>
      <c r="G1403" s="1">
        <v>615</v>
      </c>
      <c r="H1403" s="3">
        <f>I1403/G1403</f>
        <v>0.33333333333333331</v>
      </c>
      <c r="I1403" s="1">
        <v>205</v>
      </c>
      <c r="J1403" s="1">
        <v>7930</v>
      </c>
      <c r="K1403" s="1">
        <f>I1403*J1403</f>
        <v>1625650</v>
      </c>
      <c r="L1403" s="1">
        <f>DAY(A1403)</f>
        <v>1</v>
      </c>
      <c r="M1403" s="1">
        <f>MONTH(A1403)</f>
        <v>10</v>
      </c>
      <c r="N1403" s="1">
        <f>YEAR(A1403)</f>
        <v>2017</v>
      </c>
    </row>
    <row r="1404" spans="1:14" hidden="1" x14ac:dyDescent="0.3">
      <c r="A1404" s="2">
        <v>43040</v>
      </c>
      <c r="B1404" s="4" t="s">
        <v>24</v>
      </c>
      <c r="C1404" s="4">
        <v>17874</v>
      </c>
      <c r="D1404" s="4">
        <v>53</v>
      </c>
      <c r="E1404" s="1">
        <v>339</v>
      </c>
      <c r="F1404" s="3">
        <f>G1404/E1404</f>
        <v>1.0825958702064897</v>
      </c>
      <c r="G1404" s="1">
        <v>367</v>
      </c>
      <c r="H1404" s="3">
        <f>I1404/G1404</f>
        <v>0.38419618528610355</v>
      </c>
      <c r="I1404" s="1">
        <v>141</v>
      </c>
      <c r="J1404" s="1">
        <v>8573</v>
      </c>
      <c r="K1404" s="1">
        <f>I1404*J1404</f>
        <v>1208793</v>
      </c>
      <c r="L1404" s="1">
        <f>DAY(A1404)</f>
        <v>1</v>
      </c>
      <c r="M1404" s="1">
        <f>MONTH(A1404)</f>
        <v>11</v>
      </c>
      <c r="N1404" s="1">
        <f>YEAR(A1404)</f>
        <v>2017</v>
      </c>
    </row>
    <row r="1405" spans="1:14" hidden="1" x14ac:dyDescent="0.3">
      <c r="A1405" s="2">
        <v>43070</v>
      </c>
      <c r="B1405" s="4" t="s">
        <v>24</v>
      </c>
      <c r="C1405" s="4">
        <v>20159</v>
      </c>
      <c r="D1405" s="4">
        <v>98</v>
      </c>
      <c r="E1405" s="1">
        <v>206</v>
      </c>
      <c r="F1405" s="3">
        <f>G1405/E1405</f>
        <v>1.1067961165048543</v>
      </c>
      <c r="G1405" s="1">
        <v>228</v>
      </c>
      <c r="H1405" s="3">
        <f>I1405/G1405</f>
        <v>0.34649122807017546</v>
      </c>
      <c r="I1405" s="1">
        <v>79</v>
      </c>
      <c r="J1405" s="1">
        <v>9927</v>
      </c>
      <c r="K1405" s="1">
        <f>I1405*J1405</f>
        <v>784233</v>
      </c>
      <c r="L1405" s="1">
        <f>DAY(A1405)</f>
        <v>1</v>
      </c>
      <c r="M1405" s="1">
        <f>MONTH(A1405)</f>
        <v>12</v>
      </c>
      <c r="N1405" s="1">
        <f>YEAR(A1405)</f>
        <v>2017</v>
      </c>
    </row>
    <row r="1406" spans="1:14" hidden="1" x14ac:dyDescent="0.3">
      <c r="A1406" s="2">
        <v>43101</v>
      </c>
      <c r="B1406" s="4" t="s">
        <v>24</v>
      </c>
      <c r="C1406" s="4">
        <v>128701</v>
      </c>
      <c r="D1406" s="4">
        <v>299</v>
      </c>
      <c r="E1406" s="1">
        <v>431</v>
      </c>
      <c r="F1406" s="3">
        <f>G1406/E1406</f>
        <v>1.0301624129930393</v>
      </c>
      <c r="G1406" s="1">
        <v>444</v>
      </c>
      <c r="H1406" s="3">
        <f>I1406/G1406</f>
        <v>0.23198198198198197</v>
      </c>
      <c r="I1406" s="1">
        <v>103</v>
      </c>
      <c r="J1406" s="1">
        <v>9034</v>
      </c>
      <c r="K1406" s="1">
        <f>I1406*J1406</f>
        <v>930502</v>
      </c>
      <c r="L1406" s="1">
        <f>DAY(A1406)</f>
        <v>1</v>
      </c>
      <c r="M1406" s="1">
        <f>MONTH(A1406)</f>
        <v>1</v>
      </c>
      <c r="N1406" s="1">
        <f>YEAR(A1406)</f>
        <v>2018</v>
      </c>
    </row>
    <row r="1407" spans="1:14" x14ac:dyDescent="0.3">
      <c r="A1407" s="2">
        <v>43132</v>
      </c>
      <c r="B1407" s="4" t="s">
        <v>24</v>
      </c>
      <c r="C1407" s="4">
        <v>230323</v>
      </c>
      <c r="D1407" s="4">
        <v>230323</v>
      </c>
      <c r="E1407" s="1">
        <v>1</v>
      </c>
      <c r="F1407" s="3">
        <f>G1407/E1407</f>
        <v>7</v>
      </c>
      <c r="G1407" s="1">
        <v>7</v>
      </c>
      <c r="H1407" s="3">
        <f>I1407/G1407</f>
        <v>0</v>
      </c>
      <c r="I1407" s="1">
        <v>0</v>
      </c>
      <c r="J1407" s="1">
        <v>0</v>
      </c>
      <c r="K1407" s="1">
        <f>I1407*J1407</f>
        <v>0</v>
      </c>
      <c r="L1407" s="1">
        <f>DAY(A1407)</f>
        <v>1</v>
      </c>
      <c r="M1407" s="1">
        <f>MONTH(A1407)</f>
        <v>2</v>
      </c>
      <c r="N1407" s="1">
        <f>YEAR(A1407)</f>
        <v>2018</v>
      </c>
    </row>
    <row r="1408" spans="1:14" x14ac:dyDescent="0.3">
      <c r="A1408" s="2">
        <v>43160</v>
      </c>
      <c r="B1408" s="4" t="s">
        <v>24</v>
      </c>
      <c r="C1408" s="4">
        <v>198936</v>
      </c>
      <c r="D1408" s="4">
        <v>0</v>
      </c>
      <c r="E1408" s="1">
        <v>0</v>
      </c>
      <c r="F1408" s="3" t="e">
        <f>G1408/E1408</f>
        <v>#DIV/0!</v>
      </c>
      <c r="G1408" s="1">
        <v>1</v>
      </c>
      <c r="H1408" s="3">
        <f>I1408/G1408</f>
        <v>0</v>
      </c>
      <c r="I1408" s="1">
        <v>0</v>
      </c>
      <c r="J1408" s="1">
        <v>0</v>
      </c>
      <c r="K1408" s="1">
        <f>I1408*J1408</f>
        <v>0</v>
      </c>
      <c r="L1408" s="1">
        <f>DAY(A1408)</f>
        <v>1</v>
      </c>
      <c r="M1408" s="1">
        <f>MONTH(A1408)</f>
        <v>3</v>
      </c>
      <c r="N1408" s="1">
        <f>YEAR(A1408)</f>
        <v>2018</v>
      </c>
    </row>
    <row r="1409" spans="1:14" x14ac:dyDescent="0.3">
      <c r="A1409" s="2">
        <v>43191</v>
      </c>
      <c r="B1409" s="4" t="s">
        <v>24</v>
      </c>
      <c r="C1409" s="4">
        <v>74362</v>
      </c>
      <c r="D1409" s="4">
        <v>0</v>
      </c>
      <c r="E1409" s="1">
        <v>0</v>
      </c>
      <c r="F1409" s="3" t="e">
        <f>G1409/E1409</f>
        <v>#DIV/0!</v>
      </c>
      <c r="G1409" s="1">
        <v>0</v>
      </c>
      <c r="H1409" s="3" t="e">
        <f>I1409/G1409</f>
        <v>#DIV/0!</v>
      </c>
      <c r="I1409" s="1">
        <v>0</v>
      </c>
      <c r="J1409" s="1">
        <v>0</v>
      </c>
      <c r="K1409" s="1">
        <f>I1409*J1409</f>
        <v>0</v>
      </c>
      <c r="L1409" s="1">
        <f>DAY(A1409)</f>
        <v>1</v>
      </c>
      <c r="M1409" s="1">
        <f>MONTH(A1409)</f>
        <v>4</v>
      </c>
      <c r="N1409" s="1">
        <f>YEAR(A1409)</f>
        <v>2018</v>
      </c>
    </row>
    <row r="1410" spans="1:14" x14ac:dyDescent="0.3">
      <c r="A1410" s="2">
        <v>43221</v>
      </c>
      <c r="B1410" s="4" t="s">
        <v>24</v>
      </c>
      <c r="D1410" s="4">
        <v>0</v>
      </c>
      <c r="E1410" s="1">
        <v>0</v>
      </c>
      <c r="F1410" s="3" t="e">
        <f>G1410/E1410</f>
        <v>#DIV/0!</v>
      </c>
      <c r="G1410" s="1">
        <v>0</v>
      </c>
      <c r="H1410" s="3" t="e">
        <f>I1410/G1410</f>
        <v>#DIV/0!</v>
      </c>
      <c r="I1410" s="1">
        <v>0</v>
      </c>
      <c r="J1410" s="1">
        <v>0</v>
      </c>
      <c r="K1410" s="1">
        <f>I1410*J1410</f>
        <v>0</v>
      </c>
      <c r="L1410" s="1">
        <f>DAY(A1410)</f>
        <v>1</v>
      </c>
      <c r="M1410" s="1">
        <f>MONTH(A1410)</f>
        <v>5</v>
      </c>
      <c r="N1410" s="1">
        <f>YEAR(A1410)</f>
        <v>2018</v>
      </c>
    </row>
    <row r="1411" spans="1:14" x14ac:dyDescent="0.3">
      <c r="A1411" s="2">
        <v>43252</v>
      </c>
      <c r="B1411" s="4" t="s">
        <v>24</v>
      </c>
      <c r="D1411" s="4">
        <v>0</v>
      </c>
      <c r="E1411" s="1">
        <v>0</v>
      </c>
      <c r="F1411" s="3" t="e">
        <f>G1411/E1411</f>
        <v>#DIV/0!</v>
      </c>
      <c r="G1411" s="1">
        <v>0</v>
      </c>
      <c r="H1411" s="3" t="e">
        <f>I1411/G1411</f>
        <v>#DIV/0!</v>
      </c>
      <c r="I1411" s="1">
        <v>0</v>
      </c>
      <c r="J1411" s="1">
        <v>0</v>
      </c>
      <c r="K1411" s="1">
        <f>I1411*J1411</f>
        <v>0</v>
      </c>
      <c r="L1411" s="1">
        <f>DAY(A1411)</f>
        <v>1</v>
      </c>
      <c r="M1411" s="1">
        <f>MONTH(A1411)</f>
        <v>6</v>
      </c>
      <c r="N1411" s="1">
        <f>YEAR(A1411)</f>
        <v>2018</v>
      </c>
    </row>
    <row r="1412" spans="1:14" x14ac:dyDescent="0.3">
      <c r="A1412" s="2">
        <v>43282</v>
      </c>
      <c r="B1412" s="4" t="s">
        <v>24</v>
      </c>
      <c r="D1412" s="4">
        <v>0</v>
      </c>
      <c r="E1412" s="1">
        <v>0</v>
      </c>
      <c r="F1412" s="3" t="e">
        <f>G1412/E1412</f>
        <v>#DIV/0!</v>
      </c>
      <c r="G1412" s="1">
        <v>0</v>
      </c>
      <c r="H1412" s="3" t="e">
        <f>I1412/G1412</f>
        <v>#DIV/0!</v>
      </c>
      <c r="I1412" s="1">
        <v>0</v>
      </c>
      <c r="J1412" s="1">
        <v>0</v>
      </c>
      <c r="K1412" s="1">
        <f>I1412*J1412</f>
        <v>0</v>
      </c>
      <c r="L1412" s="1">
        <f>DAY(A1412)</f>
        <v>1</v>
      </c>
      <c r="M1412" s="1">
        <f>MONTH(A1412)</f>
        <v>7</v>
      </c>
      <c r="N1412" s="1">
        <f>YEAR(A1412)</f>
        <v>2018</v>
      </c>
    </row>
    <row r="1413" spans="1:14" x14ac:dyDescent="0.3">
      <c r="A1413" s="2">
        <v>43313</v>
      </c>
      <c r="B1413" s="4" t="s">
        <v>24</v>
      </c>
      <c r="D1413" s="4">
        <v>0</v>
      </c>
      <c r="E1413" s="1">
        <v>0</v>
      </c>
      <c r="F1413" s="3" t="e">
        <f>G1413/E1413</f>
        <v>#DIV/0!</v>
      </c>
      <c r="G1413" s="1">
        <v>0</v>
      </c>
      <c r="H1413" s="3" t="e">
        <f>I1413/G1413</f>
        <v>#DIV/0!</v>
      </c>
      <c r="I1413" s="1">
        <v>0</v>
      </c>
      <c r="J1413" s="1">
        <v>0</v>
      </c>
      <c r="K1413" s="1">
        <f>I1413*J1413</f>
        <v>0</v>
      </c>
      <c r="L1413" s="1">
        <f>DAY(A1413)</f>
        <v>1</v>
      </c>
      <c r="M1413" s="1">
        <f>MONTH(A1413)</f>
        <v>8</v>
      </c>
      <c r="N1413" s="1">
        <f>YEAR(A1413)</f>
        <v>2018</v>
      </c>
    </row>
    <row r="1414" spans="1:14" x14ac:dyDescent="0.3">
      <c r="A1414" s="2">
        <v>43344</v>
      </c>
      <c r="B1414" s="4" t="s">
        <v>24</v>
      </c>
      <c r="D1414" s="4">
        <v>0</v>
      </c>
      <c r="E1414" s="1">
        <v>0</v>
      </c>
      <c r="F1414" s="3" t="e">
        <f>G1414/E1414</f>
        <v>#DIV/0!</v>
      </c>
      <c r="G1414" s="1">
        <v>0</v>
      </c>
      <c r="H1414" s="3" t="e">
        <f>I1414/G1414</f>
        <v>#DIV/0!</v>
      </c>
      <c r="I1414" s="1">
        <v>0</v>
      </c>
      <c r="J1414" s="1">
        <v>0</v>
      </c>
      <c r="K1414" s="1">
        <f>I1414*J1414</f>
        <v>0</v>
      </c>
      <c r="L1414" s="1">
        <f>DAY(A1414)</f>
        <v>1</v>
      </c>
      <c r="M1414" s="1">
        <f>MONTH(A1414)</f>
        <v>9</v>
      </c>
      <c r="N1414" s="1">
        <f>YEAR(A1414)</f>
        <v>2018</v>
      </c>
    </row>
    <row r="1415" spans="1:14" x14ac:dyDescent="0.3">
      <c r="A1415" s="2">
        <v>43374</v>
      </c>
      <c r="B1415" s="4" t="s">
        <v>24</v>
      </c>
      <c r="D1415" s="4">
        <v>0</v>
      </c>
      <c r="E1415" s="1">
        <v>0</v>
      </c>
      <c r="F1415" s="3" t="e">
        <f>G1415/E1415</f>
        <v>#DIV/0!</v>
      </c>
      <c r="G1415" s="1">
        <v>0</v>
      </c>
      <c r="H1415" s="3" t="e">
        <f>I1415/G1415</f>
        <v>#DIV/0!</v>
      </c>
      <c r="I1415" s="1">
        <v>0</v>
      </c>
      <c r="J1415" s="1">
        <v>0</v>
      </c>
      <c r="K1415" s="1">
        <f>I1415*J1415</f>
        <v>0</v>
      </c>
      <c r="L1415" s="1">
        <f>DAY(A1415)</f>
        <v>1</v>
      </c>
      <c r="M1415" s="1">
        <f>MONTH(A1415)</f>
        <v>10</v>
      </c>
      <c r="N1415" s="1">
        <f>YEAR(A1415)</f>
        <v>2018</v>
      </c>
    </row>
    <row r="1416" spans="1:14" x14ac:dyDescent="0.3">
      <c r="A1416" s="2">
        <v>43405</v>
      </c>
      <c r="B1416" s="4" t="s">
        <v>24</v>
      </c>
      <c r="D1416" s="4">
        <v>0</v>
      </c>
      <c r="E1416" s="1">
        <v>0</v>
      </c>
      <c r="F1416" s="3" t="e">
        <f>G1416/E1416</f>
        <v>#DIV/0!</v>
      </c>
      <c r="G1416" s="1">
        <v>0</v>
      </c>
      <c r="H1416" s="3" t="e">
        <f>I1416/G1416</f>
        <v>#DIV/0!</v>
      </c>
      <c r="I1416" s="1">
        <v>0</v>
      </c>
      <c r="J1416" s="1">
        <v>0</v>
      </c>
      <c r="K1416" s="1">
        <f>I1416*J1416</f>
        <v>0</v>
      </c>
      <c r="L1416" s="1">
        <f>DAY(A1416)</f>
        <v>1</v>
      </c>
      <c r="M1416" s="1">
        <f>MONTH(A1416)</f>
        <v>11</v>
      </c>
      <c r="N1416" s="1">
        <f>YEAR(A1416)</f>
        <v>2018</v>
      </c>
    </row>
    <row r="1417" spans="1:14" x14ac:dyDescent="0.3">
      <c r="A1417" s="2">
        <v>43435</v>
      </c>
      <c r="B1417" s="4" t="s">
        <v>24</v>
      </c>
      <c r="D1417" s="4">
        <v>0</v>
      </c>
      <c r="E1417" s="1">
        <v>0</v>
      </c>
      <c r="F1417" s="3" t="e">
        <f>G1417/E1417</f>
        <v>#DIV/0!</v>
      </c>
      <c r="G1417" s="1">
        <v>0</v>
      </c>
      <c r="H1417" s="3" t="e">
        <f>I1417/G1417</f>
        <v>#DIV/0!</v>
      </c>
      <c r="I1417" s="1">
        <v>0</v>
      </c>
      <c r="J1417" s="1">
        <v>0</v>
      </c>
      <c r="K1417" s="1">
        <f>I1417*J1417</f>
        <v>0</v>
      </c>
      <c r="L1417" s="1">
        <f>DAY(A1417)</f>
        <v>1</v>
      </c>
      <c r="M1417" s="1">
        <f>MONTH(A1417)</f>
        <v>12</v>
      </c>
      <c r="N1417" s="1">
        <f>YEAR(A1417)</f>
        <v>2018</v>
      </c>
    </row>
    <row r="1418" spans="1:14" hidden="1" x14ac:dyDescent="0.3">
      <c r="A1418" s="2">
        <v>42736</v>
      </c>
      <c r="B1418" s="4" t="s">
        <v>25</v>
      </c>
      <c r="C1418" s="4">
        <v>59070</v>
      </c>
      <c r="D1418" s="4">
        <v>269</v>
      </c>
      <c r="E1418" s="1">
        <v>220</v>
      </c>
      <c r="F1418" s="3">
        <f>G1418/E1418</f>
        <v>0.67727272727272725</v>
      </c>
      <c r="G1418" s="1">
        <v>149</v>
      </c>
      <c r="H1418" s="3">
        <f>I1418/G1418</f>
        <v>0.24161073825503357</v>
      </c>
      <c r="I1418" s="1">
        <v>36</v>
      </c>
      <c r="J1418" s="1">
        <v>5354</v>
      </c>
      <c r="K1418" s="1">
        <f>I1418*J1418</f>
        <v>192744</v>
      </c>
      <c r="L1418" s="1">
        <f>DAY(A1418)</f>
        <v>1</v>
      </c>
      <c r="M1418" s="1">
        <f>MONTH(A1418)</f>
        <v>1</v>
      </c>
      <c r="N1418" s="1">
        <f>YEAR(A1418)</f>
        <v>2017</v>
      </c>
    </row>
    <row r="1419" spans="1:14" hidden="1" x14ac:dyDescent="0.3">
      <c r="A1419" s="2">
        <v>42767</v>
      </c>
      <c r="B1419" s="4" t="s">
        <v>25</v>
      </c>
      <c r="C1419" s="4">
        <v>112479</v>
      </c>
      <c r="D1419" s="4">
        <v>445</v>
      </c>
      <c r="E1419" s="1">
        <v>253</v>
      </c>
      <c r="F1419" s="3">
        <f>G1419/E1419</f>
        <v>0.93280632411067199</v>
      </c>
      <c r="G1419" s="1">
        <v>236</v>
      </c>
      <c r="H1419" s="3">
        <f>I1419/G1419</f>
        <v>0.22033898305084745</v>
      </c>
      <c r="I1419" s="1">
        <v>52</v>
      </c>
      <c r="J1419" s="1">
        <v>9843</v>
      </c>
      <c r="K1419" s="1">
        <f>I1419*J1419</f>
        <v>511836</v>
      </c>
      <c r="L1419" s="1">
        <f>DAY(A1419)</f>
        <v>1</v>
      </c>
      <c r="M1419" s="1">
        <f>MONTH(A1419)</f>
        <v>2</v>
      </c>
      <c r="N1419" s="1">
        <f>YEAR(A1419)</f>
        <v>2017</v>
      </c>
    </row>
    <row r="1420" spans="1:14" hidden="1" x14ac:dyDescent="0.3">
      <c r="A1420" s="2">
        <v>42795</v>
      </c>
      <c r="B1420" s="4" t="s">
        <v>25</v>
      </c>
      <c r="C1420" s="4">
        <v>109405</v>
      </c>
      <c r="D1420" s="4">
        <v>468</v>
      </c>
      <c r="E1420" s="1">
        <v>234</v>
      </c>
      <c r="F1420" s="3">
        <f>G1420/E1420</f>
        <v>0.9786324786324786</v>
      </c>
      <c r="G1420" s="1">
        <v>229</v>
      </c>
      <c r="H1420" s="3">
        <f>I1420/G1420</f>
        <v>0.20960698689956331</v>
      </c>
      <c r="I1420" s="1">
        <v>48</v>
      </c>
      <c r="J1420" s="1">
        <v>10582</v>
      </c>
      <c r="K1420" s="1">
        <f>I1420*J1420</f>
        <v>507936</v>
      </c>
      <c r="L1420" s="1">
        <f>DAY(A1420)</f>
        <v>1</v>
      </c>
      <c r="M1420" s="1">
        <f>MONTH(A1420)</f>
        <v>3</v>
      </c>
      <c r="N1420" s="1">
        <f>YEAR(A1420)</f>
        <v>2017</v>
      </c>
    </row>
    <row r="1421" spans="1:14" hidden="1" x14ac:dyDescent="0.3">
      <c r="A1421" s="2">
        <v>42826</v>
      </c>
      <c r="B1421" s="4" t="s">
        <v>25</v>
      </c>
      <c r="C1421" s="4">
        <v>100272</v>
      </c>
      <c r="D1421" s="4">
        <v>282</v>
      </c>
      <c r="E1421" s="1">
        <v>355</v>
      </c>
      <c r="F1421" s="3">
        <f>G1421/E1421</f>
        <v>0.87887323943661977</v>
      </c>
      <c r="G1421" s="1">
        <v>312</v>
      </c>
      <c r="H1421" s="3">
        <f>I1421/G1421</f>
        <v>0.19230769230769232</v>
      </c>
      <c r="I1421" s="1">
        <v>60</v>
      </c>
      <c r="J1421" s="1">
        <v>10224</v>
      </c>
      <c r="K1421" s="1">
        <f>I1421*J1421</f>
        <v>613440</v>
      </c>
      <c r="L1421" s="1">
        <f>DAY(A1421)</f>
        <v>1</v>
      </c>
      <c r="M1421" s="1">
        <f>MONTH(A1421)</f>
        <v>4</v>
      </c>
      <c r="N1421" s="1">
        <f>YEAR(A1421)</f>
        <v>2017</v>
      </c>
    </row>
    <row r="1422" spans="1:14" hidden="1" x14ac:dyDescent="0.3">
      <c r="A1422" s="2">
        <v>42856</v>
      </c>
      <c r="B1422" s="4" t="s">
        <v>25</v>
      </c>
      <c r="C1422" s="4">
        <v>114425</v>
      </c>
      <c r="D1422" s="4">
        <v>465</v>
      </c>
      <c r="E1422" s="1">
        <v>246</v>
      </c>
      <c r="F1422" s="3">
        <f>G1422/E1422</f>
        <v>1.3861788617886179</v>
      </c>
      <c r="G1422" s="1">
        <v>341</v>
      </c>
      <c r="H1422" s="3">
        <f>I1422/G1422</f>
        <v>0.21994134897360704</v>
      </c>
      <c r="I1422" s="1">
        <v>75</v>
      </c>
      <c r="J1422" s="1">
        <v>10298</v>
      </c>
      <c r="K1422" s="1">
        <f>I1422*J1422</f>
        <v>772350</v>
      </c>
      <c r="L1422" s="1">
        <f>DAY(A1422)</f>
        <v>1</v>
      </c>
      <c r="M1422" s="1">
        <f>MONTH(A1422)</f>
        <v>5</v>
      </c>
      <c r="N1422" s="1">
        <f>YEAR(A1422)</f>
        <v>2017</v>
      </c>
    </row>
    <row r="1423" spans="1:14" hidden="1" x14ac:dyDescent="0.3">
      <c r="A1423" s="2">
        <v>42887</v>
      </c>
      <c r="B1423" s="4" t="s">
        <v>25</v>
      </c>
      <c r="C1423" s="4">
        <v>84947</v>
      </c>
      <c r="D1423" s="4">
        <v>358</v>
      </c>
      <c r="E1423" s="1">
        <v>237</v>
      </c>
      <c r="F1423" s="3">
        <f>G1423/E1423</f>
        <v>1.1139240506329113</v>
      </c>
      <c r="G1423" s="1">
        <v>264</v>
      </c>
      <c r="H1423" s="3">
        <f>I1423/G1423</f>
        <v>0.21590909090909091</v>
      </c>
      <c r="I1423" s="1">
        <v>57</v>
      </c>
      <c r="J1423" s="1">
        <v>7731</v>
      </c>
      <c r="K1423" s="1">
        <f>I1423*J1423</f>
        <v>440667</v>
      </c>
      <c r="L1423" s="1">
        <f>DAY(A1423)</f>
        <v>1</v>
      </c>
      <c r="M1423" s="1">
        <f>MONTH(A1423)</f>
        <v>6</v>
      </c>
      <c r="N1423" s="1">
        <f>YEAR(A1423)</f>
        <v>2017</v>
      </c>
    </row>
    <row r="1424" spans="1:14" hidden="1" x14ac:dyDescent="0.3">
      <c r="A1424" s="2">
        <v>42917</v>
      </c>
      <c r="B1424" s="4" t="s">
        <v>25</v>
      </c>
      <c r="C1424" s="4">
        <v>88857</v>
      </c>
      <c r="D1424" s="4">
        <v>288</v>
      </c>
      <c r="E1424" s="1">
        <v>308</v>
      </c>
      <c r="F1424" s="3">
        <f>G1424/E1424</f>
        <v>0.99025974025974028</v>
      </c>
      <c r="G1424" s="1">
        <v>305</v>
      </c>
      <c r="H1424" s="3">
        <f>I1424/G1424</f>
        <v>0.25901639344262295</v>
      </c>
      <c r="I1424" s="1">
        <v>79</v>
      </c>
      <c r="J1424" s="1">
        <v>9617</v>
      </c>
      <c r="K1424" s="1">
        <f>I1424*J1424</f>
        <v>759743</v>
      </c>
      <c r="L1424" s="1">
        <f>DAY(A1424)</f>
        <v>1</v>
      </c>
      <c r="M1424" s="1">
        <f>MONTH(A1424)</f>
        <v>7</v>
      </c>
      <c r="N1424" s="1">
        <f>YEAR(A1424)</f>
        <v>2017</v>
      </c>
    </row>
    <row r="1425" spans="1:14" hidden="1" x14ac:dyDescent="0.3">
      <c r="A1425" s="2">
        <v>42948</v>
      </c>
      <c r="B1425" s="4" t="s">
        <v>25</v>
      </c>
      <c r="C1425" s="4">
        <v>98190</v>
      </c>
      <c r="D1425" s="4">
        <v>332</v>
      </c>
      <c r="E1425" s="1">
        <v>296</v>
      </c>
      <c r="F1425" s="3">
        <f>G1425/E1425</f>
        <v>0.91554054054054057</v>
      </c>
      <c r="G1425" s="1">
        <v>271</v>
      </c>
      <c r="H1425" s="3">
        <f>I1425/G1425</f>
        <v>0.24354243542435425</v>
      </c>
      <c r="I1425" s="1">
        <v>66</v>
      </c>
      <c r="J1425" s="1">
        <v>7731</v>
      </c>
      <c r="K1425" s="1">
        <f>I1425*J1425</f>
        <v>510246</v>
      </c>
      <c r="L1425" s="1">
        <f>DAY(A1425)</f>
        <v>1</v>
      </c>
      <c r="M1425" s="1">
        <f>MONTH(A1425)</f>
        <v>8</v>
      </c>
      <c r="N1425" s="1">
        <f>YEAR(A1425)</f>
        <v>2017</v>
      </c>
    </row>
    <row r="1426" spans="1:14" hidden="1" x14ac:dyDescent="0.3">
      <c r="A1426" s="2">
        <v>42979</v>
      </c>
      <c r="B1426" s="4" t="s">
        <v>25</v>
      </c>
      <c r="C1426" s="4">
        <v>109644</v>
      </c>
      <c r="D1426" s="4">
        <v>361</v>
      </c>
      <c r="E1426" s="1">
        <v>304</v>
      </c>
      <c r="F1426" s="3">
        <f>G1426/E1426</f>
        <v>0.89144736842105265</v>
      </c>
      <c r="G1426" s="1">
        <v>271</v>
      </c>
      <c r="H1426" s="3">
        <f>I1426/G1426</f>
        <v>0.17712177121771217</v>
      </c>
      <c r="I1426" s="1">
        <v>48</v>
      </c>
      <c r="J1426" s="1">
        <v>13538</v>
      </c>
      <c r="K1426" s="1">
        <f>I1426*J1426</f>
        <v>649824</v>
      </c>
      <c r="L1426" s="1">
        <f>DAY(A1426)</f>
        <v>1</v>
      </c>
      <c r="M1426" s="1">
        <f>MONTH(A1426)</f>
        <v>9</v>
      </c>
      <c r="N1426" s="1">
        <f>YEAR(A1426)</f>
        <v>2017</v>
      </c>
    </row>
    <row r="1427" spans="1:14" hidden="1" x14ac:dyDescent="0.3">
      <c r="A1427" s="2">
        <v>43009</v>
      </c>
      <c r="B1427" s="4" t="s">
        <v>25</v>
      </c>
      <c r="C1427" s="4">
        <v>65758</v>
      </c>
      <c r="D1427" s="4">
        <v>287</v>
      </c>
      <c r="E1427" s="1">
        <v>229</v>
      </c>
      <c r="F1427" s="3">
        <f>G1427/E1427</f>
        <v>1.222707423580786</v>
      </c>
      <c r="G1427" s="1">
        <v>280</v>
      </c>
      <c r="H1427" s="3">
        <f>I1427/G1427</f>
        <v>0.14642857142857144</v>
      </c>
      <c r="I1427" s="1">
        <v>41</v>
      </c>
      <c r="J1427" s="1">
        <v>9332</v>
      </c>
      <c r="K1427" s="1">
        <f>I1427*J1427</f>
        <v>382612</v>
      </c>
      <c r="L1427" s="1">
        <f>DAY(A1427)</f>
        <v>1</v>
      </c>
      <c r="M1427" s="1">
        <f>MONTH(A1427)</f>
        <v>10</v>
      </c>
      <c r="N1427" s="1">
        <f>YEAR(A1427)</f>
        <v>2017</v>
      </c>
    </row>
    <row r="1428" spans="1:14" hidden="1" x14ac:dyDescent="0.3">
      <c r="A1428" s="2">
        <v>43040</v>
      </c>
      <c r="B1428" s="4" t="s">
        <v>25</v>
      </c>
      <c r="C1428" s="4">
        <v>37830</v>
      </c>
      <c r="D1428" s="4">
        <v>461</v>
      </c>
      <c r="E1428" s="1">
        <v>82</v>
      </c>
      <c r="F1428" s="3">
        <f>G1428/E1428</f>
        <v>1.4268292682926829</v>
      </c>
      <c r="G1428" s="1">
        <v>117</v>
      </c>
      <c r="H1428" s="3">
        <f>I1428/G1428</f>
        <v>0.15384615384615385</v>
      </c>
      <c r="I1428" s="1">
        <v>18</v>
      </c>
      <c r="J1428" s="1">
        <v>3917</v>
      </c>
      <c r="K1428" s="1">
        <f>I1428*J1428</f>
        <v>70506</v>
      </c>
      <c r="L1428" s="1">
        <f>DAY(A1428)</f>
        <v>1</v>
      </c>
      <c r="M1428" s="1">
        <f>MONTH(A1428)</f>
        <v>11</v>
      </c>
      <c r="N1428" s="1">
        <f>YEAR(A1428)</f>
        <v>2017</v>
      </c>
    </row>
    <row r="1429" spans="1:14" x14ac:dyDescent="0.3">
      <c r="A1429" s="2">
        <v>43070</v>
      </c>
      <c r="B1429" s="4" t="s">
        <v>25</v>
      </c>
      <c r="C1429" s="4">
        <v>24163</v>
      </c>
      <c r="D1429" s="4">
        <v>0</v>
      </c>
      <c r="E1429" s="1">
        <v>0</v>
      </c>
      <c r="F1429" s="3" t="e">
        <f>G1429/E1429</f>
        <v>#DIV/0!</v>
      </c>
      <c r="G1429" s="1">
        <v>2</v>
      </c>
      <c r="H1429" s="3">
        <f>I1429/G1429</f>
        <v>0</v>
      </c>
      <c r="I1429" s="1">
        <v>0</v>
      </c>
      <c r="J1429" s="1">
        <v>0</v>
      </c>
      <c r="K1429" s="1">
        <f>I1429*J1429</f>
        <v>0</v>
      </c>
      <c r="L1429" s="1">
        <f>DAY(A1429)</f>
        <v>1</v>
      </c>
      <c r="M1429" s="1">
        <f>MONTH(A1429)</f>
        <v>12</v>
      </c>
      <c r="N1429" s="1">
        <f>YEAR(A1429)</f>
        <v>2017</v>
      </c>
    </row>
    <row r="1430" spans="1:14" x14ac:dyDescent="0.3">
      <c r="A1430" s="2">
        <v>43101</v>
      </c>
      <c r="B1430" s="4" t="s">
        <v>25</v>
      </c>
      <c r="C1430" s="4">
        <v>78442</v>
      </c>
      <c r="D1430" s="4">
        <v>0</v>
      </c>
      <c r="E1430" s="1">
        <v>0</v>
      </c>
      <c r="F1430" s="3" t="e">
        <f>G1430/E1430</f>
        <v>#DIV/0!</v>
      </c>
      <c r="G1430" s="1">
        <v>0</v>
      </c>
      <c r="H1430" s="3" t="e">
        <f>I1430/G1430</f>
        <v>#DIV/0!</v>
      </c>
      <c r="I1430" s="1">
        <v>0</v>
      </c>
      <c r="J1430" s="1">
        <v>0</v>
      </c>
      <c r="K1430" s="1">
        <f>I1430*J1430</f>
        <v>0</v>
      </c>
      <c r="L1430" s="1">
        <f>DAY(A1430)</f>
        <v>1</v>
      </c>
      <c r="M1430" s="1">
        <f>MONTH(A1430)</f>
        <v>1</v>
      </c>
      <c r="N1430" s="1">
        <f>YEAR(A1430)</f>
        <v>2018</v>
      </c>
    </row>
    <row r="1431" spans="1:14" x14ac:dyDescent="0.3">
      <c r="A1431" s="2">
        <v>43132</v>
      </c>
      <c r="B1431" s="4" t="s">
        <v>25</v>
      </c>
      <c r="C1431" s="4">
        <v>101441</v>
      </c>
      <c r="D1431" s="4">
        <v>0</v>
      </c>
      <c r="E1431" s="1">
        <v>0</v>
      </c>
      <c r="F1431" s="3" t="e">
        <f>G1431/E1431</f>
        <v>#DIV/0!</v>
      </c>
      <c r="G1431" s="1">
        <v>1</v>
      </c>
      <c r="H1431" s="3">
        <f>I1431/G1431</f>
        <v>0</v>
      </c>
      <c r="I1431" s="1">
        <v>0</v>
      </c>
      <c r="J1431" s="1">
        <v>0</v>
      </c>
      <c r="K1431" s="1">
        <f>I1431*J1431</f>
        <v>0</v>
      </c>
      <c r="L1431" s="1">
        <f>DAY(A1431)</f>
        <v>1</v>
      </c>
      <c r="M1431" s="1">
        <f>MONTH(A1431)</f>
        <v>2</v>
      </c>
      <c r="N1431" s="1">
        <f>YEAR(A1431)</f>
        <v>2018</v>
      </c>
    </row>
    <row r="1432" spans="1:14" x14ac:dyDescent="0.3">
      <c r="A1432" s="2">
        <v>43160</v>
      </c>
      <c r="B1432" s="4" t="s">
        <v>25</v>
      </c>
      <c r="C1432" s="4">
        <v>74206</v>
      </c>
      <c r="D1432" s="4">
        <v>0</v>
      </c>
      <c r="E1432" s="1">
        <v>0</v>
      </c>
      <c r="F1432" s="3" t="e">
        <f>G1432/E1432</f>
        <v>#DIV/0!</v>
      </c>
      <c r="G1432" s="1">
        <v>0</v>
      </c>
      <c r="H1432" s="3" t="e">
        <f>I1432/G1432</f>
        <v>#DIV/0!</v>
      </c>
      <c r="I1432" s="1">
        <v>0</v>
      </c>
      <c r="J1432" s="1">
        <v>0</v>
      </c>
      <c r="K1432" s="1">
        <f>I1432*J1432</f>
        <v>0</v>
      </c>
      <c r="L1432" s="1">
        <f>DAY(A1432)</f>
        <v>1</v>
      </c>
      <c r="M1432" s="1">
        <f>MONTH(A1432)</f>
        <v>3</v>
      </c>
      <c r="N1432" s="1">
        <f>YEAR(A1432)</f>
        <v>2018</v>
      </c>
    </row>
    <row r="1433" spans="1:14" x14ac:dyDescent="0.3">
      <c r="A1433" s="2">
        <v>43191</v>
      </c>
      <c r="B1433" s="4" t="s">
        <v>25</v>
      </c>
      <c r="C1433" s="4">
        <v>9678</v>
      </c>
      <c r="D1433" s="4">
        <v>0</v>
      </c>
      <c r="E1433" s="1">
        <v>0</v>
      </c>
      <c r="F1433" s="3" t="e">
        <f>G1433/E1433</f>
        <v>#DIV/0!</v>
      </c>
      <c r="G1433" s="1">
        <v>0</v>
      </c>
      <c r="H1433" s="3" t="e">
        <f>I1433/G1433</f>
        <v>#DIV/0!</v>
      </c>
      <c r="I1433" s="1">
        <v>0</v>
      </c>
      <c r="J1433" s="1">
        <v>0</v>
      </c>
      <c r="K1433" s="1">
        <f>I1433*J1433</f>
        <v>0</v>
      </c>
      <c r="L1433" s="1">
        <f>DAY(A1433)</f>
        <v>1</v>
      </c>
      <c r="M1433" s="1">
        <f>MONTH(A1433)</f>
        <v>4</v>
      </c>
      <c r="N1433" s="1">
        <f>YEAR(A1433)</f>
        <v>2018</v>
      </c>
    </row>
    <row r="1434" spans="1:14" x14ac:dyDescent="0.3">
      <c r="A1434" s="2">
        <v>43221</v>
      </c>
      <c r="B1434" s="4" t="s">
        <v>25</v>
      </c>
      <c r="D1434" s="4">
        <v>0</v>
      </c>
      <c r="E1434" s="1">
        <v>0</v>
      </c>
      <c r="F1434" s="3" t="e">
        <f>G1434/E1434</f>
        <v>#DIV/0!</v>
      </c>
      <c r="G1434" s="1">
        <v>0</v>
      </c>
      <c r="H1434" s="3" t="e">
        <f>I1434/G1434</f>
        <v>#DIV/0!</v>
      </c>
      <c r="I1434" s="1">
        <v>0</v>
      </c>
      <c r="J1434" s="1">
        <v>0</v>
      </c>
      <c r="K1434" s="1">
        <f>I1434*J1434</f>
        <v>0</v>
      </c>
      <c r="L1434" s="1">
        <f>DAY(A1434)</f>
        <v>1</v>
      </c>
      <c r="M1434" s="1">
        <f>MONTH(A1434)</f>
        <v>5</v>
      </c>
      <c r="N1434" s="1">
        <f>YEAR(A1434)</f>
        <v>2018</v>
      </c>
    </row>
    <row r="1435" spans="1:14" x14ac:dyDescent="0.3">
      <c r="A1435" s="2">
        <v>43252</v>
      </c>
      <c r="B1435" s="4" t="s">
        <v>25</v>
      </c>
      <c r="D1435" s="4">
        <v>0</v>
      </c>
      <c r="E1435" s="1">
        <v>0</v>
      </c>
      <c r="F1435" s="3" t="e">
        <f>G1435/E1435</f>
        <v>#DIV/0!</v>
      </c>
      <c r="G1435" s="1">
        <v>0</v>
      </c>
      <c r="H1435" s="3" t="e">
        <f>I1435/G1435</f>
        <v>#DIV/0!</v>
      </c>
      <c r="I1435" s="1">
        <v>0</v>
      </c>
      <c r="J1435" s="1">
        <v>0</v>
      </c>
      <c r="K1435" s="1">
        <f>I1435*J1435</f>
        <v>0</v>
      </c>
      <c r="L1435" s="1">
        <f>DAY(A1435)</f>
        <v>1</v>
      </c>
      <c r="M1435" s="1">
        <f>MONTH(A1435)</f>
        <v>6</v>
      </c>
      <c r="N1435" s="1">
        <f>YEAR(A1435)</f>
        <v>2018</v>
      </c>
    </row>
    <row r="1436" spans="1:14" x14ac:dyDescent="0.3">
      <c r="A1436" s="2">
        <v>43282</v>
      </c>
      <c r="B1436" s="4" t="s">
        <v>25</v>
      </c>
      <c r="D1436" s="4">
        <v>0</v>
      </c>
      <c r="E1436" s="1">
        <v>0</v>
      </c>
      <c r="F1436" s="3" t="e">
        <f>G1436/E1436</f>
        <v>#DIV/0!</v>
      </c>
      <c r="G1436" s="1">
        <v>0</v>
      </c>
      <c r="H1436" s="3" t="e">
        <f>I1436/G1436</f>
        <v>#DIV/0!</v>
      </c>
      <c r="I1436" s="1">
        <v>0</v>
      </c>
      <c r="J1436" s="1">
        <v>0</v>
      </c>
      <c r="K1436" s="1">
        <f>I1436*J1436</f>
        <v>0</v>
      </c>
      <c r="L1436" s="1">
        <f>DAY(A1436)</f>
        <v>1</v>
      </c>
      <c r="M1436" s="1">
        <f>MONTH(A1436)</f>
        <v>7</v>
      </c>
      <c r="N1436" s="1">
        <f>YEAR(A1436)</f>
        <v>2018</v>
      </c>
    </row>
    <row r="1437" spans="1:14" x14ac:dyDescent="0.3">
      <c r="A1437" s="2">
        <v>43313</v>
      </c>
      <c r="B1437" s="4" t="s">
        <v>25</v>
      </c>
      <c r="D1437" s="4">
        <v>0</v>
      </c>
      <c r="E1437" s="1">
        <v>0</v>
      </c>
      <c r="F1437" s="3" t="e">
        <f>G1437/E1437</f>
        <v>#DIV/0!</v>
      </c>
      <c r="G1437" s="1">
        <v>0</v>
      </c>
      <c r="H1437" s="3" t="e">
        <f>I1437/G1437</f>
        <v>#DIV/0!</v>
      </c>
      <c r="I1437" s="1">
        <v>0</v>
      </c>
      <c r="J1437" s="1">
        <v>0</v>
      </c>
      <c r="K1437" s="1">
        <f>I1437*J1437</f>
        <v>0</v>
      </c>
      <c r="L1437" s="1">
        <f>DAY(A1437)</f>
        <v>1</v>
      </c>
      <c r="M1437" s="1">
        <f>MONTH(A1437)</f>
        <v>8</v>
      </c>
      <c r="N1437" s="1">
        <f>YEAR(A1437)</f>
        <v>2018</v>
      </c>
    </row>
    <row r="1438" spans="1:14" x14ac:dyDescent="0.3">
      <c r="A1438" s="2">
        <v>43344</v>
      </c>
      <c r="B1438" s="4" t="s">
        <v>25</v>
      </c>
      <c r="D1438" s="4">
        <v>0</v>
      </c>
      <c r="E1438" s="1">
        <v>0</v>
      </c>
      <c r="F1438" s="3" t="e">
        <f>G1438/E1438</f>
        <v>#DIV/0!</v>
      </c>
      <c r="G1438" s="1">
        <v>0</v>
      </c>
      <c r="H1438" s="3" t="e">
        <f>I1438/G1438</f>
        <v>#DIV/0!</v>
      </c>
      <c r="I1438" s="1">
        <v>0</v>
      </c>
      <c r="J1438" s="1">
        <v>0</v>
      </c>
      <c r="K1438" s="1">
        <f>I1438*J1438</f>
        <v>0</v>
      </c>
      <c r="L1438" s="1">
        <f>DAY(A1438)</f>
        <v>1</v>
      </c>
      <c r="M1438" s="1">
        <f>MONTH(A1438)</f>
        <v>9</v>
      </c>
      <c r="N1438" s="1">
        <f>YEAR(A1438)</f>
        <v>2018</v>
      </c>
    </row>
    <row r="1439" spans="1:14" x14ac:dyDescent="0.3">
      <c r="A1439" s="2">
        <v>43374</v>
      </c>
      <c r="B1439" s="4" t="s">
        <v>25</v>
      </c>
      <c r="D1439" s="4">
        <v>0</v>
      </c>
      <c r="E1439" s="1">
        <v>0</v>
      </c>
      <c r="F1439" s="3" t="e">
        <f>G1439/E1439</f>
        <v>#DIV/0!</v>
      </c>
      <c r="G1439" s="1">
        <v>0</v>
      </c>
      <c r="H1439" s="3" t="e">
        <f>I1439/G1439</f>
        <v>#DIV/0!</v>
      </c>
      <c r="I1439" s="1">
        <v>0</v>
      </c>
      <c r="J1439" s="1">
        <v>0</v>
      </c>
      <c r="K1439" s="1">
        <f>I1439*J1439</f>
        <v>0</v>
      </c>
      <c r="L1439" s="1">
        <f>DAY(A1439)</f>
        <v>1</v>
      </c>
      <c r="M1439" s="1">
        <f>MONTH(A1439)</f>
        <v>10</v>
      </c>
      <c r="N1439" s="1">
        <f>YEAR(A1439)</f>
        <v>2018</v>
      </c>
    </row>
    <row r="1440" spans="1:14" x14ac:dyDescent="0.3">
      <c r="A1440" s="2">
        <v>43405</v>
      </c>
      <c r="B1440" s="4" t="s">
        <v>25</v>
      </c>
      <c r="D1440" s="4">
        <v>0</v>
      </c>
      <c r="E1440" s="1">
        <v>0</v>
      </c>
      <c r="F1440" s="3" t="e">
        <f>G1440/E1440</f>
        <v>#DIV/0!</v>
      </c>
      <c r="G1440" s="1">
        <v>0</v>
      </c>
      <c r="H1440" s="3" t="e">
        <f>I1440/G1440</f>
        <v>#DIV/0!</v>
      </c>
      <c r="I1440" s="1">
        <v>0</v>
      </c>
      <c r="J1440" s="1">
        <v>0</v>
      </c>
      <c r="K1440" s="1">
        <f>I1440*J1440</f>
        <v>0</v>
      </c>
      <c r="L1440" s="1">
        <f>DAY(A1440)</f>
        <v>1</v>
      </c>
      <c r="M1440" s="1">
        <f>MONTH(A1440)</f>
        <v>11</v>
      </c>
      <c r="N1440" s="1">
        <f>YEAR(A1440)</f>
        <v>2018</v>
      </c>
    </row>
    <row r="1441" spans="1:14" x14ac:dyDescent="0.3">
      <c r="A1441" s="2">
        <v>43435</v>
      </c>
      <c r="B1441" s="4" t="s">
        <v>25</v>
      </c>
      <c r="D1441" s="4">
        <v>0</v>
      </c>
      <c r="E1441" s="1">
        <v>0</v>
      </c>
      <c r="F1441" s="3" t="e">
        <f>G1441/E1441</f>
        <v>#DIV/0!</v>
      </c>
      <c r="G1441" s="1">
        <v>0</v>
      </c>
      <c r="H1441" s="3" t="e">
        <f>I1441/G1441</f>
        <v>#DIV/0!</v>
      </c>
      <c r="I1441" s="1">
        <v>0</v>
      </c>
      <c r="J1441" s="1">
        <v>0</v>
      </c>
      <c r="K1441" s="1">
        <f>I1441*J1441</f>
        <v>0</v>
      </c>
      <c r="L1441" s="1">
        <f>DAY(A1441)</f>
        <v>1</v>
      </c>
      <c r="M1441" s="1">
        <f>MONTH(A1441)</f>
        <v>12</v>
      </c>
      <c r="N1441" s="1">
        <f>YEAR(A1441)</f>
        <v>2018</v>
      </c>
    </row>
    <row r="1442" spans="1:14" hidden="1" x14ac:dyDescent="0.3">
      <c r="A1442" s="2">
        <v>42736</v>
      </c>
      <c r="B1442" s="4" t="s">
        <v>26</v>
      </c>
      <c r="C1442" s="4">
        <v>68004</v>
      </c>
      <c r="D1442" s="4">
        <v>255</v>
      </c>
      <c r="E1442" s="1">
        <v>267</v>
      </c>
      <c r="F1442" s="3">
        <f>G1442/E1442</f>
        <v>0.898876404494382</v>
      </c>
      <c r="G1442" s="1">
        <v>240</v>
      </c>
      <c r="H1442" s="3">
        <f>I1442/G1442</f>
        <v>0.19166666666666668</v>
      </c>
      <c r="I1442" s="1">
        <v>46</v>
      </c>
      <c r="J1442" s="1">
        <v>5381</v>
      </c>
      <c r="K1442" s="1">
        <f>I1442*J1442</f>
        <v>247526</v>
      </c>
      <c r="L1442" s="1">
        <f>DAY(A1442)</f>
        <v>1</v>
      </c>
      <c r="M1442" s="1">
        <f>MONTH(A1442)</f>
        <v>1</v>
      </c>
      <c r="N1442" s="1">
        <f>YEAR(A1442)</f>
        <v>2017</v>
      </c>
    </row>
    <row r="1443" spans="1:14" hidden="1" x14ac:dyDescent="0.3">
      <c r="A1443" s="2">
        <v>42767</v>
      </c>
      <c r="B1443" s="4" t="s">
        <v>26</v>
      </c>
      <c r="C1443" s="4">
        <v>37239</v>
      </c>
      <c r="D1443" s="4">
        <v>163</v>
      </c>
      <c r="E1443" s="1">
        <v>228</v>
      </c>
      <c r="F1443" s="3">
        <f>G1443/E1443</f>
        <v>0.90350877192982459</v>
      </c>
      <c r="G1443" s="1">
        <v>206</v>
      </c>
      <c r="H1443" s="3">
        <f>I1443/G1443</f>
        <v>0.29611650485436891</v>
      </c>
      <c r="I1443" s="1">
        <v>61</v>
      </c>
      <c r="J1443" s="1">
        <v>5907</v>
      </c>
      <c r="K1443" s="1">
        <f>I1443*J1443</f>
        <v>360327</v>
      </c>
      <c r="L1443" s="1">
        <f>DAY(A1443)</f>
        <v>1</v>
      </c>
      <c r="M1443" s="1">
        <f>MONTH(A1443)</f>
        <v>2</v>
      </c>
      <c r="N1443" s="1">
        <f>YEAR(A1443)</f>
        <v>2017</v>
      </c>
    </row>
    <row r="1444" spans="1:14" hidden="1" x14ac:dyDescent="0.3">
      <c r="A1444" s="2">
        <v>42795</v>
      </c>
      <c r="B1444" s="4" t="s">
        <v>26</v>
      </c>
      <c r="C1444" s="4">
        <v>55649</v>
      </c>
      <c r="D1444" s="4">
        <v>361</v>
      </c>
      <c r="E1444" s="1">
        <v>154</v>
      </c>
      <c r="F1444" s="3">
        <f>G1444/E1444</f>
        <v>0.96753246753246758</v>
      </c>
      <c r="G1444" s="1">
        <v>149</v>
      </c>
      <c r="H1444" s="3">
        <f>I1444/G1444</f>
        <v>0.32885906040268459</v>
      </c>
      <c r="I1444" s="1">
        <v>49</v>
      </c>
      <c r="J1444" s="1">
        <v>6992</v>
      </c>
      <c r="K1444" s="1">
        <f>I1444*J1444</f>
        <v>342608</v>
      </c>
      <c r="L1444" s="1">
        <f>DAY(A1444)</f>
        <v>1</v>
      </c>
      <c r="M1444" s="1">
        <f>MONTH(A1444)</f>
        <v>3</v>
      </c>
      <c r="N1444" s="1">
        <f>YEAR(A1444)</f>
        <v>2017</v>
      </c>
    </row>
    <row r="1445" spans="1:14" hidden="1" x14ac:dyDescent="0.3">
      <c r="A1445" s="2">
        <v>42826</v>
      </c>
      <c r="B1445" s="4" t="s">
        <v>26</v>
      </c>
      <c r="C1445" s="4">
        <v>100067</v>
      </c>
      <c r="D1445" s="4">
        <v>373</v>
      </c>
      <c r="E1445" s="1">
        <v>268</v>
      </c>
      <c r="F1445" s="3">
        <f>G1445/E1445</f>
        <v>0.90298507462686572</v>
      </c>
      <c r="G1445" s="1">
        <v>242</v>
      </c>
      <c r="H1445" s="3">
        <f>I1445/G1445</f>
        <v>0.32231404958677684</v>
      </c>
      <c r="I1445" s="1">
        <v>78</v>
      </c>
      <c r="J1445" s="1">
        <v>8605</v>
      </c>
      <c r="K1445" s="1">
        <f>I1445*J1445</f>
        <v>671190</v>
      </c>
      <c r="L1445" s="1">
        <f>DAY(A1445)</f>
        <v>1</v>
      </c>
      <c r="M1445" s="1">
        <f>MONTH(A1445)</f>
        <v>4</v>
      </c>
      <c r="N1445" s="1">
        <f>YEAR(A1445)</f>
        <v>2017</v>
      </c>
    </row>
    <row r="1446" spans="1:14" hidden="1" x14ac:dyDescent="0.3">
      <c r="A1446" s="2">
        <v>42856</v>
      </c>
      <c r="B1446" s="4" t="s">
        <v>26</v>
      </c>
      <c r="C1446" s="4">
        <v>60992</v>
      </c>
      <c r="D1446" s="4">
        <v>321</v>
      </c>
      <c r="E1446" s="1">
        <v>190</v>
      </c>
      <c r="F1446" s="3">
        <f>G1446/E1446</f>
        <v>1.168421052631579</v>
      </c>
      <c r="G1446" s="1">
        <v>222</v>
      </c>
      <c r="H1446" s="3">
        <f>I1446/G1446</f>
        <v>0.36936936936936937</v>
      </c>
      <c r="I1446" s="1">
        <v>82</v>
      </c>
      <c r="J1446" s="1">
        <v>8510</v>
      </c>
      <c r="K1446" s="1">
        <f>I1446*J1446</f>
        <v>697820</v>
      </c>
      <c r="L1446" s="1">
        <f>DAY(A1446)</f>
        <v>1</v>
      </c>
      <c r="M1446" s="1">
        <f>MONTH(A1446)</f>
        <v>5</v>
      </c>
      <c r="N1446" s="1">
        <f>YEAR(A1446)</f>
        <v>2017</v>
      </c>
    </row>
    <row r="1447" spans="1:14" hidden="1" x14ac:dyDescent="0.3">
      <c r="A1447" s="2">
        <v>42887</v>
      </c>
      <c r="B1447" s="4" t="s">
        <v>26</v>
      </c>
      <c r="C1447" s="4">
        <v>39010</v>
      </c>
      <c r="D1447" s="4">
        <v>201</v>
      </c>
      <c r="E1447" s="1">
        <v>194</v>
      </c>
      <c r="F1447" s="3">
        <f>G1447/E1447</f>
        <v>1.1752577319587629</v>
      </c>
      <c r="G1447" s="1">
        <v>228</v>
      </c>
      <c r="H1447" s="3">
        <f>I1447/G1447</f>
        <v>0.31140350877192985</v>
      </c>
      <c r="I1447" s="1">
        <v>71</v>
      </c>
      <c r="J1447" s="1">
        <v>8334</v>
      </c>
      <c r="K1447" s="1">
        <f>I1447*J1447</f>
        <v>591714</v>
      </c>
      <c r="L1447" s="1">
        <f>DAY(A1447)</f>
        <v>1</v>
      </c>
      <c r="M1447" s="1">
        <f>MONTH(A1447)</f>
        <v>6</v>
      </c>
      <c r="N1447" s="1">
        <f>YEAR(A1447)</f>
        <v>2017</v>
      </c>
    </row>
    <row r="1448" spans="1:14" hidden="1" x14ac:dyDescent="0.3">
      <c r="A1448" s="2">
        <v>42917</v>
      </c>
      <c r="B1448" s="4" t="s">
        <v>26</v>
      </c>
      <c r="C1448" s="4">
        <v>72494</v>
      </c>
      <c r="D1448" s="4">
        <v>305</v>
      </c>
      <c r="E1448" s="1">
        <v>238</v>
      </c>
      <c r="F1448" s="3">
        <f>G1448/E1448</f>
        <v>1</v>
      </c>
      <c r="G1448" s="1">
        <v>238</v>
      </c>
      <c r="H1448" s="3">
        <f>I1448/G1448</f>
        <v>0.4327731092436975</v>
      </c>
      <c r="I1448" s="1">
        <v>103</v>
      </c>
      <c r="J1448" s="1">
        <v>7600</v>
      </c>
      <c r="K1448" s="1">
        <f>I1448*J1448</f>
        <v>782800</v>
      </c>
      <c r="L1448" s="1">
        <f>DAY(A1448)</f>
        <v>1</v>
      </c>
      <c r="M1448" s="1">
        <f>MONTH(A1448)</f>
        <v>7</v>
      </c>
      <c r="N1448" s="1">
        <f>YEAR(A1448)</f>
        <v>2017</v>
      </c>
    </row>
    <row r="1449" spans="1:14" hidden="1" x14ac:dyDescent="0.3">
      <c r="A1449" s="2">
        <v>42948</v>
      </c>
      <c r="B1449" s="4" t="s">
        <v>26</v>
      </c>
      <c r="C1449" s="4">
        <v>55058</v>
      </c>
      <c r="D1449" s="4">
        <v>256</v>
      </c>
      <c r="E1449" s="1">
        <v>215</v>
      </c>
      <c r="F1449" s="3">
        <f>G1449/E1449</f>
        <v>0.83255813953488367</v>
      </c>
      <c r="G1449" s="1">
        <v>179</v>
      </c>
      <c r="H1449" s="3">
        <f>I1449/G1449</f>
        <v>0.36871508379888268</v>
      </c>
      <c r="I1449" s="1">
        <v>66</v>
      </c>
      <c r="J1449" s="1">
        <v>10039</v>
      </c>
      <c r="K1449" s="1">
        <f>I1449*J1449</f>
        <v>662574</v>
      </c>
      <c r="L1449" s="1">
        <f>DAY(A1449)</f>
        <v>1</v>
      </c>
      <c r="M1449" s="1">
        <f>MONTH(A1449)</f>
        <v>8</v>
      </c>
      <c r="N1449" s="1">
        <f>YEAR(A1449)</f>
        <v>2017</v>
      </c>
    </row>
    <row r="1450" spans="1:14" hidden="1" x14ac:dyDescent="0.3">
      <c r="A1450" s="2">
        <v>42979</v>
      </c>
      <c r="B1450" s="4" t="s">
        <v>26</v>
      </c>
      <c r="C1450" s="4">
        <v>60119</v>
      </c>
      <c r="D1450" s="4">
        <v>329</v>
      </c>
      <c r="E1450" s="1">
        <v>183</v>
      </c>
      <c r="F1450" s="3">
        <f>G1450/E1450</f>
        <v>1.098360655737705</v>
      </c>
      <c r="G1450" s="1">
        <v>201</v>
      </c>
      <c r="H1450" s="3">
        <f>I1450/G1450</f>
        <v>0.30845771144278605</v>
      </c>
      <c r="I1450" s="1">
        <v>62</v>
      </c>
      <c r="J1450" s="1">
        <v>8875</v>
      </c>
      <c r="K1450" s="1">
        <f>I1450*J1450</f>
        <v>550250</v>
      </c>
      <c r="L1450" s="1">
        <f>DAY(A1450)</f>
        <v>1</v>
      </c>
      <c r="M1450" s="1">
        <f>MONTH(A1450)</f>
        <v>9</v>
      </c>
      <c r="N1450" s="1">
        <f>YEAR(A1450)</f>
        <v>2017</v>
      </c>
    </row>
    <row r="1451" spans="1:14" hidden="1" x14ac:dyDescent="0.3">
      <c r="A1451" s="2">
        <v>43009</v>
      </c>
      <c r="B1451" s="4" t="s">
        <v>26</v>
      </c>
      <c r="C1451" s="4">
        <v>47564</v>
      </c>
      <c r="D1451" s="4">
        <v>257</v>
      </c>
      <c r="E1451" s="1">
        <v>185</v>
      </c>
      <c r="F1451" s="3">
        <f>G1451/E1451</f>
        <v>1.1297297297297297</v>
      </c>
      <c r="G1451" s="1">
        <v>209</v>
      </c>
      <c r="H1451" s="3">
        <f>I1451/G1451</f>
        <v>0.32535885167464113</v>
      </c>
      <c r="I1451" s="1">
        <v>68</v>
      </c>
      <c r="J1451" s="1">
        <v>6843</v>
      </c>
      <c r="K1451" s="1">
        <f>I1451*J1451</f>
        <v>465324</v>
      </c>
      <c r="L1451" s="1">
        <f>DAY(A1451)</f>
        <v>1</v>
      </c>
      <c r="M1451" s="1">
        <f>MONTH(A1451)</f>
        <v>10</v>
      </c>
      <c r="N1451" s="1">
        <f>YEAR(A1451)</f>
        <v>2017</v>
      </c>
    </row>
    <row r="1452" spans="1:14" hidden="1" x14ac:dyDescent="0.3">
      <c r="A1452" s="2">
        <v>43040</v>
      </c>
      <c r="B1452" s="4" t="s">
        <v>26</v>
      </c>
      <c r="C1452" s="4">
        <v>29460</v>
      </c>
      <c r="D1452" s="4">
        <v>491</v>
      </c>
      <c r="E1452" s="1">
        <v>60</v>
      </c>
      <c r="F1452" s="3">
        <f>G1452/E1452</f>
        <v>1.1166666666666667</v>
      </c>
      <c r="G1452" s="1">
        <v>67</v>
      </c>
      <c r="H1452" s="3">
        <f>I1452/G1452</f>
        <v>0.37313432835820898</v>
      </c>
      <c r="I1452" s="1">
        <v>25</v>
      </c>
      <c r="J1452" s="1">
        <v>4023</v>
      </c>
      <c r="K1452" s="1">
        <f>I1452*J1452</f>
        <v>100575</v>
      </c>
      <c r="L1452" s="1">
        <f>DAY(A1452)</f>
        <v>1</v>
      </c>
      <c r="M1452" s="1">
        <f>MONTH(A1452)</f>
        <v>11</v>
      </c>
      <c r="N1452" s="1">
        <f>YEAR(A1452)</f>
        <v>2017</v>
      </c>
    </row>
    <row r="1453" spans="1:14" x14ac:dyDescent="0.3">
      <c r="A1453" s="2">
        <v>43070</v>
      </c>
      <c r="B1453" s="4" t="s">
        <v>26</v>
      </c>
      <c r="C1453" s="4">
        <v>27292</v>
      </c>
      <c r="D1453" s="4">
        <v>27292</v>
      </c>
      <c r="E1453" s="1">
        <v>1</v>
      </c>
      <c r="F1453" s="3">
        <f>G1453/E1453</f>
        <v>1</v>
      </c>
      <c r="G1453" s="1">
        <v>1</v>
      </c>
      <c r="H1453" s="3">
        <f>I1453/G1453</f>
        <v>0</v>
      </c>
      <c r="I1453" s="1">
        <v>0</v>
      </c>
      <c r="J1453" s="1">
        <v>0</v>
      </c>
      <c r="K1453" s="1">
        <f>I1453*J1453</f>
        <v>0</v>
      </c>
      <c r="L1453" s="1">
        <f>DAY(A1453)</f>
        <v>1</v>
      </c>
      <c r="M1453" s="1">
        <f>MONTH(A1453)</f>
        <v>12</v>
      </c>
      <c r="N1453" s="1">
        <f>YEAR(A1453)</f>
        <v>2017</v>
      </c>
    </row>
    <row r="1454" spans="1:14" x14ac:dyDescent="0.3">
      <c r="A1454" s="2">
        <v>43101</v>
      </c>
      <c r="B1454" s="4" t="s">
        <v>26</v>
      </c>
      <c r="C1454" s="4">
        <v>43313</v>
      </c>
      <c r="D1454" s="4">
        <v>0</v>
      </c>
      <c r="E1454" s="1">
        <v>0</v>
      </c>
      <c r="F1454" s="3" t="e">
        <f>G1454/E1454</f>
        <v>#DIV/0!</v>
      </c>
      <c r="G1454" s="1">
        <v>0</v>
      </c>
      <c r="H1454" s="3" t="e">
        <f>I1454/G1454</f>
        <v>#DIV/0!</v>
      </c>
      <c r="I1454" s="1">
        <v>0</v>
      </c>
      <c r="J1454" s="1">
        <v>0</v>
      </c>
      <c r="K1454" s="1">
        <f>I1454*J1454</f>
        <v>0</v>
      </c>
      <c r="L1454" s="1">
        <f>DAY(A1454)</f>
        <v>1</v>
      </c>
      <c r="M1454" s="1">
        <f>MONTH(A1454)</f>
        <v>1</v>
      </c>
      <c r="N1454" s="1">
        <f>YEAR(A1454)</f>
        <v>2018</v>
      </c>
    </row>
    <row r="1455" spans="1:14" x14ac:dyDescent="0.3">
      <c r="A1455" s="2">
        <v>43132</v>
      </c>
      <c r="B1455" s="4" t="s">
        <v>26</v>
      </c>
      <c r="C1455" s="4">
        <v>55298</v>
      </c>
      <c r="D1455" s="4">
        <v>0</v>
      </c>
      <c r="E1455" s="1">
        <v>0</v>
      </c>
      <c r="F1455" s="3" t="e">
        <f>G1455/E1455</f>
        <v>#DIV/0!</v>
      </c>
      <c r="G1455" s="1">
        <v>1</v>
      </c>
      <c r="H1455" s="3">
        <f>I1455/G1455</f>
        <v>0</v>
      </c>
      <c r="I1455" s="1">
        <v>0</v>
      </c>
      <c r="J1455" s="1">
        <v>0</v>
      </c>
      <c r="K1455" s="1">
        <f>I1455*J1455</f>
        <v>0</v>
      </c>
      <c r="L1455" s="1">
        <f>DAY(A1455)</f>
        <v>1</v>
      </c>
      <c r="M1455" s="1">
        <f>MONTH(A1455)</f>
        <v>2</v>
      </c>
      <c r="N1455" s="1">
        <f>YEAR(A1455)</f>
        <v>2018</v>
      </c>
    </row>
    <row r="1456" spans="1:14" x14ac:dyDescent="0.3">
      <c r="A1456" s="2">
        <v>43160</v>
      </c>
      <c r="B1456" s="4" t="s">
        <v>26</v>
      </c>
      <c r="C1456" s="4">
        <v>65291</v>
      </c>
      <c r="D1456" s="4">
        <v>0</v>
      </c>
      <c r="E1456" s="1">
        <v>0</v>
      </c>
      <c r="F1456" s="3" t="e">
        <f>G1456/E1456</f>
        <v>#DIV/0!</v>
      </c>
      <c r="G1456" s="1">
        <v>0</v>
      </c>
      <c r="H1456" s="3" t="e">
        <f>I1456/G1456</f>
        <v>#DIV/0!</v>
      </c>
      <c r="I1456" s="1">
        <v>0</v>
      </c>
      <c r="J1456" s="1">
        <v>0</v>
      </c>
      <c r="K1456" s="1">
        <f>I1456*J1456</f>
        <v>0</v>
      </c>
      <c r="L1456" s="1">
        <f>DAY(A1456)</f>
        <v>1</v>
      </c>
      <c r="M1456" s="1">
        <f>MONTH(A1456)</f>
        <v>3</v>
      </c>
      <c r="N1456" s="1">
        <f>YEAR(A1456)</f>
        <v>2018</v>
      </c>
    </row>
    <row r="1457" spans="1:14" x14ac:dyDescent="0.3">
      <c r="A1457" s="2">
        <v>43191</v>
      </c>
      <c r="B1457" s="4" t="s">
        <v>26</v>
      </c>
      <c r="C1457" s="4">
        <v>46451</v>
      </c>
      <c r="D1457" s="4">
        <v>0</v>
      </c>
      <c r="E1457" s="1">
        <v>0</v>
      </c>
      <c r="F1457" s="3" t="e">
        <f>G1457/E1457</f>
        <v>#DIV/0!</v>
      </c>
      <c r="G1457" s="1">
        <v>0</v>
      </c>
      <c r="H1457" s="3" t="e">
        <f>I1457/G1457</f>
        <v>#DIV/0!</v>
      </c>
      <c r="I1457" s="1">
        <v>0</v>
      </c>
      <c r="J1457" s="1">
        <v>0</v>
      </c>
      <c r="K1457" s="1">
        <f>I1457*J1457</f>
        <v>0</v>
      </c>
      <c r="L1457" s="1">
        <f>DAY(A1457)</f>
        <v>1</v>
      </c>
      <c r="M1457" s="1">
        <f>MONTH(A1457)</f>
        <v>4</v>
      </c>
      <c r="N1457" s="1">
        <f>YEAR(A1457)</f>
        <v>2018</v>
      </c>
    </row>
    <row r="1458" spans="1:14" x14ac:dyDescent="0.3">
      <c r="A1458" s="2">
        <v>43221</v>
      </c>
      <c r="B1458" s="4" t="s">
        <v>26</v>
      </c>
      <c r="D1458" s="4">
        <v>0</v>
      </c>
      <c r="E1458" s="1">
        <v>0</v>
      </c>
      <c r="F1458" s="3" t="e">
        <f>G1458/E1458</f>
        <v>#DIV/0!</v>
      </c>
      <c r="G1458" s="1">
        <v>0</v>
      </c>
      <c r="H1458" s="3" t="e">
        <f>I1458/G1458</f>
        <v>#DIV/0!</v>
      </c>
      <c r="I1458" s="1">
        <v>0</v>
      </c>
      <c r="J1458" s="1">
        <v>0</v>
      </c>
      <c r="K1458" s="1">
        <f>I1458*J1458</f>
        <v>0</v>
      </c>
      <c r="L1458" s="1">
        <f>DAY(A1458)</f>
        <v>1</v>
      </c>
      <c r="M1458" s="1">
        <f>MONTH(A1458)</f>
        <v>5</v>
      </c>
      <c r="N1458" s="1">
        <f>YEAR(A1458)</f>
        <v>2018</v>
      </c>
    </row>
    <row r="1459" spans="1:14" hidden="1" x14ac:dyDescent="0.3">
      <c r="A1459" s="2">
        <v>43252</v>
      </c>
      <c r="B1459" s="4" t="s">
        <v>26</v>
      </c>
      <c r="D1459" s="4">
        <v>0</v>
      </c>
      <c r="E1459" s="1">
        <v>0</v>
      </c>
      <c r="F1459" s="3" t="e">
        <f>G1459/E1459</f>
        <v>#DIV/0!</v>
      </c>
      <c r="G1459" s="1">
        <v>0</v>
      </c>
      <c r="H1459" s="3" t="e">
        <f>I1459/G1459</f>
        <v>#DIV/0!</v>
      </c>
      <c r="I1459" s="1">
        <v>1</v>
      </c>
      <c r="J1459" s="1">
        <v>14698</v>
      </c>
      <c r="K1459" s="1">
        <f>I1459*J1459</f>
        <v>14698</v>
      </c>
      <c r="L1459" s="1">
        <f>DAY(A1459)</f>
        <v>1</v>
      </c>
      <c r="M1459" s="1">
        <f>MONTH(A1459)</f>
        <v>6</v>
      </c>
      <c r="N1459" s="1">
        <f>YEAR(A1459)</f>
        <v>2018</v>
      </c>
    </row>
    <row r="1460" spans="1:14" x14ac:dyDescent="0.3">
      <c r="A1460" s="2">
        <v>43282</v>
      </c>
      <c r="B1460" s="4" t="s">
        <v>26</v>
      </c>
      <c r="D1460" s="4">
        <v>0</v>
      </c>
      <c r="E1460" s="1">
        <v>0</v>
      </c>
      <c r="F1460" s="3" t="e">
        <f>G1460/E1460</f>
        <v>#DIV/0!</v>
      </c>
      <c r="G1460" s="1">
        <v>0</v>
      </c>
      <c r="H1460" s="3" t="e">
        <f>I1460/G1460</f>
        <v>#DIV/0!</v>
      </c>
      <c r="I1460" s="1">
        <v>0</v>
      </c>
      <c r="J1460" s="1">
        <v>0</v>
      </c>
      <c r="K1460" s="1">
        <f>I1460*J1460</f>
        <v>0</v>
      </c>
      <c r="L1460" s="1">
        <f>DAY(A1460)</f>
        <v>1</v>
      </c>
      <c r="M1460" s="1">
        <f>MONTH(A1460)</f>
        <v>7</v>
      </c>
      <c r="N1460" s="1">
        <f>YEAR(A1460)</f>
        <v>2018</v>
      </c>
    </row>
    <row r="1461" spans="1:14" x14ac:dyDescent="0.3">
      <c r="A1461" s="2">
        <v>43313</v>
      </c>
      <c r="B1461" s="4" t="s">
        <v>26</v>
      </c>
      <c r="D1461" s="4">
        <v>0</v>
      </c>
      <c r="E1461" s="1">
        <v>0</v>
      </c>
      <c r="F1461" s="3" t="e">
        <f>G1461/E1461</f>
        <v>#DIV/0!</v>
      </c>
      <c r="G1461" s="1">
        <v>0</v>
      </c>
      <c r="H1461" s="3" t="e">
        <f>I1461/G1461</f>
        <v>#DIV/0!</v>
      </c>
      <c r="I1461" s="1">
        <v>0</v>
      </c>
      <c r="J1461" s="1">
        <v>0</v>
      </c>
      <c r="K1461" s="1">
        <f>I1461*J1461</f>
        <v>0</v>
      </c>
      <c r="L1461" s="1">
        <f>DAY(A1461)</f>
        <v>1</v>
      </c>
      <c r="M1461" s="1">
        <f>MONTH(A1461)</f>
        <v>8</v>
      </c>
      <c r="N1461" s="1">
        <f>YEAR(A1461)</f>
        <v>2018</v>
      </c>
    </row>
    <row r="1462" spans="1:14" x14ac:dyDescent="0.3">
      <c r="A1462" s="2">
        <v>43344</v>
      </c>
      <c r="B1462" s="4" t="s">
        <v>26</v>
      </c>
      <c r="D1462" s="4">
        <v>0</v>
      </c>
      <c r="E1462" s="1">
        <v>0</v>
      </c>
      <c r="F1462" s="3" t="e">
        <f>G1462/E1462</f>
        <v>#DIV/0!</v>
      </c>
      <c r="G1462" s="1">
        <v>0</v>
      </c>
      <c r="H1462" s="3" t="e">
        <f>I1462/G1462</f>
        <v>#DIV/0!</v>
      </c>
      <c r="I1462" s="1">
        <v>0</v>
      </c>
      <c r="J1462" s="1">
        <v>0</v>
      </c>
      <c r="K1462" s="1">
        <f>I1462*J1462</f>
        <v>0</v>
      </c>
      <c r="L1462" s="1">
        <f>DAY(A1462)</f>
        <v>1</v>
      </c>
      <c r="M1462" s="1">
        <f>MONTH(A1462)</f>
        <v>9</v>
      </c>
      <c r="N1462" s="1">
        <f>YEAR(A1462)</f>
        <v>2018</v>
      </c>
    </row>
    <row r="1463" spans="1:14" x14ac:dyDescent="0.3">
      <c r="A1463" s="2">
        <v>43374</v>
      </c>
      <c r="B1463" s="4" t="s">
        <v>26</v>
      </c>
      <c r="D1463" s="4">
        <v>0</v>
      </c>
      <c r="E1463" s="1">
        <v>0</v>
      </c>
      <c r="F1463" s="3" t="e">
        <f>G1463/E1463</f>
        <v>#DIV/0!</v>
      </c>
      <c r="G1463" s="1">
        <v>0</v>
      </c>
      <c r="H1463" s="3" t="e">
        <f>I1463/G1463</f>
        <v>#DIV/0!</v>
      </c>
      <c r="I1463" s="1">
        <v>0</v>
      </c>
      <c r="J1463" s="1">
        <v>0</v>
      </c>
      <c r="K1463" s="1">
        <f>I1463*J1463</f>
        <v>0</v>
      </c>
      <c r="L1463" s="1">
        <f>DAY(A1463)</f>
        <v>1</v>
      </c>
      <c r="M1463" s="1">
        <f>MONTH(A1463)</f>
        <v>10</v>
      </c>
      <c r="N1463" s="1">
        <f>YEAR(A1463)</f>
        <v>2018</v>
      </c>
    </row>
    <row r="1464" spans="1:14" x14ac:dyDescent="0.3">
      <c r="A1464" s="2">
        <v>43405</v>
      </c>
      <c r="B1464" s="4" t="s">
        <v>26</v>
      </c>
      <c r="D1464" s="4">
        <v>0</v>
      </c>
      <c r="E1464" s="1">
        <v>0</v>
      </c>
      <c r="F1464" s="3" t="e">
        <f>G1464/E1464</f>
        <v>#DIV/0!</v>
      </c>
      <c r="G1464" s="1">
        <v>0</v>
      </c>
      <c r="H1464" s="3" t="e">
        <f>I1464/G1464</f>
        <v>#DIV/0!</v>
      </c>
      <c r="I1464" s="1">
        <v>0</v>
      </c>
      <c r="J1464" s="1">
        <v>0</v>
      </c>
      <c r="K1464" s="1">
        <f>I1464*J1464</f>
        <v>0</v>
      </c>
      <c r="L1464" s="1">
        <f>DAY(A1464)</f>
        <v>1</v>
      </c>
      <c r="M1464" s="1">
        <f>MONTH(A1464)</f>
        <v>11</v>
      </c>
      <c r="N1464" s="1">
        <f>YEAR(A1464)</f>
        <v>2018</v>
      </c>
    </row>
    <row r="1465" spans="1:14" x14ac:dyDescent="0.3">
      <c r="A1465" s="2">
        <v>43435</v>
      </c>
      <c r="B1465" s="4" t="s">
        <v>26</v>
      </c>
      <c r="D1465" s="4">
        <v>0</v>
      </c>
      <c r="E1465" s="1">
        <v>0</v>
      </c>
      <c r="F1465" s="3" t="e">
        <f>G1465/E1465</f>
        <v>#DIV/0!</v>
      </c>
      <c r="G1465" s="1">
        <v>0</v>
      </c>
      <c r="H1465" s="3" t="e">
        <f>I1465/G1465</f>
        <v>#DIV/0!</v>
      </c>
      <c r="I1465" s="1">
        <v>0</v>
      </c>
      <c r="J1465" s="1">
        <v>0</v>
      </c>
      <c r="K1465" s="1">
        <f>I1465*J1465</f>
        <v>0</v>
      </c>
      <c r="L1465" s="1">
        <f>DAY(A1465)</f>
        <v>1</v>
      </c>
      <c r="M1465" s="1">
        <f>MONTH(A1465)</f>
        <v>12</v>
      </c>
      <c r="N1465" s="1">
        <f>YEAR(A1465)</f>
        <v>2018</v>
      </c>
    </row>
    <row r="1466" spans="1:14" hidden="1" x14ac:dyDescent="0.3">
      <c r="A1466" s="2">
        <v>42736</v>
      </c>
      <c r="B1466" s="4" t="s">
        <v>27</v>
      </c>
      <c r="C1466" s="4">
        <v>36041</v>
      </c>
      <c r="D1466" s="4">
        <v>286</v>
      </c>
      <c r="E1466" s="1">
        <v>126</v>
      </c>
      <c r="F1466" s="3">
        <f>G1466/E1466</f>
        <v>0.89682539682539686</v>
      </c>
      <c r="G1466" s="1">
        <v>113</v>
      </c>
      <c r="H1466" s="3">
        <f>I1466/G1466</f>
        <v>0.30088495575221241</v>
      </c>
      <c r="I1466" s="1">
        <v>34</v>
      </c>
      <c r="J1466" s="1">
        <v>10100</v>
      </c>
      <c r="K1466" s="1">
        <f>I1466*J1466</f>
        <v>343400</v>
      </c>
      <c r="L1466" s="1">
        <f>DAY(A1466)</f>
        <v>1</v>
      </c>
      <c r="M1466" s="1">
        <f>MONTH(A1466)</f>
        <v>1</v>
      </c>
      <c r="N1466" s="1">
        <f>YEAR(A1466)</f>
        <v>2017</v>
      </c>
    </row>
    <row r="1467" spans="1:14" hidden="1" x14ac:dyDescent="0.3">
      <c r="A1467" s="2">
        <v>42767</v>
      </c>
      <c r="B1467" s="4" t="s">
        <v>27</v>
      </c>
      <c r="C1467" s="4">
        <v>45273</v>
      </c>
      <c r="D1467" s="4">
        <v>256</v>
      </c>
      <c r="E1467" s="1">
        <v>177</v>
      </c>
      <c r="F1467" s="3">
        <f>G1467/E1467</f>
        <v>0.79661016949152541</v>
      </c>
      <c r="G1467" s="1">
        <v>141</v>
      </c>
      <c r="H1467" s="3">
        <f>I1467/G1467</f>
        <v>0.27659574468085107</v>
      </c>
      <c r="I1467" s="1">
        <v>39</v>
      </c>
      <c r="J1467" s="1">
        <v>13104</v>
      </c>
      <c r="K1467" s="1">
        <f>I1467*J1467</f>
        <v>511056</v>
      </c>
      <c r="L1467" s="1">
        <f>DAY(A1467)</f>
        <v>1</v>
      </c>
      <c r="M1467" s="1">
        <f>MONTH(A1467)</f>
        <v>2</v>
      </c>
      <c r="N1467" s="1">
        <f>YEAR(A1467)</f>
        <v>2017</v>
      </c>
    </row>
    <row r="1468" spans="1:14" hidden="1" x14ac:dyDescent="0.3">
      <c r="A1468" s="2">
        <v>42795</v>
      </c>
      <c r="B1468" s="4" t="s">
        <v>27</v>
      </c>
      <c r="C1468" s="4">
        <v>58013</v>
      </c>
      <c r="D1468" s="4">
        <v>287</v>
      </c>
      <c r="E1468" s="1">
        <v>202</v>
      </c>
      <c r="F1468" s="3">
        <f>G1468/E1468</f>
        <v>0.97029702970297027</v>
      </c>
      <c r="G1468" s="1">
        <v>196</v>
      </c>
      <c r="H1468" s="3">
        <f>I1468/G1468</f>
        <v>0.25</v>
      </c>
      <c r="I1468" s="1">
        <v>49</v>
      </c>
      <c r="J1468" s="1">
        <v>11459</v>
      </c>
      <c r="K1468" s="1">
        <f>I1468*J1468</f>
        <v>561491</v>
      </c>
      <c r="L1468" s="1">
        <f>DAY(A1468)</f>
        <v>1</v>
      </c>
      <c r="M1468" s="1">
        <f>MONTH(A1468)</f>
        <v>3</v>
      </c>
      <c r="N1468" s="1">
        <f>YEAR(A1468)</f>
        <v>2017</v>
      </c>
    </row>
    <row r="1469" spans="1:14" hidden="1" x14ac:dyDescent="0.3">
      <c r="A1469" s="2">
        <v>42826</v>
      </c>
      <c r="B1469" s="4" t="s">
        <v>27</v>
      </c>
      <c r="C1469" s="4">
        <v>62484</v>
      </c>
      <c r="D1469" s="4">
        <v>287</v>
      </c>
      <c r="E1469" s="1">
        <v>218</v>
      </c>
      <c r="F1469" s="3">
        <f>G1469/E1469</f>
        <v>1.0412844036697249</v>
      </c>
      <c r="G1469" s="1">
        <v>227</v>
      </c>
      <c r="H1469" s="3">
        <f>I1469/G1469</f>
        <v>0.29074889867841408</v>
      </c>
      <c r="I1469" s="1">
        <v>66</v>
      </c>
      <c r="J1469" s="1">
        <v>9952</v>
      </c>
      <c r="K1469" s="1">
        <f>I1469*J1469</f>
        <v>656832</v>
      </c>
      <c r="L1469" s="1">
        <f>DAY(A1469)</f>
        <v>1</v>
      </c>
      <c r="M1469" s="1">
        <f>MONTH(A1469)</f>
        <v>4</v>
      </c>
      <c r="N1469" s="1">
        <f>YEAR(A1469)</f>
        <v>2017</v>
      </c>
    </row>
    <row r="1470" spans="1:14" hidden="1" x14ac:dyDescent="0.3">
      <c r="A1470" s="2">
        <v>42856</v>
      </c>
      <c r="B1470" s="4" t="s">
        <v>27</v>
      </c>
      <c r="C1470" s="4">
        <v>38767</v>
      </c>
      <c r="D1470" s="4">
        <v>252</v>
      </c>
      <c r="E1470" s="1">
        <v>154</v>
      </c>
      <c r="F1470" s="3">
        <f>G1470/E1470</f>
        <v>1.2337662337662338</v>
      </c>
      <c r="G1470" s="1">
        <v>190</v>
      </c>
      <c r="H1470" s="3">
        <f>I1470/G1470</f>
        <v>0.29473684210526313</v>
      </c>
      <c r="I1470" s="1">
        <v>56</v>
      </c>
      <c r="J1470" s="1">
        <v>11068</v>
      </c>
      <c r="K1470" s="1">
        <f>I1470*J1470</f>
        <v>619808</v>
      </c>
      <c r="L1470" s="1">
        <f>DAY(A1470)</f>
        <v>1</v>
      </c>
      <c r="M1470" s="1">
        <f>MONTH(A1470)</f>
        <v>5</v>
      </c>
      <c r="N1470" s="1">
        <f>YEAR(A1470)</f>
        <v>2017</v>
      </c>
    </row>
    <row r="1471" spans="1:14" hidden="1" x14ac:dyDescent="0.3">
      <c r="A1471" s="2">
        <v>42887</v>
      </c>
      <c r="B1471" s="4" t="s">
        <v>27</v>
      </c>
      <c r="C1471" s="4">
        <v>41058</v>
      </c>
      <c r="D1471" s="4">
        <v>274</v>
      </c>
      <c r="E1471" s="1">
        <v>150</v>
      </c>
      <c r="F1471" s="3">
        <f>G1471/E1471</f>
        <v>0.98</v>
      </c>
      <c r="G1471" s="1">
        <v>147</v>
      </c>
      <c r="H1471" s="3">
        <f>I1471/G1471</f>
        <v>0.26530612244897961</v>
      </c>
      <c r="I1471" s="1">
        <v>39</v>
      </c>
      <c r="J1471" s="1">
        <v>9862</v>
      </c>
      <c r="K1471" s="1">
        <f>I1471*J1471</f>
        <v>384618</v>
      </c>
      <c r="L1471" s="1">
        <f>DAY(A1471)</f>
        <v>1</v>
      </c>
      <c r="M1471" s="1">
        <f>MONTH(A1471)</f>
        <v>6</v>
      </c>
      <c r="N1471" s="1">
        <f>YEAR(A1471)</f>
        <v>2017</v>
      </c>
    </row>
    <row r="1472" spans="1:14" hidden="1" x14ac:dyDescent="0.3">
      <c r="A1472" s="2">
        <v>42917</v>
      </c>
      <c r="B1472" s="4" t="s">
        <v>27</v>
      </c>
      <c r="C1472" s="4">
        <v>48899</v>
      </c>
      <c r="D1472" s="4">
        <v>231</v>
      </c>
      <c r="E1472" s="1">
        <v>212</v>
      </c>
      <c r="F1472" s="3">
        <f>G1472/E1472</f>
        <v>0.8632075471698113</v>
      </c>
      <c r="G1472" s="1">
        <v>183</v>
      </c>
      <c r="H1472" s="3">
        <f>I1472/G1472</f>
        <v>0.27868852459016391</v>
      </c>
      <c r="I1472" s="1">
        <v>51</v>
      </c>
      <c r="J1472" s="1">
        <v>11790</v>
      </c>
      <c r="K1472" s="1">
        <f>I1472*J1472</f>
        <v>601290</v>
      </c>
      <c r="L1472" s="1">
        <f>DAY(A1472)</f>
        <v>1</v>
      </c>
      <c r="M1472" s="1">
        <f>MONTH(A1472)</f>
        <v>7</v>
      </c>
      <c r="N1472" s="1">
        <f>YEAR(A1472)</f>
        <v>2017</v>
      </c>
    </row>
    <row r="1473" spans="1:14" hidden="1" x14ac:dyDescent="0.3">
      <c r="A1473" s="2">
        <v>42948</v>
      </c>
      <c r="B1473" s="4" t="s">
        <v>27</v>
      </c>
      <c r="C1473" s="4">
        <v>50575</v>
      </c>
      <c r="D1473" s="4">
        <v>344</v>
      </c>
      <c r="E1473" s="1">
        <v>147</v>
      </c>
      <c r="F1473" s="3">
        <f>G1473/E1473</f>
        <v>1.08843537414966</v>
      </c>
      <c r="G1473" s="1">
        <v>160</v>
      </c>
      <c r="H1473" s="3">
        <f>I1473/G1473</f>
        <v>0.21875</v>
      </c>
      <c r="I1473" s="1">
        <v>35</v>
      </c>
      <c r="J1473" s="1">
        <v>11787</v>
      </c>
      <c r="K1473" s="1">
        <f>I1473*J1473</f>
        <v>412545</v>
      </c>
      <c r="L1473" s="1">
        <f>DAY(A1473)</f>
        <v>1</v>
      </c>
      <c r="M1473" s="1">
        <f>MONTH(A1473)</f>
        <v>8</v>
      </c>
      <c r="N1473" s="1">
        <f>YEAR(A1473)</f>
        <v>2017</v>
      </c>
    </row>
    <row r="1474" spans="1:14" hidden="1" x14ac:dyDescent="0.3">
      <c r="A1474" s="2">
        <v>42979</v>
      </c>
      <c r="B1474" s="4" t="s">
        <v>27</v>
      </c>
      <c r="C1474" s="4">
        <v>46523</v>
      </c>
      <c r="D1474" s="4">
        <v>280</v>
      </c>
      <c r="E1474" s="1">
        <v>166</v>
      </c>
      <c r="F1474" s="3">
        <f>G1474/E1474</f>
        <v>0.90963855421686746</v>
      </c>
      <c r="G1474" s="1">
        <v>151</v>
      </c>
      <c r="H1474" s="3">
        <f>I1474/G1474</f>
        <v>0.2119205298013245</v>
      </c>
      <c r="I1474" s="1">
        <v>32</v>
      </c>
      <c r="J1474" s="1">
        <v>11841</v>
      </c>
      <c r="K1474" s="1">
        <f>I1474*J1474</f>
        <v>378912</v>
      </c>
      <c r="L1474" s="1">
        <f>DAY(A1474)</f>
        <v>1</v>
      </c>
      <c r="M1474" s="1">
        <f>MONTH(A1474)</f>
        <v>9</v>
      </c>
      <c r="N1474" s="1">
        <f>YEAR(A1474)</f>
        <v>2017</v>
      </c>
    </row>
    <row r="1475" spans="1:14" hidden="1" x14ac:dyDescent="0.3">
      <c r="A1475" s="2">
        <v>43009</v>
      </c>
      <c r="B1475" s="4" t="s">
        <v>27</v>
      </c>
      <c r="C1475" s="4">
        <v>58426</v>
      </c>
      <c r="D1475" s="4">
        <v>263</v>
      </c>
      <c r="E1475" s="1">
        <v>222</v>
      </c>
      <c r="F1475" s="3">
        <f>G1475/E1475</f>
        <v>0.97297297297297303</v>
      </c>
      <c r="G1475" s="1">
        <v>216</v>
      </c>
      <c r="H1475" s="3">
        <f>I1475/G1475</f>
        <v>0.21296296296296297</v>
      </c>
      <c r="I1475" s="1">
        <v>46</v>
      </c>
      <c r="J1475" s="1">
        <v>14385</v>
      </c>
      <c r="K1475" s="1">
        <f>I1475*J1475</f>
        <v>661710</v>
      </c>
      <c r="L1475" s="1">
        <f>DAY(A1475)</f>
        <v>1</v>
      </c>
      <c r="M1475" s="1">
        <f>MONTH(A1475)</f>
        <v>10</v>
      </c>
      <c r="N1475" s="1">
        <f>YEAR(A1475)</f>
        <v>2017</v>
      </c>
    </row>
    <row r="1476" spans="1:14" hidden="1" x14ac:dyDescent="0.3">
      <c r="A1476" s="2">
        <v>43040</v>
      </c>
      <c r="B1476" s="4" t="s">
        <v>27</v>
      </c>
      <c r="C1476" s="4">
        <v>33854</v>
      </c>
      <c r="D1476" s="4">
        <v>408</v>
      </c>
      <c r="E1476" s="1">
        <v>83</v>
      </c>
      <c r="F1476" s="3">
        <f>G1476/E1476</f>
        <v>1.6385542168674698</v>
      </c>
      <c r="G1476" s="1">
        <v>136</v>
      </c>
      <c r="H1476" s="3">
        <f>I1476/G1476</f>
        <v>0.13970588235294118</v>
      </c>
      <c r="I1476" s="1">
        <v>19</v>
      </c>
      <c r="J1476" s="1">
        <v>12609</v>
      </c>
      <c r="K1476" s="1">
        <f>I1476*J1476</f>
        <v>239571</v>
      </c>
      <c r="L1476" s="1">
        <f>DAY(A1476)</f>
        <v>1</v>
      </c>
      <c r="M1476" s="1">
        <f>MONTH(A1476)</f>
        <v>11</v>
      </c>
      <c r="N1476" s="1">
        <f>YEAR(A1476)</f>
        <v>2017</v>
      </c>
    </row>
    <row r="1477" spans="1:14" x14ac:dyDescent="0.3">
      <c r="A1477" s="2">
        <v>43070</v>
      </c>
      <c r="B1477" s="4" t="s">
        <v>27</v>
      </c>
      <c r="C1477" s="4">
        <v>18252</v>
      </c>
      <c r="D1477" s="4">
        <v>0</v>
      </c>
      <c r="E1477" s="1">
        <v>0</v>
      </c>
      <c r="F1477" s="3" t="e">
        <f>G1477/E1477</f>
        <v>#DIV/0!</v>
      </c>
      <c r="G1477" s="1">
        <v>2</v>
      </c>
      <c r="H1477" s="3">
        <f>I1477/G1477</f>
        <v>0</v>
      </c>
      <c r="I1477" s="1">
        <v>0</v>
      </c>
      <c r="J1477" s="1">
        <v>0</v>
      </c>
      <c r="K1477" s="1">
        <f>I1477*J1477</f>
        <v>0</v>
      </c>
      <c r="L1477" s="1">
        <f>DAY(A1477)</f>
        <v>1</v>
      </c>
      <c r="M1477" s="1">
        <f>MONTH(A1477)</f>
        <v>12</v>
      </c>
      <c r="N1477" s="1">
        <f>YEAR(A1477)</f>
        <v>2017</v>
      </c>
    </row>
    <row r="1478" spans="1:14" x14ac:dyDescent="0.3">
      <c r="A1478" s="2">
        <v>43101</v>
      </c>
      <c r="B1478" s="4" t="s">
        <v>27</v>
      </c>
      <c r="C1478" s="4">
        <v>31969</v>
      </c>
      <c r="D1478" s="4">
        <v>0</v>
      </c>
      <c r="E1478" s="1">
        <v>0</v>
      </c>
      <c r="F1478" s="3" t="e">
        <f>G1478/E1478</f>
        <v>#DIV/0!</v>
      </c>
      <c r="G1478" s="1">
        <v>1</v>
      </c>
      <c r="H1478" s="3">
        <f>I1478/G1478</f>
        <v>0</v>
      </c>
      <c r="I1478" s="1">
        <v>0</v>
      </c>
      <c r="J1478" s="1">
        <v>0</v>
      </c>
      <c r="K1478" s="1">
        <f>I1478*J1478</f>
        <v>0</v>
      </c>
      <c r="L1478" s="1">
        <f>DAY(A1478)</f>
        <v>1</v>
      </c>
      <c r="M1478" s="1">
        <f>MONTH(A1478)</f>
        <v>1</v>
      </c>
      <c r="N1478" s="1">
        <f>YEAR(A1478)</f>
        <v>2018</v>
      </c>
    </row>
    <row r="1479" spans="1:14" x14ac:dyDescent="0.3">
      <c r="A1479" s="2">
        <v>43132</v>
      </c>
      <c r="B1479" s="4" t="s">
        <v>27</v>
      </c>
      <c r="C1479" s="4">
        <v>52759</v>
      </c>
      <c r="D1479" s="4">
        <v>0</v>
      </c>
      <c r="E1479" s="1">
        <v>0</v>
      </c>
      <c r="F1479" s="3" t="e">
        <f>G1479/E1479</f>
        <v>#DIV/0!</v>
      </c>
      <c r="G1479" s="1">
        <v>0</v>
      </c>
      <c r="H1479" s="3" t="e">
        <f>I1479/G1479</f>
        <v>#DIV/0!</v>
      </c>
      <c r="I1479" s="1">
        <v>0</v>
      </c>
      <c r="J1479" s="1">
        <v>0</v>
      </c>
      <c r="K1479" s="1">
        <f>I1479*J1479</f>
        <v>0</v>
      </c>
      <c r="L1479" s="1">
        <f>DAY(A1479)</f>
        <v>1</v>
      </c>
      <c r="M1479" s="1">
        <f>MONTH(A1479)</f>
        <v>2</v>
      </c>
      <c r="N1479" s="1">
        <f>YEAR(A1479)</f>
        <v>2018</v>
      </c>
    </row>
    <row r="1480" spans="1:14" x14ac:dyDescent="0.3">
      <c r="A1480" s="2">
        <v>43160</v>
      </c>
      <c r="B1480" s="4" t="s">
        <v>27</v>
      </c>
      <c r="C1480" s="4">
        <v>74676</v>
      </c>
      <c r="D1480" s="4">
        <v>0</v>
      </c>
      <c r="E1480" s="1">
        <v>0</v>
      </c>
      <c r="F1480" s="3" t="e">
        <f>G1480/E1480</f>
        <v>#DIV/0!</v>
      </c>
      <c r="G1480" s="1">
        <v>0</v>
      </c>
      <c r="H1480" s="3" t="e">
        <f>I1480/G1480</f>
        <v>#DIV/0!</v>
      </c>
      <c r="I1480" s="1">
        <v>0</v>
      </c>
      <c r="J1480" s="1">
        <v>0</v>
      </c>
      <c r="K1480" s="1">
        <f>I1480*J1480</f>
        <v>0</v>
      </c>
      <c r="L1480" s="1">
        <f>DAY(A1480)</f>
        <v>1</v>
      </c>
      <c r="M1480" s="1">
        <f>MONTH(A1480)</f>
        <v>3</v>
      </c>
      <c r="N1480" s="1">
        <f>YEAR(A1480)</f>
        <v>2018</v>
      </c>
    </row>
    <row r="1481" spans="1:14" x14ac:dyDescent="0.3">
      <c r="A1481" s="2">
        <v>43191</v>
      </c>
      <c r="B1481" s="4" t="s">
        <v>27</v>
      </c>
      <c r="C1481" s="4">
        <v>33585</v>
      </c>
      <c r="D1481" s="4">
        <v>16792</v>
      </c>
      <c r="E1481" s="1">
        <v>2</v>
      </c>
      <c r="F1481" s="3">
        <f>G1481/E1481</f>
        <v>0</v>
      </c>
      <c r="G1481" s="1">
        <v>0</v>
      </c>
      <c r="H1481" s="3" t="e">
        <f>I1481/G1481</f>
        <v>#DIV/0!</v>
      </c>
      <c r="I1481" s="1">
        <v>0</v>
      </c>
      <c r="J1481" s="1">
        <v>0</v>
      </c>
      <c r="K1481" s="1">
        <f>I1481*J1481</f>
        <v>0</v>
      </c>
      <c r="L1481" s="1">
        <f>DAY(A1481)</f>
        <v>1</v>
      </c>
      <c r="M1481" s="1">
        <f>MONTH(A1481)</f>
        <v>4</v>
      </c>
      <c r="N1481" s="1">
        <f>YEAR(A1481)</f>
        <v>2018</v>
      </c>
    </row>
    <row r="1482" spans="1:14" x14ac:dyDescent="0.3">
      <c r="A1482" s="2">
        <v>43221</v>
      </c>
      <c r="B1482" s="4" t="s">
        <v>27</v>
      </c>
      <c r="D1482" s="4">
        <v>0</v>
      </c>
      <c r="E1482" s="1">
        <v>0</v>
      </c>
      <c r="F1482" s="3" t="e">
        <f>G1482/E1482</f>
        <v>#DIV/0!</v>
      </c>
      <c r="G1482" s="1">
        <v>0</v>
      </c>
      <c r="H1482" s="3" t="e">
        <f>I1482/G1482</f>
        <v>#DIV/0!</v>
      </c>
      <c r="I1482" s="1">
        <v>0</v>
      </c>
      <c r="J1482" s="1">
        <v>0</v>
      </c>
      <c r="K1482" s="1">
        <f>I1482*J1482</f>
        <v>0</v>
      </c>
      <c r="L1482" s="1">
        <f>DAY(A1482)</f>
        <v>1</v>
      </c>
      <c r="M1482" s="1">
        <f>MONTH(A1482)</f>
        <v>5</v>
      </c>
      <c r="N1482" s="1">
        <f>YEAR(A1482)</f>
        <v>2018</v>
      </c>
    </row>
    <row r="1483" spans="1:14" x14ac:dyDescent="0.3">
      <c r="A1483" s="2">
        <v>43252</v>
      </c>
      <c r="B1483" s="4" t="s">
        <v>27</v>
      </c>
      <c r="D1483" s="4">
        <v>0</v>
      </c>
      <c r="E1483" s="1">
        <v>0</v>
      </c>
      <c r="F1483" s="3" t="e">
        <f>G1483/E1483</f>
        <v>#DIV/0!</v>
      </c>
      <c r="G1483" s="1">
        <v>0</v>
      </c>
      <c r="H1483" s="3" t="e">
        <f>I1483/G1483</f>
        <v>#DIV/0!</v>
      </c>
      <c r="I1483" s="1">
        <v>0</v>
      </c>
      <c r="J1483" s="1">
        <v>0</v>
      </c>
      <c r="K1483" s="1">
        <f>I1483*J1483</f>
        <v>0</v>
      </c>
      <c r="L1483" s="1">
        <f>DAY(A1483)</f>
        <v>1</v>
      </c>
      <c r="M1483" s="1">
        <f>MONTH(A1483)</f>
        <v>6</v>
      </c>
      <c r="N1483" s="1">
        <f>YEAR(A1483)</f>
        <v>2018</v>
      </c>
    </row>
    <row r="1484" spans="1:14" x14ac:dyDescent="0.3">
      <c r="A1484" s="2">
        <v>43282</v>
      </c>
      <c r="B1484" s="4" t="s">
        <v>27</v>
      </c>
      <c r="D1484" s="4">
        <v>0</v>
      </c>
      <c r="E1484" s="1">
        <v>0</v>
      </c>
      <c r="F1484" s="3" t="e">
        <f>G1484/E1484</f>
        <v>#DIV/0!</v>
      </c>
      <c r="G1484" s="1">
        <v>0</v>
      </c>
      <c r="H1484" s="3" t="e">
        <f>I1484/G1484</f>
        <v>#DIV/0!</v>
      </c>
      <c r="I1484" s="1">
        <v>0</v>
      </c>
      <c r="J1484" s="1">
        <v>0</v>
      </c>
      <c r="K1484" s="1">
        <f>I1484*J1484</f>
        <v>0</v>
      </c>
      <c r="L1484" s="1">
        <f>DAY(A1484)</f>
        <v>1</v>
      </c>
      <c r="M1484" s="1">
        <f>MONTH(A1484)</f>
        <v>7</v>
      </c>
      <c r="N1484" s="1">
        <f>YEAR(A1484)</f>
        <v>2018</v>
      </c>
    </row>
    <row r="1485" spans="1:14" x14ac:dyDescent="0.3">
      <c r="A1485" s="2">
        <v>43313</v>
      </c>
      <c r="B1485" s="4" t="s">
        <v>27</v>
      </c>
      <c r="D1485" s="4">
        <v>0</v>
      </c>
      <c r="E1485" s="1">
        <v>0</v>
      </c>
      <c r="F1485" s="3" t="e">
        <f>G1485/E1485</f>
        <v>#DIV/0!</v>
      </c>
      <c r="G1485" s="1">
        <v>0</v>
      </c>
      <c r="H1485" s="3" t="e">
        <f>I1485/G1485</f>
        <v>#DIV/0!</v>
      </c>
      <c r="I1485" s="1">
        <v>0</v>
      </c>
      <c r="J1485" s="1">
        <v>0</v>
      </c>
      <c r="K1485" s="1">
        <f>I1485*J1485</f>
        <v>0</v>
      </c>
      <c r="L1485" s="1">
        <f>DAY(A1485)</f>
        <v>1</v>
      </c>
      <c r="M1485" s="1">
        <f>MONTH(A1485)</f>
        <v>8</v>
      </c>
      <c r="N1485" s="1">
        <f>YEAR(A1485)</f>
        <v>2018</v>
      </c>
    </row>
    <row r="1486" spans="1:14" x14ac:dyDescent="0.3">
      <c r="A1486" s="2">
        <v>43344</v>
      </c>
      <c r="B1486" s="4" t="s">
        <v>27</v>
      </c>
      <c r="D1486" s="4">
        <v>0</v>
      </c>
      <c r="E1486" s="1">
        <v>0</v>
      </c>
      <c r="F1486" s="3" t="e">
        <f>G1486/E1486</f>
        <v>#DIV/0!</v>
      </c>
      <c r="G1486" s="1">
        <v>0</v>
      </c>
      <c r="H1486" s="3" t="e">
        <f>I1486/G1486</f>
        <v>#DIV/0!</v>
      </c>
      <c r="I1486" s="1">
        <v>0</v>
      </c>
      <c r="J1486" s="1">
        <v>0</v>
      </c>
      <c r="K1486" s="1">
        <f>I1486*J1486</f>
        <v>0</v>
      </c>
      <c r="L1486" s="1">
        <f>DAY(A1486)</f>
        <v>1</v>
      </c>
      <c r="M1486" s="1">
        <f>MONTH(A1486)</f>
        <v>9</v>
      </c>
      <c r="N1486" s="1">
        <f>YEAR(A1486)</f>
        <v>2018</v>
      </c>
    </row>
    <row r="1487" spans="1:14" x14ac:dyDescent="0.3">
      <c r="A1487" s="2">
        <v>43374</v>
      </c>
      <c r="B1487" s="4" t="s">
        <v>27</v>
      </c>
      <c r="D1487" s="4">
        <v>0</v>
      </c>
      <c r="E1487" s="1">
        <v>0</v>
      </c>
      <c r="F1487" s="3" t="e">
        <f>G1487/E1487</f>
        <v>#DIV/0!</v>
      </c>
      <c r="G1487" s="1">
        <v>0</v>
      </c>
      <c r="H1487" s="3" t="e">
        <f>I1487/G1487</f>
        <v>#DIV/0!</v>
      </c>
      <c r="I1487" s="1">
        <v>0</v>
      </c>
      <c r="J1487" s="1">
        <v>0</v>
      </c>
      <c r="K1487" s="1">
        <f>I1487*J1487</f>
        <v>0</v>
      </c>
      <c r="L1487" s="1">
        <f>DAY(A1487)</f>
        <v>1</v>
      </c>
      <c r="M1487" s="1">
        <f>MONTH(A1487)</f>
        <v>10</v>
      </c>
      <c r="N1487" s="1">
        <f>YEAR(A1487)</f>
        <v>2018</v>
      </c>
    </row>
    <row r="1488" spans="1:14" x14ac:dyDescent="0.3">
      <c r="A1488" s="2">
        <v>43405</v>
      </c>
      <c r="B1488" s="4" t="s">
        <v>27</v>
      </c>
      <c r="D1488" s="4">
        <v>0</v>
      </c>
      <c r="E1488" s="1">
        <v>0</v>
      </c>
      <c r="F1488" s="3" t="e">
        <f>G1488/E1488</f>
        <v>#DIV/0!</v>
      </c>
      <c r="G1488" s="1">
        <v>0</v>
      </c>
      <c r="H1488" s="3" t="e">
        <f>I1488/G1488</f>
        <v>#DIV/0!</v>
      </c>
      <c r="I1488" s="1">
        <v>0</v>
      </c>
      <c r="J1488" s="1">
        <v>0</v>
      </c>
      <c r="K1488" s="1">
        <f>I1488*J1488</f>
        <v>0</v>
      </c>
      <c r="L1488" s="1">
        <f>DAY(A1488)</f>
        <v>1</v>
      </c>
      <c r="M1488" s="1">
        <f>MONTH(A1488)</f>
        <v>11</v>
      </c>
      <c r="N1488" s="1">
        <f>YEAR(A1488)</f>
        <v>2018</v>
      </c>
    </row>
    <row r="1489" spans="1:14" x14ac:dyDescent="0.3">
      <c r="A1489" s="2">
        <v>43435</v>
      </c>
      <c r="B1489" s="4" t="s">
        <v>27</v>
      </c>
      <c r="D1489" s="4">
        <v>0</v>
      </c>
      <c r="E1489" s="1">
        <v>0</v>
      </c>
      <c r="F1489" s="3" t="e">
        <f>G1489/E1489</f>
        <v>#DIV/0!</v>
      </c>
      <c r="G1489" s="1">
        <v>0</v>
      </c>
      <c r="H1489" s="3" t="e">
        <f>I1489/G1489</f>
        <v>#DIV/0!</v>
      </c>
      <c r="I1489" s="1">
        <v>0</v>
      </c>
      <c r="J1489" s="1">
        <v>0</v>
      </c>
      <c r="K1489" s="1">
        <f>I1489*J1489</f>
        <v>0</v>
      </c>
      <c r="L1489" s="1">
        <f>DAY(A1489)</f>
        <v>1</v>
      </c>
      <c r="M1489" s="1">
        <f>MONTH(A1489)</f>
        <v>12</v>
      </c>
      <c r="N1489" s="1">
        <f>YEAR(A1489)</f>
        <v>2018</v>
      </c>
    </row>
    <row r="1490" spans="1:14" hidden="1" x14ac:dyDescent="0.3">
      <c r="A1490" s="2">
        <v>42736</v>
      </c>
      <c r="B1490" s="4" t="s">
        <v>28</v>
      </c>
      <c r="C1490" s="4">
        <v>41257</v>
      </c>
      <c r="D1490" s="4">
        <v>375</v>
      </c>
      <c r="E1490" s="1">
        <v>110</v>
      </c>
      <c r="F1490" s="3">
        <f>G1490/E1490</f>
        <v>0.89090909090909087</v>
      </c>
      <c r="G1490" s="1">
        <v>98</v>
      </c>
      <c r="H1490" s="3">
        <f>I1490/G1490</f>
        <v>0.24489795918367346</v>
      </c>
      <c r="I1490" s="1">
        <v>24</v>
      </c>
      <c r="J1490" s="1">
        <v>8206</v>
      </c>
      <c r="K1490" s="1">
        <f>I1490*J1490</f>
        <v>196944</v>
      </c>
      <c r="L1490" s="1">
        <f>DAY(A1490)</f>
        <v>1</v>
      </c>
      <c r="M1490" s="1">
        <f>MONTH(A1490)</f>
        <v>1</v>
      </c>
      <c r="N1490" s="1">
        <f>YEAR(A1490)</f>
        <v>2017</v>
      </c>
    </row>
    <row r="1491" spans="1:14" hidden="1" x14ac:dyDescent="0.3">
      <c r="A1491" s="2">
        <v>42767</v>
      </c>
      <c r="B1491" s="4" t="s">
        <v>28</v>
      </c>
      <c r="C1491" s="4">
        <v>57506</v>
      </c>
      <c r="D1491" s="4">
        <v>233</v>
      </c>
      <c r="E1491" s="1">
        <v>247</v>
      </c>
      <c r="F1491" s="3">
        <f>G1491/E1491</f>
        <v>0.57085020242914974</v>
      </c>
      <c r="G1491" s="1">
        <v>141</v>
      </c>
      <c r="H1491" s="3">
        <f>I1491/G1491</f>
        <v>0.31914893617021278</v>
      </c>
      <c r="I1491" s="1">
        <v>45</v>
      </c>
      <c r="J1491" s="1">
        <v>8760</v>
      </c>
      <c r="K1491" s="1">
        <f>I1491*J1491</f>
        <v>394200</v>
      </c>
      <c r="L1491" s="1">
        <f>DAY(A1491)</f>
        <v>1</v>
      </c>
      <c r="M1491" s="1">
        <f>MONTH(A1491)</f>
        <v>2</v>
      </c>
      <c r="N1491" s="1">
        <f>YEAR(A1491)</f>
        <v>2017</v>
      </c>
    </row>
    <row r="1492" spans="1:14" hidden="1" x14ac:dyDescent="0.3">
      <c r="A1492" s="2">
        <v>42795</v>
      </c>
      <c r="B1492" s="4" t="s">
        <v>28</v>
      </c>
      <c r="C1492" s="4">
        <v>67645</v>
      </c>
      <c r="D1492" s="4">
        <v>284</v>
      </c>
      <c r="E1492" s="1">
        <v>238</v>
      </c>
      <c r="F1492" s="3">
        <f>G1492/E1492</f>
        <v>0.74789915966386555</v>
      </c>
      <c r="G1492" s="1">
        <v>178</v>
      </c>
      <c r="H1492" s="3">
        <f>I1492/G1492</f>
        <v>0.2696629213483146</v>
      </c>
      <c r="I1492" s="1">
        <v>48</v>
      </c>
      <c r="J1492" s="1">
        <v>7725</v>
      </c>
      <c r="K1492" s="1">
        <f>I1492*J1492</f>
        <v>370800</v>
      </c>
      <c r="L1492" s="1">
        <f>DAY(A1492)</f>
        <v>1</v>
      </c>
      <c r="M1492" s="1">
        <f>MONTH(A1492)</f>
        <v>3</v>
      </c>
      <c r="N1492" s="1">
        <f>YEAR(A1492)</f>
        <v>2017</v>
      </c>
    </row>
    <row r="1493" spans="1:14" hidden="1" x14ac:dyDescent="0.3">
      <c r="A1493" s="2">
        <v>42826</v>
      </c>
      <c r="B1493" s="4" t="s">
        <v>28</v>
      </c>
      <c r="C1493" s="4">
        <v>73489</v>
      </c>
      <c r="D1493" s="4">
        <v>288</v>
      </c>
      <c r="E1493" s="1">
        <v>255</v>
      </c>
      <c r="F1493" s="3">
        <f>G1493/E1493</f>
        <v>1.1882352941176471</v>
      </c>
      <c r="G1493" s="1">
        <v>303</v>
      </c>
      <c r="H1493" s="3">
        <f>I1493/G1493</f>
        <v>0.29372937293729373</v>
      </c>
      <c r="I1493" s="1">
        <v>89</v>
      </c>
      <c r="J1493" s="1">
        <v>7555</v>
      </c>
      <c r="K1493" s="1">
        <f>I1493*J1493</f>
        <v>672395</v>
      </c>
      <c r="L1493" s="1">
        <f>DAY(A1493)</f>
        <v>1</v>
      </c>
      <c r="M1493" s="1">
        <f>MONTH(A1493)</f>
        <v>4</v>
      </c>
      <c r="N1493" s="1">
        <f>YEAR(A1493)</f>
        <v>2017</v>
      </c>
    </row>
    <row r="1494" spans="1:14" hidden="1" x14ac:dyDescent="0.3">
      <c r="A1494" s="2">
        <v>42856</v>
      </c>
      <c r="B1494" s="4" t="s">
        <v>28</v>
      </c>
      <c r="C1494" s="4">
        <v>80548</v>
      </c>
      <c r="D1494" s="4">
        <v>299</v>
      </c>
      <c r="E1494" s="1">
        <v>269</v>
      </c>
      <c r="F1494" s="3">
        <f>G1494/E1494</f>
        <v>0.95910780669144979</v>
      </c>
      <c r="G1494" s="1">
        <v>258</v>
      </c>
      <c r="H1494" s="3">
        <f>I1494/G1494</f>
        <v>0.22093023255813954</v>
      </c>
      <c r="I1494" s="1">
        <v>57</v>
      </c>
      <c r="J1494" s="1">
        <v>7654</v>
      </c>
      <c r="K1494" s="1">
        <f>I1494*J1494</f>
        <v>436278</v>
      </c>
      <c r="L1494" s="1">
        <f>DAY(A1494)</f>
        <v>1</v>
      </c>
      <c r="M1494" s="1">
        <f>MONTH(A1494)</f>
        <v>5</v>
      </c>
      <c r="N1494" s="1">
        <f>YEAR(A1494)</f>
        <v>2017</v>
      </c>
    </row>
    <row r="1495" spans="1:14" hidden="1" x14ac:dyDescent="0.3">
      <c r="A1495" s="2">
        <v>42887</v>
      </c>
      <c r="B1495" s="4" t="s">
        <v>28</v>
      </c>
      <c r="C1495" s="4">
        <v>62518</v>
      </c>
      <c r="D1495" s="4">
        <v>269</v>
      </c>
      <c r="E1495" s="1">
        <v>232</v>
      </c>
      <c r="F1495" s="3">
        <f>G1495/E1495</f>
        <v>1.1896551724137931</v>
      </c>
      <c r="G1495" s="1">
        <v>276</v>
      </c>
      <c r="H1495" s="3">
        <f>I1495/G1495</f>
        <v>0.25</v>
      </c>
      <c r="I1495" s="1">
        <v>69</v>
      </c>
      <c r="J1495" s="1">
        <v>9378</v>
      </c>
      <c r="K1495" s="1">
        <f>I1495*J1495</f>
        <v>647082</v>
      </c>
      <c r="L1495" s="1">
        <f>DAY(A1495)</f>
        <v>1</v>
      </c>
      <c r="M1495" s="1">
        <f>MONTH(A1495)</f>
        <v>6</v>
      </c>
      <c r="N1495" s="1">
        <f>YEAR(A1495)</f>
        <v>2017</v>
      </c>
    </row>
    <row r="1496" spans="1:14" hidden="1" x14ac:dyDescent="0.3">
      <c r="A1496" s="2">
        <v>42917</v>
      </c>
      <c r="B1496" s="4" t="s">
        <v>28</v>
      </c>
      <c r="C1496" s="4">
        <v>86430</v>
      </c>
      <c r="D1496" s="4">
        <v>231</v>
      </c>
      <c r="E1496" s="1">
        <v>374</v>
      </c>
      <c r="F1496" s="3">
        <f>G1496/E1496</f>
        <v>0.72727272727272729</v>
      </c>
      <c r="G1496" s="1">
        <v>272</v>
      </c>
      <c r="H1496" s="3">
        <f>I1496/G1496</f>
        <v>0.24632352941176472</v>
      </c>
      <c r="I1496" s="1">
        <v>67</v>
      </c>
      <c r="J1496" s="1">
        <v>10689</v>
      </c>
      <c r="K1496" s="1">
        <f>I1496*J1496</f>
        <v>716163</v>
      </c>
      <c r="L1496" s="1">
        <f>DAY(A1496)</f>
        <v>1</v>
      </c>
      <c r="M1496" s="1">
        <f>MONTH(A1496)</f>
        <v>7</v>
      </c>
      <c r="N1496" s="1">
        <f>YEAR(A1496)</f>
        <v>2017</v>
      </c>
    </row>
    <row r="1497" spans="1:14" hidden="1" x14ac:dyDescent="0.3">
      <c r="A1497" s="2">
        <v>42948</v>
      </c>
      <c r="B1497" s="4" t="s">
        <v>28</v>
      </c>
      <c r="C1497" s="4">
        <v>90323</v>
      </c>
      <c r="D1497" s="4">
        <v>364</v>
      </c>
      <c r="E1497" s="1">
        <v>248</v>
      </c>
      <c r="F1497" s="3">
        <f>G1497/E1497</f>
        <v>1.1370967741935485</v>
      </c>
      <c r="G1497" s="1">
        <v>282</v>
      </c>
      <c r="H1497" s="3">
        <f>I1497/G1497</f>
        <v>0.27659574468085107</v>
      </c>
      <c r="I1497" s="1">
        <v>78</v>
      </c>
      <c r="J1497" s="1">
        <v>8340</v>
      </c>
      <c r="K1497" s="1">
        <f>I1497*J1497</f>
        <v>650520</v>
      </c>
      <c r="L1497" s="1">
        <f>DAY(A1497)</f>
        <v>1</v>
      </c>
      <c r="M1497" s="1">
        <f>MONTH(A1497)</f>
        <v>8</v>
      </c>
      <c r="N1497" s="1">
        <f>YEAR(A1497)</f>
        <v>2017</v>
      </c>
    </row>
    <row r="1498" spans="1:14" hidden="1" x14ac:dyDescent="0.3">
      <c r="A1498" s="2">
        <v>42979</v>
      </c>
      <c r="B1498" s="4" t="s">
        <v>28</v>
      </c>
      <c r="C1498" s="4">
        <v>79308</v>
      </c>
      <c r="D1498" s="4">
        <v>312</v>
      </c>
      <c r="E1498" s="1">
        <v>254</v>
      </c>
      <c r="F1498" s="3">
        <f>G1498/E1498</f>
        <v>1.1259842519685039</v>
      </c>
      <c r="G1498" s="1">
        <v>286</v>
      </c>
      <c r="H1498" s="3">
        <f>I1498/G1498</f>
        <v>0.21678321678321677</v>
      </c>
      <c r="I1498" s="1">
        <v>62</v>
      </c>
      <c r="J1498" s="1">
        <v>7762</v>
      </c>
      <c r="K1498" s="1">
        <f>I1498*J1498</f>
        <v>481244</v>
      </c>
      <c r="L1498" s="1">
        <f>DAY(A1498)</f>
        <v>1</v>
      </c>
      <c r="M1498" s="1">
        <f>MONTH(A1498)</f>
        <v>9</v>
      </c>
      <c r="N1498" s="1">
        <f>YEAR(A1498)</f>
        <v>2017</v>
      </c>
    </row>
    <row r="1499" spans="1:14" hidden="1" x14ac:dyDescent="0.3">
      <c r="A1499" s="2">
        <v>43009</v>
      </c>
      <c r="B1499" s="4" t="s">
        <v>28</v>
      </c>
      <c r="C1499" s="4">
        <v>57882</v>
      </c>
      <c r="D1499" s="4">
        <v>225</v>
      </c>
      <c r="E1499" s="1">
        <v>257</v>
      </c>
      <c r="F1499" s="3">
        <f>G1499/E1499</f>
        <v>1.3735408560311284</v>
      </c>
      <c r="G1499" s="1">
        <v>353</v>
      </c>
      <c r="H1499" s="3">
        <f>I1499/G1499</f>
        <v>0.19546742209631729</v>
      </c>
      <c r="I1499" s="1">
        <v>69</v>
      </c>
      <c r="J1499" s="1">
        <v>6541</v>
      </c>
      <c r="K1499" s="1">
        <f>I1499*J1499</f>
        <v>451329</v>
      </c>
      <c r="L1499" s="1">
        <f>DAY(A1499)</f>
        <v>1</v>
      </c>
      <c r="M1499" s="1">
        <f>MONTH(A1499)</f>
        <v>10</v>
      </c>
      <c r="N1499" s="1">
        <f>YEAR(A1499)</f>
        <v>2017</v>
      </c>
    </row>
    <row r="1500" spans="1:14" hidden="1" x14ac:dyDescent="0.3">
      <c r="A1500" s="2">
        <v>43040</v>
      </c>
      <c r="B1500" s="4" t="s">
        <v>28</v>
      </c>
      <c r="C1500" s="4">
        <v>32341</v>
      </c>
      <c r="D1500" s="4">
        <v>469</v>
      </c>
      <c r="E1500" s="1">
        <v>69</v>
      </c>
      <c r="F1500" s="3">
        <f>G1500/E1500</f>
        <v>1.5072463768115942</v>
      </c>
      <c r="G1500" s="1">
        <v>104</v>
      </c>
      <c r="H1500" s="3">
        <f>I1500/G1500</f>
        <v>0.23076923076923078</v>
      </c>
      <c r="I1500" s="1">
        <v>24</v>
      </c>
      <c r="J1500" s="1">
        <v>6371</v>
      </c>
      <c r="K1500" s="1">
        <f>I1500*J1500</f>
        <v>152904</v>
      </c>
      <c r="L1500" s="1">
        <f>DAY(A1500)</f>
        <v>1</v>
      </c>
      <c r="M1500" s="1">
        <f>MONTH(A1500)</f>
        <v>11</v>
      </c>
      <c r="N1500" s="1">
        <f>YEAR(A1500)</f>
        <v>2017</v>
      </c>
    </row>
    <row r="1501" spans="1:14" x14ac:dyDescent="0.3">
      <c r="A1501" s="2">
        <v>43070</v>
      </c>
      <c r="B1501" s="4" t="s">
        <v>28</v>
      </c>
      <c r="C1501" s="4">
        <v>20899</v>
      </c>
      <c r="D1501" s="4">
        <v>0</v>
      </c>
      <c r="E1501" s="1">
        <v>0</v>
      </c>
      <c r="F1501" s="3" t="e">
        <f>G1501/E1501</f>
        <v>#DIV/0!</v>
      </c>
      <c r="G1501" s="1">
        <v>3</v>
      </c>
      <c r="H1501" s="3">
        <f>I1501/G1501</f>
        <v>0</v>
      </c>
      <c r="I1501" s="1">
        <v>0</v>
      </c>
      <c r="J1501" s="1">
        <v>0</v>
      </c>
      <c r="K1501" s="1">
        <f>I1501*J1501</f>
        <v>0</v>
      </c>
      <c r="L1501" s="1">
        <f>DAY(A1501)</f>
        <v>1</v>
      </c>
      <c r="M1501" s="1">
        <f>MONTH(A1501)</f>
        <v>12</v>
      </c>
      <c r="N1501" s="1">
        <f>YEAR(A1501)</f>
        <v>2017</v>
      </c>
    </row>
    <row r="1502" spans="1:14" x14ac:dyDescent="0.3">
      <c r="A1502" s="2">
        <v>43101</v>
      </c>
      <c r="B1502" s="4" t="s">
        <v>28</v>
      </c>
      <c r="C1502" s="4">
        <v>49840</v>
      </c>
      <c r="D1502" s="4">
        <v>0</v>
      </c>
      <c r="E1502" s="1">
        <v>0</v>
      </c>
      <c r="F1502" s="3" t="e">
        <f>G1502/E1502</f>
        <v>#DIV/0!</v>
      </c>
      <c r="G1502" s="1">
        <v>0</v>
      </c>
      <c r="H1502" s="3" t="e">
        <f>I1502/G1502</f>
        <v>#DIV/0!</v>
      </c>
      <c r="I1502" s="1">
        <v>0</v>
      </c>
      <c r="J1502" s="1">
        <v>0</v>
      </c>
      <c r="K1502" s="1">
        <f>I1502*J1502</f>
        <v>0</v>
      </c>
      <c r="L1502" s="1">
        <f>DAY(A1502)</f>
        <v>1</v>
      </c>
      <c r="M1502" s="1">
        <f>MONTH(A1502)</f>
        <v>1</v>
      </c>
      <c r="N1502" s="1">
        <f>YEAR(A1502)</f>
        <v>2018</v>
      </c>
    </row>
    <row r="1503" spans="1:14" x14ac:dyDescent="0.3">
      <c r="A1503" s="2">
        <v>43132</v>
      </c>
      <c r="B1503" s="4" t="s">
        <v>28</v>
      </c>
      <c r="C1503" s="4">
        <v>70348</v>
      </c>
      <c r="D1503" s="4">
        <v>0</v>
      </c>
      <c r="E1503" s="1">
        <v>0</v>
      </c>
      <c r="F1503" s="3" t="e">
        <f>G1503/E1503</f>
        <v>#DIV/0!</v>
      </c>
      <c r="G1503" s="1">
        <v>0</v>
      </c>
      <c r="H1503" s="3" t="e">
        <f>I1503/G1503</f>
        <v>#DIV/0!</v>
      </c>
      <c r="I1503" s="1">
        <v>0</v>
      </c>
      <c r="J1503" s="1">
        <v>0</v>
      </c>
      <c r="K1503" s="1">
        <f>I1503*J1503</f>
        <v>0</v>
      </c>
      <c r="L1503" s="1">
        <f>DAY(A1503)</f>
        <v>1</v>
      </c>
      <c r="M1503" s="1">
        <f>MONTH(A1503)</f>
        <v>2</v>
      </c>
      <c r="N1503" s="1">
        <f>YEAR(A1503)</f>
        <v>2018</v>
      </c>
    </row>
    <row r="1504" spans="1:14" x14ac:dyDescent="0.3">
      <c r="A1504" s="2">
        <v>43160</v>
      </c>
      <c r="B1504" s="4" t="s">
        <v>28</v>
      </c>
      <c r="C1504" s="4">
        <v>63874</v>
      </c>
      <c r="D1504" s="4">
        <v>0</v>
      </c>
      <c r="E1504" s="1">
        <v>0</v>
      </c>
      <c r="F1504" s="3" t="e">
        <f>G1504/E1504</f>
        <v>#DIV/0!</v>
      </c>
      <c r="G1504" s="1">
        <v>0</v>
      </c>
      <c r="H1504" s="3" t="e">
        <f>I1504/G1504</f>
        <v>#DIV/0!</v>
      </c>
      <c r="I1504" s="1">
        <v>0</v>
      </c>
      <c r="J1504" s="1">
        <v>0</v>
      </c>
      <c r="K1504" s="1">
        <f>I1504*J1504</f>
        <v>0</v>
      </c>
      <c r="L1504" s="1">
        <f>DAY(A1504)</f>
        <v>1</v>
      </c>
      <c r="M1504" s="1">
        <f>MONTH(A1504)</f>
        <v>3</v>
      </c>
      <c r="N1504" s="1">
        <f>YEAR(A1504)</f>
        <v>2018</v>
      </c>
    </row>
    <row r="1505" spans="1:14" x14ac:dyDescent="0.3">
      <c r="A1505" s="2">
        <v>43191</v>
      </c>
      <c r="B1505" s="4" t="s">
        <v>28</v>
      </c>
      <c r="C1505" s="4">
        <v>9272</v>
      </c>
      <c r="D1505" s="4">
        <v>0</v>
      </c>
      <c r="E1505" s="1">
        <v>0</v>
      </c>
      <c r="F1505" s="3" t="e">
        <f>G1505/E1505</f>
        <v>#DIV/0!</v>
      </c>
      <c r="G1505" s="1">
        <v>0</v>
      </c>
      <c r="H1505" s="3" t="e">
        <f>I1505/G1505</f>
        <v>#DIV/0!</v>
      </c>
      <c r="I1505" s="1">
        <v>0</v>
      </c>
      <c r="J1505" s="1">
        <v>0</v>
      </c>
      <c r="K1505" s="1">
        <f>I1505*J1505</f>
        <v>0</v>
      </c>
      <c r="L1505" s="1">
        <f>DAY(A1505)</f>
        <v>1</v>
      </c>
      <c r="M1505" s="1">
        <f>MONTH(A1505)</f>
        <v>4</v>
      </c>
      <c r="N1505" s="1">
        <f>YEAR(A1505)</f>
        <v>2018</v>
      </c>
    </row>
    <row r="1506" spans="1:14" x14ac:dyDescent="0.3">
      <c r="A1506" s="2">
        <v>43221</v>
      </c>
      <c r="B1506" s="4" t="s">
        <v>28</v>
      </c>
      <c r="D1506" s="4">
        <v>0</v>
      </c>
      <c r="E1506" s="1">
        <v>0</v>
      </c>
      <c r="F1506" s="3" t="e">
        <f>G1506/E1506</f>
        <v>#DIV/0!</v>
      </c>
      <c r="G1506" s="1">
        <v>0</v>
      </c>
      <c r="H1506" s="3" t="e">
        <f>I1506/G1506</f>
        <v>#DIV/0!</v>
      </c>
      <c r="I1506" s="1">
        <v>0</v>
      </c>
      <c r="J1506" s="1">
        <v>0</v>
      </c>
      <c r="K1506" s="1">
        <f>I1506*J1506</f>
        <v>0</v>
      </c>
      <c r="L1506" s="1">
        <f>DAY(A1506)</f>
        <v>1</v>
      </c>
      <c r="M1506" s="1">
        <f>MONTH(A1506)</f>
        <v>5</v>
      </c>
      <c r="N1506" s="1">
        <f>YEAR(A1506)</f>
        <v>2018</v>
      </c>
    </row>
    <row r="1507" spans="1:14" x14ac:dyDescent="0.3">
      <c r="A1507" s="2">
        <v>43252</v>
      </c>
      <c r="B1507" s="4" t="s">
        <v>28</v>
      </c>
      <c r="D1507" s="4">
        <v>0</v>
      </c>
      <c r="E1507" s="1">
        <v>0</v>
      </c>
      <c r="F1507" s="3" t="e">
        <f>G1507/E1507</f>
        <v>#DIV/0!</v>
      </c>
      <c r="G1507" s="1">
        <v>0</v>
      </c>
      <c r="H1507" s="3" t="e">
        <f>I1507/G1507</f>
        <v>#DIV/0!</v>
      </c>
      <c r="I1507" s="1">
        <v>0</v>
      </c>
      <c r="J1507" s="1">
        <v>0</v>
      </c>
      <c r="K1507" s="1">
        <f>I1507*J1507</f>
        <v>0</v>
      </c>
      <c r="L1507" s="1">
        <f>DAY(A1507)</f>
        <v>1</v>
      </c>
      <c r="M1507" s="1">
        <f>MONTH(A1507)</f>
        <v>6</v>
      </c>
      <c r="N1507" s="1">
        <f>YEAR(A1507)</f>
        <v>2018</v>
      </c>
    </row>
    <row r="1508" spans="1:14" x14ac:dyDescent="0.3">
      <c r="A1508" s="2">
        <v>43282</v>
      </c>
      <c r="B1508" s="4" t="s">
        <v>28</v>
      </c>
      <c r="D1508" s="4">
        <v>0</v>
      </c>
      <c r="E1508" s="1">
        <v>0</v>
      </c>
      <c r="F1508" s="3" t="e">
        <f>G1508/E1508</f>
        <v>#DIV/0!</v>
      </c>
      <c r="G1508" s="1">
        <v>0</v>
      </c>
      <c r="H1508" s="3" t="e">
        <f>I1508/G1508</f>
        <v>#DIV/0!</v>
      </c>
      <c r="I1508" s="1">
        <v>0</v>
      </c>
      <c r="J1508" s="1">
        <v>0</v>
      </c>
      <c r="K1508" s="1">
        <f>I1508*J1508</f>
        <v>0</v>
      </c>
      <c r="L1508" s="1">
        <f>DAY(A1508)</f>
        <v>1</v>
      </c>
      <c r="M1508" s="1">
        <f>MONTH(A1508)</f>
        <v>7</v>
      </c>
      <c r="N1508" s="1">
        <f>YEAR(A1508)</f>
        <v>2018</v>
      </c>
    </row>
    <row r="1509" spans="1:14" x14ac:dyDescent="0.3">
      <c r="A1509" s="2">
        <v>43313</v>
      </c>
      <c r="B1509" s="4" t="s">
        <v>28</v>
      </c>
      <c r="D1509" s="4">
        <v>0</v>
      </c>
      <c r="E1509" s="1">
        <v>1</v>
      </c>
      <c r="F1509" s="3">
        <f>G1509/E1509</f>
        <v>0</v>
      </c>
      <c r="G1509" s="1">
        <v>0</v>
      </c>
      <c r="H1509" s="3" t="e">
        <f>I1509/G1509</f>
        <v>#DIV/0!</v>
      </c>
      <c r="I1509" s="1">
        <v>0</v>
      </c>
      <c r="J1509" s="1">
        <v>0</v>
      </c>
      <c r="K1509" s="1">
        <f>I1509*J1509</f>
        <v>0</v>
      </c>
      <c r="L1509" s="1">
        <f>DAY(A1509)</f>
        <v>1</v>
      </c>
      <c r="M1509" s="1">
        <f>MONTH(A1509)</f>
        <v>8</v>
      </c>
      <c r="N1509" s="1">
        <f>YEAR(A1509)</f>
        <v>2018</v>
      </c>
    </row>
    <row r="1510" spans="1:14" x14ac:dyDescent="0.3">
      <c r="A1510" s="2">
        <v>43344</v>
      </c>
      <c r="B1510" s="4" t="s">
        <v>28</v>
      </c>
      <c r="D1510" s="4">
        <v>0</v>
      </c>
      <c r="E1510" s="1">
        <v>0</v>
      </c>
      <c r="F1510" s="3" t="e">
        <f>G1510/E1510</f>
        <v>#DIV/0!</v>
      </c>
      <c r="G1510" s="1">
        <v>0</v>
      </c>
      <c r="H1510" s="3" t="e">
        <f>I1510/G1510</f>
        <v>#DIV/0!</v>
      </c>
      <c r="I1510" s="1">
        <v>0</v>
      </c>
      <c r="J1510" s="1">
        <v>0</v>
      </c>
      <c r="K1510" s="1">
        <f>I1510*J1510</f>
        <v>0</v>
      </c>
      <c r="L1510" s="1">
        <f>DAY(A1510)</f>
        <v>1</v>
      </c>
      <c r="M1510" s="1">
        <f>MONTH(A1510)</f>
        <v>9</v>
      </c>
      <c r="N1510" s="1">
        <f>YEAR(A1510)</f>
        <v>2018</v>
      </c>
    </row>
    <row r="1511" spans="1:14" x14ac:dyDescent="0.3">
      <c r="A1511" s="2">
        <v>43374</v>
      </c>
      <c r="B1511" s="4" t="s">
        <v>28</v>
      </c>
      <c r="D1511" s="4">
        <v>0</v>
      </c>
      <c r="E1511" s="1">
        <v>0</v>
      </c>
      <c r="F1511" s="3" t="e">
        <f>G1511/E1511</f>
        <v>#DIV/0!</v>
      </c>
      <c r="G1511" s="1">
        <v>0</v>
      </c>
      <c r="H1511" s="3" t="e">
        <f>I1511/G1511</f>
        <v>#DIV/0!</v>
      </c>
      <c r="I1511" s="1">
        <v>0</v>
      </c>
      <c r="J1511" s="1">
        <v>0</v>
      </c>
      <c r="K1511" s="1">
        <f>I1511*J1511</f>
        <v>0</v>
      </c>
      <c r="L1511" s="1">
        <f>DAY(A1511)</f>
        <v>1</v>
      </c>
      <c r="M1511" s="1">
        <f>MONTH(A1511)</f>
        <v>10</v>
      </c>
      <c r="N1511" s="1">
        <f>YEAR(A1511)</f>
        <v>2018</v>
      </c>
    </row>
    <row r="1512" spans="1:14" x14ac:dyDescent="0.3">
      <c r="A1512" s="2">
        <v>43405</v>
      </c>
      <c r="B1512" s="4" t="s">
        <v>28</v>
      </c>
      <c r="D1512" s="4">
        <v>0</v>
      </c>
      <c r="E1512" s="1">
        <v>0</v>
      </c>
      <c r="F1512" s="3" t="e">
        <f>G1512/E1512</f>
        <v>#DIV/0!</v>
      </c>
      <c r="G1512" s="1">
        <v>0</v>
      </c>
      <c r="H1512" s="3" t="e">
        <f>I1512/G1512</f>
        <v>#DIV/0!</v>
      </c>
      <c r="I1512" s="1">
        <v>0</v>
      </c>
      <c r="J1512" s="1">
        <v>0</v>
      </c>
      <c r="K1512" s="1">
        <f>I1512*J1512</f>
        <v>0</v>
      </c>
      <c r="L1512" s="1">
        <f>DAY(A1512)</f>
        <v>1</v>
      </c>
      <c r="M1512" s="1">
        <f>MONTH(A1512)</f>
        <v>11</v>
      </c>
      <c r="N1512" s="1">
        <f>YEAR(A1512)</f>
        <v>2018</v>
      </c>
    </row>
    <row r="1513" spans="1:14" x14ac:dyDescent="0.3">
      <c r="A1513" s="2">
        <v>43435</v>
      </c>
      <c r="B1513" s="4" t="s">
        <v>28</v>
      </c>
      <c r="D1513" s="4">
        <v>0</v>
      </c>
      <c r="E1513" s="1">
        <v>0</v>
      </c>
      <c r="F1513" s="3" t="e">
        <f>G1513/E1513</f>
        <v>#DIV/0!</v>
      </c>
      <c r="G1513" s="1">
        <v>0</v>
      </c>
      <c r="H1513" s="3" t="e">
        <f>I1513/G1513</f>
        <v>#DIV/0!</v>
      </c>
      <c r="I1513" s="1">
        <v>0</v>
      </c>
      <c r="J1513" s="1">
        <v>0</v>
      </c>
      <c r="K1513" s="1">
        <f>I1513*J1513</f>
        <v>0</v>
      </c>
      <c r="L1513" s="1">
        <f>DAY(A1513)</f>
        <v>1</v>
      </c>
      <c r="M1513" s="1">
        <f>MONTH(A1513)</f>
        <v>12</v>
      </c>
      <c r="N1513" s="1">
        <f>YEAR(A1513)</f>
        <v>2018</v>
      </c>
    </row>
    <row r="1514" spans="1:14" hidden="1" x14ac:dyDescent="0.3">
      <c r="A1514" s="2">
        <v>42736</v>
      </c>
      <c r="B1514" s="4" t="s">
        <v>29</v>
      </c>
      <c r="C1514" s="4">
        <v>20149</v>
      </c>
      <c r="D1514" s="4">
        <v>246</v>
      </c>
      <c r="E1514" s="1">
        <v>82</v>
      </c>
      <c r="F1514" s="3">
        <f>G1514/E1514</f>
        <v>0.91463414634146345</v>
      </c>
      <c r="G1514" s="1">
        <v>75</v>
      </c>
      <c r="H1514" s="3">
        <f>I1514/G1514</f>
        <v>0.36</v>
      </c>
      <c r="I1514" s="1">
        <v>27</v>
      </c>
      <c r="J1514" s="1">
        <v>5366</v>
      </c>
      <c r="K1514" s="1">
        <f>I1514*J1514</f>
        <v>144882</v>
      </c>
      <c r="L1514" s="1">
        <f>DAY(A1514)</f>
        <v>1</v>
      </c>
      <c r="M1514" s="1">
        <f>MONTH(A1514)</f>
        <v>1</v>
      </c>
      <c r="N1514" s="1">
        <f>YEAR(A1514)</f>
        <v>2017</v>
      </c>
    </row>
    <row r="1515" spans="1:14" hidden="1" x14ac:dyDescent="0.3">
      <c r="A1515" s="2">
        <v>42767</v>
      </c>
      <c r="B1515" s="4" t="s">
        <v>29</v>
      </c>
      <c r="C1515" s="4">
        <v>37849</v>
      </c>
      <c r="D1515" s="4">
        <v>229</v>
      </c>
      <c r="E1515" s="1">
        <v>165</v>
      </c>
      <c r="F1515" s="3">
        <f>G1515/E1515</f>
        <v>0.84848484848484851</v>
      </c>
      <c r="G1515" s="1">
        <v>140</v>
      </c>
      <c r="H1515" s="3">
        <f>I1515/G1515</f>
        <v>0.45</v>
      </c>
      <c r="I1515" s="1">
        <v>63</v>
      </c>
      <c r="J1515" s="1">
        <v>7828</v>
      </c>
      <c r="K1515" s="1">
        <f>I1515*J1515</f>
        <v>493164</v>
      </c>
      <c r="L1515" s="1">
        <f>DAY(A1515)</f>
        <v>1</v>
      </c>
      <c r="M1515" s="1">
        <f>MONTH(A1515)</f>
        <v>2</v>
      </c>
      <c r="N1515" s="1">
        <f>YEAR(A1515)</f>
        <v>2017</v>
      </c>
    </row>
    <row r="1516" spans="1:14" hidden="1" x14ac:dyDescent="0.3">
      <c r="A1516" s="2">
        <v>42795</v>
      </c>
      <c r="B1516" s="4" t="s">
        <v>29</v>
      </c>
      <c r="C1516" s="4">
        <v>54154</v>
      </c>
      <c r="D1516" s="4">
        <v>279</v>
      </c>
      <c r="E1516" s="1">
        <v>194</v>
      </c>
      <c r="F1516" s="3">
        <f>G1516/E1516</f>
        <v>0.98969072164948457</v>
      </c>
      <c r="G1516" s="1">
        <v>192</v>
      </c>
      <c r="H1516" s="3">
        <f>I1516/G1516</f>
        <v>0.453125</v>
      </c>
      <c r="I1516" s="1">
        <v>87</v>
      </c>
      <c r="J1516" s="1">
        <v>7048</v>
      </c>
      <c r="K1516" s="1">
        <f>I1516*J1516</f>
        <v>613176</v>
      </c>
      <c r="L1516" s="1">
        <f>DAY(A1516)</f>
        <v>1</v>
      </c>
      <c r="M1516" s="1">
        <f>MONTH(A1516)</f>
        <v>3</v>
      </c>
      <c r="N1516" s="1">
        <f>YEAR(A1516)</f>
        <v>2017</v>
      </c>
    </row>
    <row r="1517" spans="1:14" hidden="1" x14ac:dyDescent="0.3">
      <c r="A1517" s="2">
        <v>42826</v>
      </c>
      <c r="B1517" s="4" t="s">
        <v>29</v>
      </c>
      <c r="C1517" s="4">
        <v>56848</v>
      </c>
      <c r="D1517" s="4">
        <v>206</v>
      </c>
      <c r="E1517" s="1">
        <v>276</v>
      </c>
      <c r="F1517" s="3">
        <f>G1517/E1517</f>
        <v>0.88405797101449279</v>
      </c>
      <c r="G1517" s="1">
        <v>244</v>
      </c>
      <c r="H1517" s="3">
        <f>I1517/G1517</f>
        <v>0.41393442622950821</v>
      </c>
      <c r="I1517" s="1">
        <v>101</v>
      </c>
      <c r="J1517" s="1">
        <v>8518</v>
      </c>
      <c r="K1517" s="1">
        <f>I1517*J1517</f>
        <v>860318</v>
      </c>
      <c r="L1517" s="1">
        <f>DAY(A1517)</f>
        <v>1</v>
      </c>
      <c r="M1517" s="1">
        <f>MONTH(A1517)</f>
        <v>4</v>
      </c>
      <c r="N1517" s="1">
        <f>YEAR(A1517)</f>
        <v>2017</v>
      </c>
    </row>
    <row r="1518" spans="1:14" hidden="1" x14ac:dyDescent="0.3">
      <c r="A1518" s="2">
        <v>42856</v>
      </c>
      <c r="B1518" s="4" t="s">
        <v>29</v>
      </c>
      <c r="C1518" s="4">
        <v>41993</v>
      </c>
      <c r="D1518" s="4">
        <v>241</v>
      </c>
      <c r="E1518" s="1">
        <v>174</v>
      </c>
      <c r="F1518" s="3">
        <f>G1518/E1518</f>
        <v>1.1551724137931034</v>
      </c>
      <c r="G1518" s="1">
        <v>201</v>
      </c>
      <c r="H1518" s="3">
        <f>I1518/G1518</f>
        <v>0.41293532338308458</v>
      </c>
      <c r="I1518" s="1">
        <v>83</v>
      </c>
      <c r="J1518" s="1">
        <v>6677</v>
      </c>
      <c r="K1518" s="1">
        <f>I1518*J1518</f>
        <v>554191</v>
      </c>
      <c r="L1518" s="1">
        <f>DAY(A1518)</f>
        <v>1</v>
      </c>
      <c r="M1518" s="1">
        <f>MONTH(A1518)</f>
        <v>5</v>
      </c>
      <c r="N1518" s="1">
        <f>YEAR(A1518)</f>
        <v>2017</v>
      </c>
    </row>
    <row r="1519" spans="1:14" hidden="1" x14ac:dyDescent="0.3">
      <c r="A1519" s="2">
        <v>42887</v>
      </c>
      <c r="B1519" s="4" t="s">
        <v>29</v>
      </c>
      <c r="C1519" s="4">
        <v>43562</v>
      </c>
      <c r="D1519" s="4">
        <v>209</v>
      </c>
      <c r="E1519" s="1">
        <v>208</v>
      </c>
      <c r="F1519" s="3">
        <f>G1519/E1519</f>
        <v>0.97596153846153844</v>
      </c>
      <c r="G1519" s="1">
        <v>203</v>
      </c>
      <c r="H1519" s="3">
        <f>I1519/G1519</f>
        <v>0.38423645320197042</v>
      </c>
      <c r="I1519" s="1">
        <v>78</v>
      </c>
      <c r="J1519" s="1">
        <v>7827</v>
      </c>
      <c r="K1519" s="1">
        <f>I1519*J1519</f>
        <v>610506</v>
      </c>
      <c r="L1519" s="1">
        <f>DAY(A1519)</f>
        <v>1</v>
      </c>
      <c r="M1519" s="1">
        <f>MONTH(A1519)</f>
        <v>6</v>
      </c>
      <c r="N1519" s="1">
        <f>YEAR(A1519)</f>
        <v>2017</v>
      </c>
    </row>
    <row r="1520" spans="1:14" hidden="1" x14ac:dyDescent="0.3">
      <c r="A1520" s="2">
        <v>42917</v>
      </c>
      <c r="B1520" s="4" t="s">
        <v>29</v>
      </c>
      <c r="C1520" s="4">
        <v>47350</v>
      </c>
      <c r="D1520" s="4">
        <v>204</v>
      </c>
      <c r="E1520" s="1">
        <v>232</v>
      </c>
      <c r="F1520" s="3">
        <f>G1520/E1520</f>
        <v>1.0258620689655173</v>
      </c>
      <c r="G1520" s="1">
        <v>238</v>
      </c>
      <c r="H1520" s="3">
        <f>I1520/G1520</f>
        <v>0.39915966386554624</v>
      </c>
      <c r="I1520" s="1">
        <v>95</v>
      </c>
      <c r="J1520" s="1">
        <v>8092</v>
      </c>
      <c r="K1520" s="1">
        <f>I1520*J1520</f>
        <v>768740</v>
      </c>
      <c r="L1520" s="1">
        <f>DAY(A1520)</f>
        <v>1</v>
      </c>
      <c r="M1520" s="1">
        <f>MONTH(A1520)</f>
        <v>7</v>
      </c>
      <c r="N1520" s="1">
        <f>YEAR(A1520)</f>
        <v>2017</v>
      </c>
    </row>
    <row r="1521" spans="1:14" hidden="1" x14ac:dyDescent="0.3">
      <c r="A1521" s="2">
        <v>42948</v>
      </c>
      <c r="B1521" s="4" t="s">
        <v>29</v>
      </c>
      <c r="C1521" s="4">
        <v>48794</v>
      </c>
      <c r="D1521" s="4">
        <v>255</v>
      </c>
      <c r="E1521" s="1">
        <v>191</v>
      </c>
      <c r="F1521" s="3">
        <f>G1521/E1521</f>
        <v>0.98952879581151831</v>
      </c>
      <c r="G1521" s="1">
        <v>189</v>
      </c>
      <c r="H1521" s="3">
        <f>I1521/G1521</f>
        <v>0.38624338624338622</v>
      </c>
      <c r="I1521" s="1">
        <v>73</v>
      </c>
      <c r="J1521" s="1">
        <v>7568</v>
      </c>
      <c r="K1521" s="1">
        <f>I1521*J1521</f>
        <v>552464</v>
      </c>
      <c r="L1521" s="1">
        <f>DAY(A1521)</f>
        <v>1</v>
      </c>
      <c r="M1521" s="1">
        <f>MONTH(A1521)</f>
        <v>8</v>
      </c>
      <c r="N1521" s="1">
        <f>YEAR(A1521)</f>
        <v>2017</v>
      </c>
    </row>
    <row r="1522" spans="1:14" hidden="1" x14ac:dyDescent="0.3">
      <c r="A1522" s="2">
        <v>42979</v>
      </c>
      <c r="B1522" s="4" t="s">
        <v>29</v>
      </c>
      <c r="C1522" s="4">
        <v>51058</v>
      </c>
      <c r="D1522" s="4">
        <v>266</v>
      </c>
      <c r="E1522" s="1">
        <v>192</v>
      </c>
      <c r="F1522" s="3">
        <f>G1522/E1522</f>
        <v>1.0520833333333333</v>
      </c>
      <c r="G1522" s="1">
        <v>202</v>
      </c>
      <c r="H1522" s="3">
        <f>I1522/G1522</f>
        <v>0.34158415841584161</v>
      </c>
      <c r="I1522" s="1">
        <v>69</v>
      </c>
      <c r="J1522" s="1">
        <v>6441</v>
      </c>
      <c r="K1522" s="1">
        <f>I1522*J1522</f>
        <v>444429</v>
      </c>
      <c r="L1522" s="1">
        <f>DAY(A1522)</f>
        <v>1</v>
      </c>
      <c r="M1522" s="1">
        <f>MONTH(A1522)</f>
        <v>9</v>
      </c>
      <c r="N1522" s="1">
        <f>YEAR(A1522)</f>
        <v>2017</v>
      </c>
    </row>
    <row r="1523" spans="1:14" hidden="1" x14ac:dyDescent="0.3">
      <c r="A1523" s="2">
        <v>43009</v>
      </c>
      <c r="B1523" s="4" t="s">
        <v>29</v>
      </c>
      <c r="C1523" s="4">
        <v>45231</v>
      </c>
      <c r="D1523" s="4">
        <v>225</v>
      </c>
      <c r="E1523" s="1">
        <v>201</v>
      </c>
      <c r="F1523" s="3">
        <f>G1523/E1523</f>
        <v>1.0348258706467661</v>
      </c>
      <c r="G1523" s="1">
        <v>208</v>
      </c>
      <c r="H1523" s="3">
        <f>I1523/G1523</f>
        <v>0.36538461538461536</v>
      </c>
      <c r="I1523" s="1">
        <v>76</v>
      </c>
      <c r="J1523" s="1">
        <v>6044</v>
      </c>
      <c r="K1523" s="1">
        <f>I1523*J1523</f>
        <v>459344</v>
      </c>
      <c r="L1523" s="1">
        <f>DAY(A1523)</f>
        <v>1</v>
      </c>
      <c r="M1523" s="1">
        <f>MONTH(A1523)</f>
        <v>10</v>
      </c>
      <c r="N1523" s="1">
        <f>YEAR(A1523)</f>
        <v>2017</v>
      </c>
    </row>
    <row r="1524" spans="1:14" hidden="1" x14ac:dyDescent="0.3">
      <c r="A1524" s="2">
        <v>43040</v>
      </c>
      <c r="B1524" s="4" t="s">
        <v>29</v>
      </c>
      <c r="C1524" s="4">
        <v>23744</v>
      </c>
      <c r="D1524" s="4">
        <v>396</v>
      </c>
      <c r="E1524" s="1">
        <v>60</v>
      </c>
      <c r="F1524" s="3">
        <f>G1524/E1524</f>
        <v>1.45</v>
      </c>
      <c r="G1524" s="1">
        <v>87</v>
      </c>
      <c r="H1524" s="3">
        <f>I1524/G1524</f>
        <v>0.19540229885057472</v>
      </c>
      <c r="I1524" s="1">
        <v>17</v>
      </c>
      <c r="J1524" s="1">
        <v>7222</v>
      </c>
      <c r="K1524" s="1">
        <f>I1524*J1524</f>
        <v>122774</v>
      </c>
      <c r="L1524" s="1">
        <f>DAY(A1524)</f>
        <v>1</v>
      </c>
      <c r="M1524" s="1">
        <f>MONTH(A1524)</f>
        <v>11</v>
      </c>
      <c r="N1524" s="1">
        <f>YEAR(A1524)</f>
        <v>2017</v>
      </c>
    </row>
    <row r="1525" spans="1:14" x14ac:dyDescent="0.3">
      <c r="A1525" s="2">
        <v>43070</v>
      </c>
      <c r="B1525" s="4" t="s">
        <v>29</v>
      </c>
      <c r="C1525" s="4">
        <v>15913</v>
      </c>
      <c r="D1525" s="4">
        <v>0</v>
      </c>
      <c r="E1525" s="1">
        <v>0</v>
      </c>
      <c r="F1525" s="3" t="e">
        <f>G1525/E1525</f>
        <v>#DIV/0!</v>
      </c>
      <c r="G1525" s="1">
        <v>0</v>
      </c>
      <c r="H1525" s="3" t="e">
        <f>I1525/G1525</f>
        <v>#DIV/0!</v>
      </c>
      <c r="I1525" s="1">
        <v>0</v>
      </c>
      <c r="J1525" s="1">
        <v>0</v>
      </c>
      <c r="K1525" s="1">
        <f>I1525*J1525</f>
        <v>0</v>
      </c>
      <c r="L1525" s="1">
        <f>DAY(A1525)</f>
        <v>1</v>
      </c>
      <c r="M1525" s="1">
        <f>MONTH(A1525)</f>
        <v>12</v>
      </c>
      <c r="N1525" s="1">
        <f>YEAR(A1525)</f>
        <v>2017</v>
      </c>
    </row>
    <row r="1526" spans="1:14" x14ac:dyDescent="0.3">
      <c r="A1526" s="2">
        <v>43101</v>
      </c>
      <c r="B1526" s="4" t="s">
        <v>29</v>
      </c>
      <c r="C1526" s="4">
        <v>25952</v>
      </c>
      <c r="D1526" s="4">
        <v>0</v>
      </c>
      <c r="E1526" s="1">
        <v>0</v>
      </c>
      <c r="F1526" s="3" t="e">
        <f>G1526/E1526</f>
        <v>#DIV/0!</v>
      </c>
      <c r="G1526" s="1">
        <v>0</v>
      </c>
      <c r="H1526" s="3" t="e">
        <f>I1526/G1526</f>
        <v>#DIV/0!</v>
      </c>
      <c r="I1526" s="1">
        <v>0</v>
      </c>
      <c r="J1526" s="1">
        <v>0</v>
      </c>
      <c r="K1526" s="1">
        <f>I1526*J1526</f>
        <v>0</v>
      </c>
      <c r="L1526" s="1">
        <f>DAY(A1526)</f>
        <v>1</v>
      </c>
      <c r="M1526" s="1">
        <f>MONTH(A1526)</f>
        <v>1</v>
      </c>
      <c r="N1526" s="1">
        <f>YEAR(A1526)</f>
        <v>2018</v>
      </c>
    </row>
    <row r="1527" spans="1:14" x14ac:dyDescent="0.3">
      <c r="A1527" s="2">
        <v>43132</v>
      </c>
      <c r="B1527" s="4" t="s">
        <v>29</v>
      </c>
      <c r="C1527" s="4">
        <v>51845</v>
      </c>
      <c r="D1527" s="4">
        <v>0</v>
      </c>
      <c r="E1527" s="1">
        <v>0</v>
      </c>
      <c r="F1527" s="3" t="e">
        <f>G1527/E1527</f>
        <v>#DIV/0!</v>
      </c>
      <c r="G1527" s="1">
        <v>0</v>
      </c>
      <c r="H1527" s="3" t="e">
        <f>I1527/G1527</f>
        <v>#DIV/0!</v>
      </c>
      <c r="I1527" s="1">
        <v>0</v>
      </c>
      <c r="J1527" s="1">
        <v>0</v>
      </c>
      <c r="K1527" s="1">
        <f>I1527*J1527</f>
        <v>0</v>
      </c>
      <c r="L1527" s="1">
        <f>DAY(A1527)</f>
        <v>1</v>
      </c>
      <c r="M1527" s="1">
        <f>MONTH(A1527)</f>
        <v>2</v>
      </c>
      <c r="N1527" s="1">
        <f>YEAR(A1527)</f>
        <v>2018</v>
      </c>
    </row>
    <row r="1528" spans="1:14" x14ac:dyDescent="0.3">
      <c r="A1528" s="2">
        <v>43160</v>
      </c>
      <c r="B1528" s="4" t="s">
        <v>29</v>
      </c>
      <c r="C1528" s="4">
        <v>60302</v>
      </c>
      <c r="D1528" s="4">
        <v>0</v>
      </c>
      <c r="E1528" s="1">
        <v>0</v>
      </c>
      <c r="F1528" s="3" t="e">
        <f>G1528/E1528</f>
        <v>#DIV/0!</v>
      </c>
      <c r="G1528" s="1">
        <v>0</v>
      </c>
      <c r="H1528" s="3" t="e">
        <f>I1528/G1528</f>
        <v>#DIV/0!</v>
      </c>
      <c r="I1528" s="1">
        <v>0</v>
      </c>
      <c r="J1528" s="1">
        <v>0</v>
      </c>
      <c r="K1528" s="1">
        <f>I1528*J1528</f>
        <v>0</v>
      </c>
      <c r="L1528" s="1">
        <f>DAY(A1528)</f>
        <v>1</v>
      </c>
      <c r="M1528" s="1">
        <f>MONTH(A1528)</f>
        <v>3</v>
      </c>
      <c r="N1528" s="1">
        <f>YEAR(A1528)</f>
        <v>2018</v>
      </c>
    </row>
    <row r="1529" spans="1:14" x14ac:dyDescent="0.3">
      <c r="A1529" s="2">
        <v>43191</v>
      </c>
      <c r="B1529" s="4" t="s">
        <v>29</v>
      </c>
      <c r="C1529" s="4">
        <v>20108</v>
      </c>
      <c r="D1529" s="4">
        <v>0</v>
      </c>
      <c r="E1529" s="1">
        <v>0</v>
      </c>
      <c r="F1529" s="3" t="e">
        <f>G1529/E1529</f>
        <v>#DIV/0!</v>
      </c>
      <c r="G1529" s="1">
        <v>0</v>
      </c>
      <c r="H1529" s="3" t="e">
        <f>I1529/G1529</f>
        <v>#DIV/0!</v>
      </c>
      <c r="I1529" s="1">
        <v>0</v>
      </c>
      <c r="J1529" s="1">
        <v>0</v>
      </c>
      <c r="K1529" s="1">
        <f>I1529*J1529</f>
        <v>0</v>
      </c>
      <c r="L1529" s="1">
        <f>DAY(A1529)</f>
        <v>1</v>
      </c>
      <c r="M1529" s="1">
        <f>MONTH(A1529)</f>
        <v>4</v>
      </c>
      <c r="N1529" s="1">
        <f>YEAR(A1529)</f>
        <v>2018</v>
      </c>
    </row>
    <row r="1530" spans="1:14" x14ac:dyDescent="0.3">
      <c r="A1530" s="2">
        <v>43221</v>
      </c>
      <c r="B1530" s="4" t="s">
        <v>29</v>
      </c>
      <c r="D1530" s="4">
        <v>0</v>
      </c>
      <c r="E1530" s="1">
        <v>0</v>
      </c>
      <c r="F1530" s="3" t="e">
        <f>G1530/E1530</f>
        <v>#DIV/0!</v>
      </c>
      <c r="G1530" s="1">
        <v>0</v>
      </c>
      <c r="H1530" s="3" t="e">
        <f>I1530/G1530</f>
        <v>#DIV/0!</v>
      </c>
      <c r="I1530" s="1">
        <v>0</v>
      </c>
      <c r="J1530" s="1">
        <v>0</v>
      </c>
      <c r="K1530" s="1">
        <f>I1530*J1530</f>
        <v>0</v>
      </c>
      <c r="L1530" s="1">
        <f>DAY(A1530)</f>
        <v>1</v>
      </c>
      <c r="M1530" s="1">
        <f>MONTH(A1530)</f>
        <v>5</v>
      </c>
      <c r="N1530" s="1">
        <f>YEAR(A1530)</f>
        <v>2018</v>
      </c>
    </row>
    <row r="1531" spans="1:14" x14ac:dyDescent="0.3">
      <c r="A1531" s="2">
        <v>43252</v>
      </c>
      <c r="B1531" s="4" t="s">
        <v>29</v>
      </c>
      <c r="D1531" s="4">
        <v>0</v>
      </c>
      <c r="E1531" s="1">
        <v>0</v>
      </c>
      <c r="F1531" s="3" t="e">
        <f>G1531/E1531</f>
        <v>#DIV/0!</v>
      </c>
      <c r="G1531" s="1">
        <v>0</v>
      </c>
      <c r="H1531" s="3" t="e">
        <f>I1531/G1531</f>
        <v>#DIV/0!</v>
      </c>
      <c r="I1531" s="1">
        <v>0</v>
      </c>
      <c r="J1531" s="1">
        <v>0</v>
      </c>
      <c r="K1531" s="1">
        <f>I1531*J1531</f>
        <v>0</v>
      </c>
      <c r="L1531" s="1">
        <f>DAY(A1531)</f>
        <v>1</v>
      </c>
      <c r="M1531" s="1">
        <f>MONTH(A1531)</f>
        <v>6</v>
      </c>
      <c r="N1531" s="1">
        <f>YEAR(A1531)</f>
        <v>2018</v>
      </c>
    </row>
    <row r="1532" spans="1:14" x14ac:dyDescent="0.3">
      <c r="A1532" s="2">
        <v>43282</v>
      </c>
      <c r="B1532" s="4" t="s">
        <v>29</v>
      </c>
      <c r="D1532" s="4">
        <v>0</v>
      </c>
      <c r="E1532" s="1">
        <v>0</v>
      </c>
      <c r="F1532" s="3" t="e">
        <f>G1532/E1532</f>
        <v>#DIV/0!</v>
      </c>
      <c r="G1532" s="1">
        <v>0</v>
      </c>
      <c r="H1532" s="3" t="e">
        <f>I1532/G1532</f>
        <v>#DIV/0!</v>
      </c>
      <c r="I1532" s="1">
        <v>0</v>
      </c>
      <c r="J1532" s="1">
        <v>0</v>
      </c>
      <c r="K1532" s="1">
        <f>I1532*J1532</f>
        <v>0</v>
      </c>
      <c r="L1532" s="1">
        <f>DAY(A1532)</f>
        <v>1</v>
      </c>
      <c r="M1532" s="1">
        <f>MONTH(A1532)</f>
        <v>7</v>
      </c>
      <c r="N1532" s="1">
        <f>YEAR(A1532)</f>
        <v>2018</v>
      </c>
    </row>
    <row r="1533" spans="1:14" x14ac:dyDescent="0.3">
      <c r="A1533" s="2">
        <v>43313</v>
      </c>
      <c r="B1533" s="4" t="s">
        <v>29</v>
      </c>
      <c r="D1533" s="4">
        <v>0</v>
      </c>
      <c r="E1533" s="1">
        <v>0</v>
      </c>
      <c r="F1533" s="3" t="e">
        <f>G1533/E1533</f>
        <v>#DIV/0!</v>
      </c>
      <c r="G1533" s="1">
        <v>0</v>
      </c>
      <c r="H1533" s="3" t="e">
        <f>I1533/G1533</f>
        <v>#DIV/0!</v>
      </c>
      <c r="I1533" s="1">
        <v>0</v>
      </c>
      <c r="J1533" s="1">
        <v>0</v>
      </c>
      <c r="K1533" s="1">
        <f>I1533*J1533</f>
        <v>0</v>
      </c>
      <c r="L1533" s="1">
        <f>DAY(A1533)</f>
        <v>1</v>
      </c>
      <c r="M1533" s="1">
        <f>MONTH(A1533)</f>
        <v>8</v>
      </c>
      <c r="N1533" s="1">
        <f>YEAR(A1533)</f>
        <v>2018</v>
      </c>
    </row>
    <row r="1534" spans="1:14" x14ac:dyDescent="0.3">
      <c r="A1534" s="2">
        <v>43344</v>
      </c>
      <c r="B1534" s="4" t="s">
        <v>29</v>
      </c>
      <c r="D1534" s="4">
        <v>0</v>
      </c>
      <c r="E1534" s="1">
        <v>0</v>
      </c>
      <c r="F1534" s="3" t="e">
        <f>G1534/E1534</f>
        <v>#DIV/0!</v>
      </c>
      <c r="G1534" s="1">
        <v>0</v>
      </c>
      <c r="H1534" s="3" t="e">
        <f>I1534/G1534</f>
        <v>#DIV/0!</v>
      </c>
      <c r="I1534" s="1">
        <v>0</v>
      </c>
      <c r="J1534" s="1">
        <v>0</v>
      </c>
      <c r="K1534" s="1">
        <f>I1534*J1534</f>
        <v>0</v>
      </c>
      <c r="L1534" s="1">
        <f>DAY(A1534)</f>
        <v>1</v>
      </c>
      <c r="M1534" s="1">
        <f>MONTH(A1534)</f>
        <v>9</v>
      </c>
      <c r="N1534" s="1">
        <f>YEAR(A1534)</f>
        <v>2018</v>
      </c>
    </row>
    <row r="1535" spans="1:14" x14ac:dyDescent="0.3">
      <c r="A1535" s="2">
        <v>43374</v>
      </c>
      <c r="B1535" s="4" t="s">
        <v>29</v>
      </c>
      <c r="D1535" s="4">
        <v>0</v>
      </c>
      <c r="E1535" s="1">
        <v>0</v>
      </c>
      <c r="F1535" s="3" t="e">
        <f>G1535/E1535</f>
        <v>#DIV/0!</v>
      </c>
      <c r="G1535" s="1">
        <v>0</v>
      </c>
      <c r="H1535" s="3" t="e">
        <f>I1535/G1535</f>
        <v>#DIV/0!</v>
      </c>
      <c r="I1535" s="1">
        <v>0</v>
      </c>
      <c r="J1535" s="1">
        <v>0</v>
      </c>
      <c r="K1535" s="1">
        <f>I1535*J1535</f>
        <v>0</v>
      </c>
      <c r="L1535" s="1">
        <f>DAY(A1535)</f>
        <v>1</v>
      </c>
      <c r="M1535" s="1">
        <f>MONTH(A1535)</f>
        <v>10</v>
      </c>
      <c r="N1535" s="1">
        <f>YEAR(A1535)</f>
        <v>2018</v>
      </c>
    </row>
    <row r="1536" spans="1:14" x14ac:dyDescent="0.3">
      <c r="A1536" s="2">
        <v>43405</v>
      </c>
      <c r="B1536" s="4" t="s">
        <v>29</v>
      </c>
      <c r="D1536" s="4">
        <v>0</v>
      </c>
      <c r="E1536" s="1">
        <v>0</v>
      </c>
      <c r="F1536" s="3" t="e">
        <f>G1536/E1536</f>
        <v>#DIV/0!</v>
      </c>
      <c r="G1536" s="1">
        <v>0</v>
      </c>
      <c r="H1536" s="3" t="e">
        <f>I1536/G1536</f>
        <v>#DIV/0!</v>
      </c>
      <c r="I1536" s="1">
        <v>0</v>
      </c>
      <c r="J1536" s="1">
        <v>0</v>
      </c>
      <c r="K1536" s="1">
        <f>I1536*J1536</f>
        <v>0</v>
      </c>
      <c r="L1536" s="1">
        <f>DAY(A1536)</f>
        <v>1</v>
      </c>
      <c r="M1536" s="1">
        <f>MONTH(A1536)</f>
        <v>11</v>
      </c>
      <c r="N1536" s="1">
        <f>YEAR(A1536)</f>
        <v>2018</v>
      </c>
    </row>
    <row r="1537" spans="1:14" x14ac:dyDescent="0.3">
      <c r="A1537" s="2">
        <v>43435</v>
      </c>
      <c r="B1537" s="4" t="s">
        <v>29</v>
      </c>
      <c r="D1537" s="4">
        <v>0</v>
      </c>
      <c r="E1537" s="1">
        <v>0</v>
      </c>
      <c r="F1537" s="3" t="e">
        <f>G1537/E1537</f>
        <v>#DIV/0!</v>
      </c>
      <c r="G1537" s="1">
        <v>0</v>
      </c>
      <c r="H1537" s="3" t="e">
        <f>I1537/G1537</f>
        <v>#DIV/0!</v>
      </c>
      <c r="I1537" s="1">
        <v>0</v>
      </c>
      <c r="J1537" s="1">
        <v>0</v>
      </c>
      <c r="K1537" s="1">
        <f>I1537*J1537</f>
        <v>0</v>
      </c>
      <c r="L1537" s="1">
        <f>DAY(A1537)</f>
        <v>1</v>
      </c>
      <c r="M1537" s="1">
        <f>MONTH(A1537)</f>
        <v>12</v>
      </c>
      <c r="N1537" s="1">
        <f>YEAR(A1537)</f>
        <v>2018</v>
      </c>
    </row>
    <row r="1538" spans="1:14" hidden="1" x14ac:dyDescent="0.3">
      <c r="A1538" s="2">
        <v>42736</v>
      </c>
      <c r="B1538" s="4" t="s">
        <v>30</v>
      </c>
      <c r="C1538" s="4">
        <v>159490</v>
      </c>
      <c r="D1538" s="4">
        <v>408</v>
      </c>
      <c r="E1538" s="1">
        <v>391</v>
      </c>
      <c r="F1538" s="3">
        <f>G1538/E1538</f>
        <v>1.0358056265984654</v>
      </c>
      <c r="G1538" s="1">
        <v>405</v>
      </c>
      <c r="H1538" s="3">
        <f>I1538/G1538</f>
        <v>0.2839506172839506</v>
      </c>
      <c r="I1538" s="1">
        <v>115</v>
      </c>
      <c r="J1538" s="1">
        <v>9092</v>
      </c>
      <c r="K1538" s="1">
        <f>I1538*J1538</f>
        <v>1045580</v>
      </c>
      <c r="L1538" s="1">
        <f>DAY(A1538)</f>
        <v>1</v>
      </c>
      <c r="M1538" s="1">
        <f>MONTH(A1538)</f>
        <v>1</v>
      </c>
      <c r="N1538" s="1">
        <f>YEAR(A1538)</f>
        <v>2017</v>
      </c>
    </row>
    <row r="1539" spans="1:14" hidden="1" x14ac:dyDescent="0.3">
      <c r="A1539" s="2">
        <v>42767</v>
      </c>
      <c r="B1539" s="4" t="s">
        <v>30</v>
      </c>
      <c r="C1539" s="4">
        <v>266199</v>
      </c>
      <c r="D1539" s="4">
        <v>294</v>
      </c>
      <c r="E1539" s="1">
        <v>906</v>
      </c>
      <c r="F1539" s="3">
        <f>G1539/E1539</f>
        <v>0.89183222958057395</v>
      </c>
      <c r="G1539" s="1">
        <v>808</v>
      </c>
      <c r="H1539" s="3">
        <f>I1539/G1539</f>
        <v>0.23638613861386137</v>
      </c>
      <c r="I1539" s="1">
        <v>191</v>
      </c>
      <c r="J1539" s="1">
        <v>7644</v>
      </c>
      <c r="K1539" s="1">
        <f>I1539*J1539</f>
        <v>1460004</v>
      </c>
      <c r="L1539" s="1">
        <f>DAY(A1539)</f>
        <v>1</v>
      </c>
      <c r="M1539" s="1">
        <f>MONTH(A1539)</f>
        <v>2</v>
      </c>
      <c r="N1539" s="1">
        <f>YEAR(A1539)</f>
        <v>2017</v>
      </c>
    </row>
    <row r="1540" spans="1:14" hidden="1" x14ac:dyDescent="0.3">
      <c r="A1540" s="2">
        <v>42795</v>
      </c>
      <c r="B1540" s="4" t="s">
        <v>30</v>
      </c>
      <c r="C1540" s="4">
        <v>256205</v>
      </c>
      <c r="D1540" s="4">
        <v>368</v>
      </c>
      <c r="E1540" s="1">
        <v>696</v>
      </c>
      <c r="F1540" s="3">
        <f>G1540/E1540</f>
        <v>0.96982758620689657</v>
      </c>
      <c r="G1540" s="1">
        <v>675</v>
      </c>
      <c r="H1540" s="3">
        <f>I1540/G1540</f>
        <v>0.30814814814814817</v>
      </c>
      <c r="I1540" s="1">
        <v>208</v>
      </c>
      <c r="J1540" s="1">
        <v>7358</v>
      </c>
      <c r="K1540" s="1">
        <f>I1540*J1540</f>
        <v>1530464</v>
      </c>
      <c r="L1540" s="1">
        <f>DAY(A1540)</f>
        <v>1</v>
      </c>
      <c r="M1540" s="1">
        <f>MONTH(A1540)</f>
        <v>3</v>
      </c>
      <c r="N1540" s="1">
        <f>YEAR(A1540)</f>
        <v>2017</v>
      </c>
    </row>
    <row r="1541" spans="1:14" hidden="1" x14ac:dyDescent="0.3">
      <c r="A1541" s="2">
        <v>42826</v>
      </c>
      <c r="B1541" s="4" t="s">
        <v>30</v>
      </c>
      <c r="C1541" s="4">
        <v>335302</v>
      </c>
      <c r="D1541" s="4">
        <v>444</v>
      </c>
      <c r="E1541" s="1">
        <v>755</v>
      </c>
      <c r="F1541" s="3">
        <f>G1541/E1541</f>
        <v>1.0715231788079471</v>
      </c>
      <c r="G1541" s="1">
        <v>809</v>
      </c>
      <c r="H1541" s="3">
        <f>I1541/G1541</f>
        <v>0.33745364647713227</v>
      </c>
      <c r="I1541" s="1">
        <v>273</v>
      </c>
      <c r="J1541" s="1">
        <v>8837</v>
      </c>
      <c r="K1541" s="1">
        <f>I1541*J1541</f>
        <v>2412501</v>
      </c>
      <c r="L1541" s="1">
        <f>DAY(A1541)</f>
        <v>1</v>
      </c>
      <c r="M1541" s="1">
        <f>MONTH(A1541)</f>
        <v>4</v>
      </c>
      <c r="N1541" s="1">
        <f>YEAR(A1541)</f>
        <v>2017</v>
      </c>
    </row>
    <row r="1542" spans="1:14" hidden="1" x14ac:dyDescent="0.3">
      <c r="A1542" s="2">
        <v>42856</v>
      </c>
      <c r="B1542" s="4" t="s">
        <v>30</v>
      </c>
      <c r="C1542" s="4">
        <v>194861</v>
      </c>
      <c r="D1542" s="4">
        <v>251</v>
      </c>
      <c r="E1542" s="1">
        <v>775</v>
      </c>
      <c r="F1542" s="3">
        <f>G1542/E1542</f>
        <v>0.94838709677419353</v>
      </c>
      <c r="G1542" s="1">
        <v>735</v>
      </c>
      <c r="H1542" s="3">
        <f>I1542/G1542</f>
        <v>0.32653061224489793</v>
      </c>
      <c r="I1542" s="1">
        <v>240</v>
      </c>
      <c r="J1542" s="1">
        <v>8121</v>
      </c>
      <c r="K1542" s="1">
        <f>I1542*J1542</f>
        <v>1949040</v>
      </c>
      <c r="L1542" s="1">
        <f>DAY(A1542)</f>
        <v>1</v>
      </c>
      <c r="M1542" s="1">
        <f>MONTH(A1542)</f>
        <v>5</v>
      </c>
      <c r="N1542" s="1">
        <f>YEAR(A1542)</f>
        <v>2017</v>
      </c>
    </row>
    <row r="1543" spans="1:14" hidden="1" x14ac:dyDescent="0.3">
      <c r="A1543" s="2">
        <v>42887</v>
      </c>
      <c r="B1543" s="4" t="s">
        <v>30</v>
      </c>
      <c r="C1543" s="4">
        <v>255052</v>
      </c>
      <c r="D1543" s="4">
        <v>307</v>
      </c>
      <c r="E1543" s="1">
        <v>831</v>
      </c>
      <c r="F1543" s="3">
        <f>G1543/E1543</f>
        <v>1.0132370637785799</v>
      </c>
      <c r="G1543" s="1">
        <v>842</v>
      </c>
      <c r="H1543" s="3">
        <f>I1543/G1543</f>
        <v>0.27315914489311166</v>
      </c>
      <c r="I1543" s="1">
        <v>230</v>
      </c>
      <c r="J1543" s="1">
        <v>8311</v>
      </c>
      <c r="K1543" s="1">
        <f>I1543*J1543</f>
        <v>1911530</v>
      </c>
      <c r="L1543" s="1">
        <f>DAY(A1543)</f>
        <v>1</v>
      </c>
      <c r="M1543" s="1">
        <f>MONTH(A1543)</f>
        <v>6</v>
      </c>
      <c r="N1543" s="1">
        <f>YEAR(A1543)</f>
        <v>2017</v>
      </c>
    </row>
    <row r="1544" spans="1:14" hidden="1" x14ac:dyDescent="0.3">
      <c r="A1544" s="2">
        <v>42917</v>
      </c>
      <c r="B1544" s="4" t="s">
        <v>30</v>
      </c>
      <c r="C1544" s="4">
        <v>317569</v>
      </c>
      <c r="D1544" s="4">
        <v>444</v>
      </c>
      <c r="E1544" s="1">
        <v>715</v>
      </c>
      <c r="F1544" s="3">
        <f>G1544/E1544</f>
        <v>1.0769230769230769</v>
      </c>
      <c r="G1544" s="1">
        <v>770</v>
      </c>
      <c r="H1544" s="3">
        <f>I1544/G1544</f>
        <v>0.35194805194805195</v>
      </c>
      <c r="I1544" s="1">
        <v>271</v>
      </c>
      <c r="J1544" s="1">
        <v>8222</v>
      </c>
      <c r="K1544" s="1">
        <f>I1544*J1544</f>
        <v>2228162</v>
      </c>
      <c r="L1544" s="1">
        <f>DAY(A1544)</f>
        <v>1</v>
      </c>
      <c r="M1544" s="1">
        <f>MONTH(A1544)</f>
        <v>7</v>
      </c>
      <c r="N1544" s="1">
        <f>YEAR(A1544)</f>
        <v>2017</v>
      </c>
    </row>
    <row r="1545" spans="1:14" hidden="1" x14ac:dyDescent="0.3">
      <c r="A1545" s="2">
        <v>42948</v>
      </c>
      <c r="B1545" s="4" t="s">
        <v>30</v>
      </c>
      <c r="C1545" s="4">
        <v>284250</v>
      </c>
      <c r="D1545" s="4">
        <v>464</v>
      </c>
      <c r="E1545" s="1">
        <v>613</v>
      </c>
      <c r="F1545" s="3">
        <f>G1545/E1545</f>
        <v>1.0146818923327896</v>
      </c>
      <c r="G1545" s="1">
        <v>622</v>
      </c>
      <c r="H1545" s="3">
        <f>I1545/G1545</f>
        <v>0.3536977491961415</v>
      </c>
      <c r="I1545" s="1">
        <v>220</v>
      </c>
      <c r="J1545" s="1">
        <v>8371</v>
      </c>
      <c r="K1545" s="1">
        <f>I1545*J1545</f>
        <v>1841620</v>
      </c>
      <c r="L1545" s="1">
        <f>DAY(A1545)</f>
        <v>1</v>
      </c>
      <c r="M1545" s="1">
        <f>MONTH(A1545)</f>
        <v>8</v>
      </c>
      <c r="N1545" s="1">
        <f>YEAR(A1545)</f>
        <v>2017</v>
      </c>
    </row>
    <row r="1546" spans="1:14" hidden="1" x14ac:dyDescent="0.3">
      <c r="A1546" s="2">
        <v>42979</v>
      </c>
      <c r="B1546" s="4" t="s">
        <v>30</v>
      </c>
      <c r="C1546" s="4">
        <v>293419</v>
      </c>
      <c r="D1546" s="4">
        <v>428</v>
      </c>
      <c r="E1546" s="1">
        <v>686</v>
      </c>
      <c r="F1546" s="3">
        <f>G1546/E1546</f>
        <v>0.98542274052478129</v>
      </c>
      <c r="G1546" s="1">
        <v>676</v>
      </c>
      <c r="H1546" s="3">
        <f>I1546/G1546</f>
        <v>0.36390532544378701</v>
      </c>
      <c r="I1546" s="1">
        <v>246</v>
      </c>
      <c r="J1546" s="1">
        <v>8569</v>
      </c>
      <c r="K1546" s="1">
        <f>I1546*J1546</f>
        <v>2107974</v>
      </c>
      <c r="L1546" s="1">
        <f>DAY(A1546)</f>
        <v>1</v>
      </c>
      <c r="M1546" s="1">
        <f>MONTH(A1546)</f>
        <v>9</v>
      </c>
      <c r="N1546" s="1">
        <f>YEAR(A1546)</f>
        <v>2017</v>
      </c>
    </row>
    <row r="1547" spans="1:14" hidden="1" x14ac:dyDescent="0.3">
      <c r="A1547" s="2">
        <v>43009</v>
      </c>
      <c r="B1547" s="4" t="s">
        <v>30</v>
      </c>
      <c r="C1547" s="4">
        <v>264958</v>
      </c>
      <c r="D1547" s="4">
        <v>453</v>
      </c>
      <c r="E1547" s="1">
        <v>585</v>
      </c>
      <c r="F1547" s="3">
        <f>G1547/E1547</f>
        <v>1.0717948717948718</v>
      </c>
      <c r="G1547" s="1">
        <v>627</v>
      </c>
      <c r="H1547" s="3">
        <f>I1547/G1547</f>
        <v>0.32535885167464113</v>
      </c>
      <c r="I1547" s="1">
        <v>204</v>
      </c>
      <c r="J1547" s="1">
        <v>8123</v>
      </c>
      <c r="K1547" s="1">
        <f>I1547*J1547</f>
        <v>1657092</v>
      </c>
      <c r="L1547" s="1">
        <f>DAY(A1547)</f>
        <v>1</v>
      </c>
      <c r="M1547" s="1">
        <f>MONTH(A1547)</f>
        <v>10</v>
      </c>
      <c r="N1547" s="1">
        <f>YEAR(A1547)</f>
        <v>2017</v>
      </c>
    </row>
    <row r="1548" spans="1:14" hidden="1" x14ac:dyDescent="0.3">
      <c r="A1548" s="2">
        <v>43040</v>
      </c>
      <c r="B1548" s="4" t="s">
        <v>30</v>
      </c>
      <c r="C1548" s="4">
        <v>198079</v>
      </c>
      <c r="D1548" s="4">
        <v>604</v>
      </c>
      <c r="E1548" s="1">
        <v>328</v>
      </c>
      <c r="F1548" s="3">
        <f>G1548/E1548</f>
        <v>1.0213414634146341</v>
      </c>
      <c r="G1548" s="1">
        <v>335</v>
      </c>
      <c r="H1548" s="3">
        <f>I1548/G1548</f>
        <v>0.40298507462686567</v>
      </c>
      <c r="I1548" s="1">
        <v>135</v>
      </c>
      <c r="J1548" s="1">
        <v>7351</v>
      </c>
      <c r="K1548" s="1">
        <f>I1548*J1548</f>
        <v>992385</v>
      </c>
      <c r="L1548" s="1">
        <f>DAY(A1548)</f>
        <v>1</v>
      </c>
      <c r="M1548" s="1">
        <f>MONTH(A1548)</f>
        <v>11</v>
      </c>
      <c r="N1548" s="1">
        <f>YEAR(A1548)</f>
        <v>2017</v>
      </c>
    </row>
    <row r="1549" spans="1:14" hidden="1" x14ac:dyDescent="0.3">
      <c r="A1549" s="2">
        <v>43070</v>
      </c>
      <c r="B1549" s="4" t="s">
        <v>30</v>
      </c>
      <c r="C1549" s="4">
        <v>158198</v>
      </c>
      <c r="D1549" s="4">
        <v>743</v>
      </c>
      <c r="E1549" s="1">
        <v>213</v>
      </c>
      <c r="F1549" s="3">
        <f>G1549/E1549</f>
        <v>1.0610328638497653</v>
      </c>
      <c r="G1549" s="1">
        <v>226</v>
      </c>
      <c r="H1549" s="3">
        <f>I1549/G1549</f>
        <v>0.44247787610619471</v>
      </c>
      <c r="I1549" s="1">
        <v>100</v>
      </c>
      <c r="J1549" s="1">
        <v>9967</v>
      </c>
      <c r="K1549" s="1">
        <f>I1549*J1549</f>
        <v>996700</v>
      </c>
      <c r="L1549" s="1">
        <f>DAY(A1549)</f>
        <v>1</v>
      </c>
      <c r="M1549" s="1">
        <f>MONTH(A1549)</f>
        <v>12</v>
      </c>
      <c r="N1549" s="1">
        <f>YEAR(A1549)</f>
        <v>2017</v>
      </c>
    </row>
    <row r="1550" spans="1:14" hidden="1" x14ac:dyDescent="0.3">
      <c r="A1550" s="2">
        <v>43101</v>
      </c>
      <c r="B1550" s="4" t="s">
        <v>30</v>
      </c>
      <c r="C1550" s="4">
        <v>162230</v>
      </c>
      <c r="D1550" s="4">
        <v>537</v>
      </c>
      <c r="E1550" s="1">
        <v>302</v>
      </c>
      <c r="F1550" s="3">
        <f>G1550/E1550</f>
        <v>1.076158940397351</v>
      </c>
      <c r="G1550" s="1">
        <v>325</v>
      </c>
      <c r="H1550" s="3">
        <f>I1550/G1550</f>
        <v>0.29538461538461541</v>
      </c>
      <c r="I1550" s="1">
        <v>96</v>
      </c>
      <c r="J1550" s="1">
        <v>6804</v>
      </c>
      <c r="K1550" s="1">
        <f>I1550*J1550</f>
        <v>653184</v>
      </c>
      <c r="L1550" s="1">
        <f>DAY(A1550)</f>
        <v>1</v>
      </c>
      <c r="M1550" s="1">
        <f>MONTH(A1550)</f>
        <v>1</v>
      </c>
      <c r="N1550" s="1">
        <f>YEAR(A1550)</f>
        <v>2018</v>
      </c>
    </row>
    <row r="1551" spans="1:14" x14ac:dyDescent="0.3">
      <c r="A1551" s="2">
        <v>43132</v>
      </c>
      <c r="B1551" s="4" t="s">
        <v>30</v>
      </c>
      <c r="C1551" s="4">
        <v>255040</v>
      </c>
      <c r="D1551" s="4">
        <v>0</v>
      </c>
      <c r="E1551" s="1">
        <v>0</v>
      </c>
      <c r="F1551" s="3" t="e">
        <f>G1551/E1551</f>
        <v>#DIV/0!</v>
      </c>
      <c r="G1551" s="1">
        <v>7</v>
      </c>
      <c r="H1551" s="3">
        <f>I1551/G1551</f>
        <v>0</v>
      </c>
      <c r="I1551" s="1">
        <v>0</v>
      </c>
      <c r="J1551" s="1">
        <v>0</v>
      </c>
      <c r="K1551" s="1">
        <f>I1551*J1551</f>
        <v>0</v>
      </c>
      <c r="L1551" s="1">
        <f>DAY(A1551)</f>
        <v>1</v>
      </c>
      <c r="M1551" s="1">
        <f>MONTH(A1551)</f>
        <v>2</v>
      </c>
      <c r="N1551" s="1">
        <f>YEAR(A1551)</f>
        <v>2018</v>
      </c>
    </row>
    <row r="1552" spans="1:14" x14ac:dyDescent="0.3">
      <c r="A1552" s="2">
        <v>43160</v>
      </c>
      <c r="B1552" s="4" t="s">
        <v>30</v>
      </c>
      <c r="C1552" s="4">
        <v>250088</v>
      </c>
      <c r="D1552" s="4">
        <v>0</v>
      </c>
      <c r="E1552" s="1">
        <v>0</v>
      </c>
      <c r="F1552" s="3" t="e">
        <f>G1552/E1552</f>
        <v>#DIV/0!</v>
      </c>
      <c r="G1552" s="1">
        <v>2</v>
      </c>
      <c r="H1552" s="3">
        <f>I1552/G1552</f>
        <v>0</v>
      </c>
      <c r="I1552" s="1">
        <v>0</v>
      </c>
      <c r="J1552" s="1">
        <v>0</v>
      </c>
      <c r="K1552" s="1">
        <f>I1552*J1552</f>
        <v>0</v>
      </c>
      <c r="L1552" s="1">
        <f>DAY(A1552)</f>
        <v>1</v>
      </c>
      <c r="M1552" s="1">
        <f>MONTH(A1552)</f>
        <v>3</v>
      </c>
      <c r="N1552" s="1">
        <f>YEAR(A1552)</f>
        <v>2018</v>
      </c>
    </row>
    <row r="1553" spans="1:14" x14ac:dyDescent="0.3">
      <c r="A1553" s="2">
        <v>43191</v>
      </c>
      <c r="B1553" s="4" t="s">
        <v>30</v>
      </c>
      <c r="C1553" s="4">
        <v>147761</v>
      </c>
      <c r="D1553" s="4">
        <v>0</v>
      </c>
      <c r="E1553" s="1">
        <v>0</v>
      </c>
      <c r="F1553" s="3" t="e">
        <f>G1553/E1553</f>
        <v>#DIV/0!</v>
      </c>
      <c r="G1553" s="1">
        <v>0</v>
      </c>
      <c r="H1553" s="3" t="e">
        <f>I1553/G1553</f>
        <v>#DIV/0!</v>
      </c>
      <c r="I1553" s="1">
        <v>0</v>
      </c>
      <c r="J1553" s="1">
        <v>0</v>
      </c>
      <c r="K1553" s="1">
        <f>I1553*J1553</f>
        <v>0</v>
      </c>
      <c r="L1553" s="1">
        <f>DAY(A1553)</f>
        <v>1</v>
      </c>
      <c r="M1553" s="1">
        <f>MONTH(A1553)</f>
        <v>4</v>
      </c>
      <c r="N1553" s="1">
        <f>YEAR(A1553)</f>
        <v>2018</v>
      </c>
    </row>
    <row r="1554" spans="1:14" x14ac:dyDescent="0.3">
      <c r="A1554" s="2">
        <v>43221</v>
      </c>
      <c r="B1554" s="4" t="s">
        <v>30</v>
      </c>
      <c r="D1554" s="4">
        <v>0</v>
      </c>
      <c r="E1554" s="1">
        <v>0</v>
      </c>
      <c r="F1554" s="3" t="e">
        <f>G1554/E1554</f>
        <v>#DIV/0!</v>
      </c>
      <c r="G1554" s="1">
        <v>1</v>
      </c>
      <c r="H1554" s="3">
        <f>I1554/G1554</f>
        <v>0</v>
      </c>
      <c r="I1554" s="1">
        <v>0</v>
      </c>
      <c r="J1554" s="1">
        <v>0</v>
      </c>
      <c r="K1554" s="1">
        <f>I1554*J1554</f>
        <v>0</v>
      </c>
      <c r="L1554" s="1">
        <f>DAY(A1554)</f>
        <v>1</v>
      </c>
      <c r="M1554" s="1">
        <f>MONTH(A1554)</f>
        <v>5</v>
      </c>
      <c r="N1554" s="1">
        <f>YEAR(A1554)</f>
        <v>2018</v>
      </c>
    </row>
    <row r="1555" spans="1:14" x14ac:dyDescent="0.3">
      <c r="A1555" s="2">
        <v>43252</v>
      </c>
      <c r="B1555" s="4" t="s">
        <v>30</v>
      </c>
      <c r="D1555" s="4">
        <v>0</v>
      </c>
      <c r="E1555" s="1">
        <v>0</v>
      </c>
      <c r="F1555" s="3" t="e">
        <f>G1555/E1555</f>
        <v>#DIV/0!</v>
      </c>
      <c r="G1555" s="1">
        <v>0</v>
      </c>
      <c r="H1555" s="3" t="e">
        <f>I1555/G1555</f>
        <v>#DIV/0!</v>
      </c>
      <c r="I1555" s="1">
        <v>0</v>
      </c>
      <c r="J1555" s="1">
        <v>0</v>
      </c>
      <c r="K1555" s="1">
        <f>I1555*J1555</f>
        <v>0</v>
      </c>
      <c r="L1555" s="1">
        <f>DAY(A1555)</f>
        <v>1</v>
      </c>
      <c r="M1555" s="1">
        <f>MONTH(A1555)</f>
        <v>6</v>
      </c>
      <c r="N1555" s="1">
        <f>YEAR(A1555)</f>
        <v>2018</v>
      </c>
    </row>
    <row r="1556" spans="1:14" x14ac:dyDescent="0.3">
      <c r="A1556" s="2">
        <v>43282</v>
      </c>
      <c r="B1556" s="4" t="s">
        <v>30</v>
      </c>
      <c r="D1556" s="4">
        <v>0</v>
      </c>
      <c r="E1556" s="1">
        <v>0</v>
      </c>
      <c r="F1556" s="3" t="e">
        <f>G1556/E1556</f>
        <v>#DIV/0!</v>
      </c>
      <c r="G1556" s="1">
        <v>0</v>
      </c>
      <c r="H1556" s="3" t="e">
        <f>I1556/G1556</f>
        <v>#DIV/0!</v>
      </c>
      <c r="I1556" s="1">
        <v>0</v>
      </c>
      <c r="J1556" s="1">
        <v>0</v>
      </c>
      <c r="K1556" s="1">
        <f>I1556*J1556</f>
        <v>0</v>
      </c>
      <c r="L1556" s="1">
        <f>DAY(A1556)</f>
        <v>1</v>
      </c>
      <c r="M1556" s="1">
        <f>MONTH(A1556)</f>
        <v>7</v>
      </c>
      <c r="N1556" s="1">
        <f>YEAR(A1556)</f>
        <v>2018</v>
      </c>
    </row>
    <row r="1557" spans="1:14" x14ac:dyDescent="0.3">
      <c r="A1557" s="2">
        <v>43313</v>
      </c>
      <c r="B1557" s="4" t="s">
        <v>30</v>
      </c>
      <c r="D1557" s="4">
        <v>0</v>
      </c>
      <c r="E1557" s="1">
        <v>0</v>
      </c>
      <c r="F1557" s="3" t="e">
        <f>G1557/E1557</f>
        <v>#DIV/0!</v>
      </c>
      <c r="G1557" s="1">
        <v>0</v>
      </c>
      <c r="H1557" s="3" t="e">
        <f>I1557/G1557</f>
        <v>#DIV/0!</v>
      </c>
      <c r="I1557" s="1">
        <v>0</v>
      </c>
      <c r="J1557" s="1">
        <v>0</v>
      </c>
      <c r="K1557" s="1">
        <f>I1557*J1557</f>
        <v>0</v>
      </c>
      <c r="L1557" s="1">
        <f>DAY(A1557)</f>
        <v>1</v>
      </c>
      <c r="M1557" s="1">
        <f>MONTH(A1557)</f>
        <v>8</v>
      </c>
      <c r="N1557" s="1">
        <f>YEAR(A1557)</f>
        <v>2018</v>
      </c>
    </row>
    <row r="1558" spans="1:14" x14ac:dyDescent="0.3">
      <c r="A1558" s="2">
        <v>43344</v>
      </c>
      <c r="B1558" s="4" t="s">
        <v>30</v>
      </c>
      <c r="D1558" s="4">
        <v>0</v>
      </c>
      <c r="E1558" s="1">
        <v>0</v>
      </c>
      <c r="F1558" s="3" t="e">
        <f>G1558/E1558</f>
        <v>#DIV/0!</v>
      </c>
      <c r="G1558" s="1">
        <v>0</v>
      </c>
      <c r="H1558" s="3" t="e">
        <f>I1558/G1558</f>
        <v>#DIV/0!</v>
      </c>
      <c r="I1558" s="1">
        <v>0</v>
      </c>
      <c r="J1558" s="1">
        <v>0</v>
      </c>
      <c r="K1558" s="1">
        <f>I1558*J1558</f>
        <v>0</v>
      </c>
      <c r="L1558" s="1">
        <f>DAY(A1558)</f>
        <v>1</v>
      </c>
      <c r="M1558" s="1">
        <f>MONTH(A1558)</f>
        <v>9</v>
      </c>
      <c r="N1558" s="1">
        <f>YEAR(A1558)</f>
        <v>2018</v>
      </c>
    </row>
    <row r="1559" spans="1:14" x14ac:dyDescent="0.3">
      <c r="A1559" s="2">
        <v>43374</v>
      </c>
      <c r="B1559" s="4" t="s">
        <v>30</v>
      </c>
      <c r="D1559" s="4">
        <v>0</v>
      </c>
      <c r="E1559" s="1">
        <v>0</v>
      </c>
      <c r="F1559" s="3" t="e">
        <f>G1559/E1559</f>
        <v>#DIV/0!</v>
      </c>
      <c r="G1559" s="1">
        <v>0</v>
      </c>
      <c r="H1559" s="3" t="e">
        <f>I1559/G1559</f>
        <v>#DIV/0!</v>
      </c>
      <c r="I1559" s="1">
        <v>0</v>
      </c>
      <c r="J1559" s="1">
        <v>0</v>
      </c>
      <c r="K1559" s="1">
        <f>I1559*J1559</f>
        <v>0</v>
      </c>
      <c r="L1559" s="1">
        <f>DAY(A1559)</f>
        <v>1</v>
      </c>
      <c r="M1559" s="1">
        <f>MONTH(A1559)</f>
        <v>10</v>
      </c>
      <c r="N1559" s="1">
        <f>YEAR(A1559)</f>
        <v>2018</v>
      </c>
    </row>
    <row r="1560" spans="1:14" x14ac:dyDescent="0.3">
      <c r="A1560" s="2">
        <v>43405</v>
      </c>
      <c r="B1560" s="4" t="s">
        <v>30</v>
      </c>
      <c r="D1560" s="4">
        <v>0</v>
      </c>
      <c r="E1560" s="1">
        <v>0</v>
      </c>
      <c r="F1560" s="3" t="e">
        <f>G1560/E1560</f>
        <v>#DIV/0!</v>
      </c>
      <c r="G1560" s="1">
        <v>0</v>
      </c>
      <c r="H1560" s="3" t="e">
        <f>I1560/G1560</f>
        <v>#DIV/0!</v>
      </c>
      <c r="I1560" s="1">
        <v>0</v>
      </c>
      <c r="J1560" s="1">
        <v>0</v>
      </c>
      <c r="K1560" s="1">
        <f>I1560*J1560</f>
        <v>0</v>
      </c>
      <c r="L1560" s="1">
        <f>DAY(A1560)</f>
        <v>1</v>
      </c>
      <c r="M1560" s="1">
        <f>MONTH(A1560)</f>
        <v>11</v>
      </c>
      <c r="N1560" s="1">
        <f>YEAR(A1560)</f>
        <v>2018</v>
      </c>
    </row>
    <row r="1561" spans="1:14" x14ac:dyDescent="0.3">
      <c r="A1561" s="2">
        <v>43435</v>
      </c>
      <c r="B1561" s="4" t="s">
        <v>30</v>
      </c>
      <c r="D1561" s="4">
        <v>0</v>
      </c>
      <c r="E1561" s="1">
        <v>0</v>
      </c>
      <c r="F1561" s="3" t="e">
        <f>G1561/E1561</f>
        <v>#DIV/0!</v>
      </c>
      <c r="G1561" s="1">
        <v>0</v>
      </c>
      <c r="H1561" s="3" t="e">
        <f>I1561/G1561</f>
        <v>#DIV/0!</v>
      </c>
      <c r="I1561" s="1">
        <v>0</v>
      </c>
      <c r="J1561" s="1">
        <v>0</v>
      </c>
      <c r="K1561" s="1">
        <f>I1561*J1561</f>
        <v>0</v>
      </c>
      <c r="L1561" s="1">
        <f>DAY(A1561)</f>
        <v>1</v>
      </c>
      <c r="M1561" s="1">
        <f>MONTH(A1561)</f>
        <v>12</v>
      </c>
      <c r="N1561" s="1">
        <f>YEAR(A1561)</f>
        <v>2018</v>
      </c>
    </row>
    <row r="1562" spans="1:14" hidden="1" x14ac:dyDescent="0.3">
      <c r="A1562" s="2">
        <v>42736</v>
      </c>
      <c r="B1562" s="4" t="s">
        <v>31</v>
      </c>
      <c r="C1562" s="4">
        <v>17548</v>
      </c>
      <c r="D1562" s="4">
        <v>270</v>
      </c>
      <c r="E1562" s="1">
        <v>65</v>
      </c>
      <c r="F1562" s="3">
        <f>G1562/E1562</f>
        <v>0.93846153846153846</v>
      </c>
      <c r="G1562" s="1">
        <v>61</v>
      </c>
      <c r="H1562" s="3">
        <f>I1562/G1562</f>
        <v>0.34426229508196721</v>
      </c>
      <c r="I1562" s="1">
        <v>21</v>
      </c>
      <c r="J1562" s="1">
        <v>9694</v>
      </c>
      <c r="K1562" s="1">
        <f>I1562*J1562</f>
        <v>203574</v>
      </c>
      <c r="L1562" s="1">
        <f>DAY(A1562)</f>
        <v>1</v>
      </c>
      <c r="M1562" s="1">
        <f>MONTH(A1562)</f>
        <v>1</v>
      </c>
      <c r="N1562" s="1">
        <f>YEAR(A1562)</f>
        <v>2017</v>
      </c>
    </row>
    <row r="1563" spans="1:14" hidden="1" x14ac:dyDescent="0.3">
      <c r="A1563" s="2">
        <v>42767</v>
      </c>
      <c r="B1563" s="4" t="s">
        <v>31</v>
      </c>
      <c r="C1563" s="4">
        <v>27244</v>
      </c>
      <c r="D1563" s="4">
        <v>310</v>
      </c>
      <c r="E1563" s="1">
        <v>88</v>
      </c>
      <c r="F1563" s="3">
        <f>G1563/E1563</f>
        <v>0.82954545454545459</v>
      </c>
      <c r="G1563" s="1">
        <v>73</v>
      </c>
      <c r="H1563" s="3">
        <f>I1563/G1563</f>
        <v>0.41095890410958902</v>
      </c>
      <c r="I1563" s="1">
        <v>30</v>
      </c>
      <c r="J1563" s="1">
        <v>9645</v>
      </c>
      <c r="K1563" s="1">
        <f>I1563*J1563</f>
        <v>289350</v>
      </c>
      <c r="L1563" s="1">
        <f>DAY(A1563)</f>
        <v>1</v>
      </c>
      <c r="M1563" s="1">
        <f>MONTH(A1563)</f>
        <v>2</v>
      </c>
      <c r="N1563" s="1">
        <f>YEAR(A1563)</f>
        <v>2017</v>
      </c>
    </row>
    <row r="1564" spans="1:14" hidden="1" x14ac:dyDescent="0.3">
      <c r="A1564" s="2">
        <v>42795</v>
      </c>
      <c r="B1564" s="4" t="s">
        <v>31</v>
      </c>
      <c r="C1564" s="4">
        <v>37317</v>
      </c>
      <c r="D1564" s="4">
        <v>333</v>
      </c>
      <c r="E1564" s="1">
        <v>112</v>
      </c>
      <c r="F1564" s="3">
        <f>G1564/E1564</f>
        <v>0.8303571428571429</v>
      </c>
      <c r="G1564" s="1">
        <v>93</v>
      </c>
      <c r="H1564" s="3">
        <f>I1564/G1564</f>
        <v>0.45161290322580644</v>
      </c>
      <c r="I1564" s="1">
        <v>42</v>
      </c>
      <c r="J1564" s="1">
        <v>8963</v>
      </c>
      <c r="K1564" s="1">
        <f>I1564*J1564</f>
        <v>376446</v>
      </c>
      <c r="L1564" s="1">
        <f>DAY(A1564)</f>
        <v>1</v>
      </c>
      <c r="M1564" s="1">
        <f>MONTH(A1564)</f>
        <v>3</v>
      </c>
      <c r="N1564" s="1">
        <f>YEAR(A1564)</f>
        <v>2017</v>
      </c>
    </row>
    <row r="1565" spans="1:14" hidden="1" x14ac:dyDescent="0.3">
      <c r="A1565" s="2">
        <v>42826</v>
      </c>
      <c r="B1565" s="4" t="s">
        <v>31</v>
      </c>
      <c r="C1565" s="4">
        <v>58881</v>
      </c>
      <c r="D1565" s="4">
        <v>315</v>
      </c>
      <c r="E1565" s="1">
        <v>187</v>
      </c>
      <c r="F1565" s="3">
        <f>G1565/E1565</f>
        <v>0.88235294117647056</v>
      </c>
      <c r="G1565" s="1">
        <v>165</v>
      </c>
      <c r="H1565" s="3">
        <f>I1565/G1565</f>
        <v>0.40606060606060607</v>
      </c>
      <c r="I1565" s="1">
        <v>67</v>
      </c>
      <c r="J1565" s="1">
        <v>9128</v>
      </c>
      <c r="K1565" s="1">
        <f>I1565*J1565</f>
        <v>611576</v>
      </c>
      <c r="L1565" s="1">
        <f>DAY(A1565)</f>
        <v>1</v>
      </c>
      <c r="M1565" s="1">
        <f>MONTH(A1565)</f>
        <v>4</v>
      </c>
      <c r="N1565" s="1">
        <f>YEAR(A1565)</f>
        <v>2017</v>
      </c>
    </row>
    <row r="1566" spans="1:14" hidden="1" x14ac:dyDescent="0.3">
      <c r="A1566" s="2">
        <v>42856</v>
      </c>
      <c r="B1566" s="4" t="s">
        <v>31</v>
      </c>
      <c r="C1566" s="4">
        <v>28852</v>
      </c>
      <c r="D1566" s="4">
        <v>253</v>
      </c>
      <c r="E1566" s="1">
        <v>114</v>
      </c>
      <c r="F1566" s="3">
        <f>G1566/E1566</f>
        <v>1.4210526315789473</v>
      </c>
      <c r="G1566" s="1">
        <v>162</v>
      </c>
      <c r="H1566" s="3">
        <f>I1566/G1566</f>
        <v>0.39506172839506171</v>
      </c>
      <c r="I1566" s="1">
        <v>64</v>
      </c>
      <c r="J1566" s="1">
        <v>9983</v>
      </c>
      <c r="K1566" s="1">
        <f>I1566*J1566</f>
        <v>638912</v>
      </c>
      <c r="L1566" s="1">
        <f>DAY(A1566)</f>
        <v>1</v>
      </c>
      <c r="M1566" s="1">
        <f>MONTH(A1566)</f>
        <v>5</v>
      </c>
      <c r="N1566" s="1">
        <f>YEAR(A1566)</f>
        <v>2017</v>
      </c>
    </row>
    <row r="1567" spans="1:14" hidden="1" x14ac:dyDescent="0.3">
      <c r="A1567" s="2">
        <v>42887</v>
      </c>
      <c r="B1567" s="4" t="s">
        <v>31</v>
      </c>
      <c r="C1567" s="4">
        <v>31472</v>
      </c>
      <c r="D1567" s="4">
        <v>274</v>
      </c>
      <c r="E1567" s="1">
        <v>115</v>
      </c>
      <c r="F1567" s="3">
        <f>G1567/E1567</f>
        <v>1.0260869565217392</v>
      </c>
      <c r="G1567" s="1">
        <v>118</v>
      </c>
      <c r="H1567" s="3">
        <f>I1567/G1567</f>
        <v>0.28813559322033899</v>
      </c>
      <c r="I1567" s="1">
        <v>34</v>
      </c>
      <c r="J1567" s="1">
        <v>10114</v>
      </c>
      <c r="K1567" s="1">
        <f>I1567*J1567</f>
        <v>343876</v>
      </c>
      <c r="L1567" s="1">
        <f>DAY(A1567)</f>
        <v>1</v>
      </c>
      <c r="M1567" s="1">
        <f>MONTH(A1567)</f>
        <v>6</v>
      </c>
      <c r="N1567" s="1">
        <f>YEAR(A1567)</f>
        <v>2017</v>
      </c>
    </row>
    <row r="1568" spans="1:14" hidden="1" x14ac:dyDescent="0.3">
      <c r="A1568" s="2">
        <v>42917</v>
      </c>
      <c r="B1568" s="4" t="s">
        <v>31</v>
      </c>
      <c r="C1568" s="4">
        <v>41747</v>
      </c>
      <c r="D1568" s="4">
        <v>319</v>
      </c>
      <c r="E1568" s="1">
        <v>131</v>
      </c>
      <c r="F1568" s="3">
        <f>G1568/E1568</f>
        <v>0.96183206106870234</v>
      </c>
      <c r="G1568" s="1">
        <v>126</v>
      </c>
      <c r="H1568" s="3">
        <f>I1568/G1568</f>
        <v>0.26190476190476192</v>
      </c>
      <c r="I1568" s="1">
        <v>33</v>
      </c>
      <c r="J1568" s="1">
        <v>7952</v>
      </c>
      <c r="K1568" s="1">
        <f>I1568*J1568</f>
        <v>262416</v>
      </c>
      <c r="L1568" s="1">
        <f>DAY(A1568)</f>
        <v>1</v>
      </c>
      <c r="M1568" s="1">
        <f>MONTH(A1568)</f>
        <v>7</v>
      </c>
      <c r="N1568" s="1">
        <f>YEAR(A1568)</f>
        <v>2017</v>
      </c>
    </row>
    <row r="1569" spans="1:14" hidden="1" x14ac:dyDescent="0.3">
      <c r="A1569" s="2">
        <v>42948</v>
      </c>
      <c r="B1569" s="4" t="s">
        <v>31</v>
      </c>
      <c r="C1569" s="4">
        <v>31080</v>
      </c>
      <c r="D1569" s="4">
        <v>266</v>
      </c>
      <c r="E1569" s="1">
        <v>117</v>
      </c>
      <c r="F1569" s="3">
        <f>G1569/E1569</f>
        <v>1.0085470085470085</v>
      </c>
      <c r="G1569" s="1">
        <v>118</v>
      </c>
      <c r="H1569" s="3">
        <f>I1569/G1569</f>
        <v>0.32203389830508472</v>
      </c>
      <c r="I1569" s="1">
        <v>38</v>
      </c>
      <c r="J1569" s="1">
        <v>9842</v>
      </c>
      <c r="K1569" s="1">
        <f>I1569*J1569</f>
        <v>373996</v>
      </c>
      <c r="L1569" s="1">
        <f>DAY(A1569)</f>
        <v>1</v>
      </c>
      <c r="M1569" s="1">
        <f>MONTH(A1569)</f>
        <v>8</v>
      </c>
      <c r="N1569" s="1">
        <f>YEAR(A1569)</f>
        <v>2017</v>
      </c>
    </row>
    <row r="1570" spans="1:14" hidden="1" x14ac:dyDescent="0.3">
      <c r="A1570" s="2">
        <v>42979</v>
      </c>
      <c r="B1570" s="4" t="s">
        <v>31</v>
      </c>
      <c r="C1570" s="4">
        <v>35319</v>
      </c>
      <c r="D1570" s="4">
        <v>324</v>
      </c>
      <c r="E1570" s="1">
        <v>109</v>
      </c>
      <c r="F1570" s="3">
        <f>G1570/E1570</f>
        <v>1.0091743119266054</v>
      </c>
      <c r="G1570" s="1">
        <v>110</v>
      </c>
      <c r="H1570" s="3">
        <f>I1570/G1570</f>
        <v>0.45454545454545453</v>
      </c>
      <c r="I1570" s="1">
        <v>50</v>
      </c>
      <c r="J1570" s="1">
        <v>9924</v>
      </c>
      <c r="K1570" s="1">
        <f>I1570*J1570</f>
        <v>496200</v>
      </c>
      <c r="L1570" s="1">
        <f>DAY(A1570)</f>
        <v>1</v>
      </c>
      <c r="M1570" s="1">
        <f>MONTH(A1570)</f>
        <v>9</v>
      </c>
      <c r="N1570" s="1">
        <f>YEAR(A1570)</f>
        <v>2017</v>
      </c>
    </row>
    <row r="1571" spans="1:14" hidden="1" x14ac:dyDescent="0.3">
      <c r="A1571" s="2">
        <v>43009</v>
      </c>
      <c r="B1571" s="4" t="s">
        <v>31</v>
      </c>
      <c r="C1571" s="4">
        <v>19938</v>
      </c>
      <c r="D1571" s="4">
        <v>190</v>
      </c>
      <c r="E1571" s="1">
        <v>105</v>
      </c>
      <c r="F1571" s="3">
        <f>G1571/E1571</f>
        <v>1.0761904761904761</v>
      </c>
      <c r="G1571" s="1">
        <v>113</v>
      </c>
      <c r="H1571" s="3">
        <f>I1571/G1571</f>
        <v>0.4247787610619469</v>
      </c>
      <c r="I1571" s="1">
        <v>48</v>
      </c>
      <c r="J1571" s="1">
        <v>9883</v>
      </c>
      <c r="K1571" s="1">
        <f>I1571*J1571</f>
        <v>474384</v>
      </c>
      <c r="L1571" s="1">
        <f>DAY(A1571)</f>
        <v>1</v>
      </c>
      <c r="M1571" s="1">
        <f>MONTH(A1571)</f>
        <v>10</v>
      </c>
      <c r="N1571" s="1">
        <f>YEAR(A1571)</f>
        <v>2017</v>
      </c>
    </row>
    <row r="1572" spans="1:14" hidden="1" x14ac:dyDescent="0.3">
      <c r="A1572" s="2">
        <v>43040</v>
      </c>
      <c r="B1572" s="4" t="s">
        <v>31</v>
      </c>
      <c r="C1572" s="4">
        <v>11616</v>
      </c>
      <c r="D1572" s="4">
        <v>352</v>
      </c>
      <c r="E1572" s="1">
        <v>33</v>
      </c>
      <c r="F1572" s="3">
        <f>G1572/E1572</f>
        <v>1.303030303030303</v>
      </c>
      <c r="G1572" s="1">
        <v>43</v>
      </c>
      <c r="H1572" s="3">
        <f>I1572/G1572</f>
        <v>0.37209302325581395</v>
      </c>
      <c r="I1572" s="1">
        <v>16</v>
      </c>
      <c r="J1572" s="1">
        <v>7090</v>
      </c>
      <c r="K1572" s="1">
        <f>I1572*J1572</f>
        <v>113440</v>
      </c>
      <c r="L1572" s="1">
        <f>DAY(A1572)</f>
        <v>1</v>
      </c>
      <c r="M1572" s="1">
        <f>MONTH(A1572)</f>
        <v>11</v>
      </c>
      <c r="N1572" s="1">
        <f>YEAR(A1572)</f>
        <v>2017</v>
      </c>
    </row>
    <row r="1573" spans="1:14" x14ac:dyDescent="0.3">
      <c r="A1573" s="2">
        <v>43070</v>
      </c>
      <c r="B1573" s="4" t="s">
        <v>31</v>
      </c>
      <c r="C1573" s="4">
        <v>10455</v>
      </c>
      <c r="D1573" s="4">
        <v>0</v>
      </c>
      <c r="E1573" s="1">
        <v>0</v>
      </c>
      <c r="F1573" s="3" t="e">
        <f>G1573/E1573</f>
        <v>#DIV/0!</v>
      </c>
      <c r="G1573" s="1">
        <v>0</v>
      </c>
      <c r="H1573" s="3" t="e">
        <f>I1573/G1573</f>
        <v>#DIV/0!</v>
      </c>
      <c r="I1573" s="1">
        <v>0</v>
      </c>
      <c r="J1573" s="1">
        <v>0</v>
      </c>
      <c r="K1573" s="1">
        <f>I1573*J1573</f>
        <v>0</v>
      </c>
      <c r="L1573" s="1">
        <f>DAY(A1573)</f>
        <v>1</v>
      </c>
      <c r="M1573" s="1">
        <f>MONTH(A1573)</f>
        <v>12</v>
      </c>
      <c r="N1573" s="1">
        <f>YEAR(A1573)</f>
        <v>2017</v>
      </c>
    </row>
    <row r="1574" spans="1:14" x14ac:dyDescent="0.3">
      <c r="A1574" s="2">
        <v>43101</v>
      </c>
      <c r="B1574" s="4" t="s">
        <v>31</v>
      </c>
      <c r="C1574" s="4">
        <v>13470</v>
      </c>
      <c r="D1574" s="4">
        <v>0</v>
      </c>
      <c r="E1574" s="1">
        <v>0</v>
      </c>
      <c r="F1574" s="3" t="e">
        <f>G1574/E1574</f>
        <v>#DIV/0!</v>
      </c>
      <c r="G1574" s="1">
        <v>0</v>
      </c>
      <c r="H1574" s="3" t="e">
        <f>I1574/G1574</f>
        <v>#DIV/0!</v>
      </c>
      <c r="I1574" s="1">
        <v>0</v>
      </c>
      <c r="J1574" s="1">
        <v>0</v>
      </c>
      <c r="K1574" s="1">
        <f>I1574*J1574</f>
        <v>0</v>
      </c>
      <c r="L1574" s="1">
        <f>DAY(A1574)</f>
        <v>1</v>
      </c>
      <c r="M1574" s="1">
        <f>MONTH(A1574)</f>
        <v>1</v>
      </c>
      <c r="N1574" s="1">
        <f>YEAR(A1574)</f>
        <v>2018</v>
      </c>
    </row>
    <row r="1575" spans="1:14" x14ac:dyDescent="0.3">
      <c r="A1575" s="2">
        <v>43132</v>
      </c>
      <c r="B1575" s="4" t="s">
        <v>31</v>
      </c>
      <c r="C1575" s="4">
        <v>27192</v>
      </c>
      <c r="D1575" s="4">
        <v>0</v>
      </c>
      <c r="E1575" s="1">
        <v>0</v>
      </c>
      <c r="F1575" s="3" t="e">
        <f>G1575/E1575</f>
        <v>#DIV/0!</v>
      </c>
      <c r="G1575" s="1">
        <v>0</v>
      </c>
      <c r="H1575" s="3" t="e">
        <f>I1575/G1575</f>
        <v>#DIV/0!</v>
      </c>
      <c r="I1575" s="1">
        <v>0</v>
      </c>
      <c r="J1575" s="1">
        <v>0</v>
      </c>
      <c r="K1575" s="1">
        <f>I1575*J1575</f>
        <v>0</v>
      </c>
      <c r="L1575" s="1">
        <f>DAY(A1575)</f>
        <v>1</v>
      </c>
      <c r="M1575" s="1">
        <f>MONTH(A1575)</f>
        <v>2</v>
      </c>
      <c r="N1575" s="1">
        <f>YEAR(A1575)</f>
        <v>2018</v>
      </c>
    </row>
    <row r="1576" spans="1:14" x14ac:dyDescent="0.3">
      <c r="A1576" s="2">
        <v>43160</v>
      </c>
      <c r="B1576" s="4" t="s">
        <v>31</v>
      </c>
      <c r="C1576" s="4">
        <v>32140</v>
      </c>
      <c r="D1576" s="4">
        <v>0</v>
      </c>
      <c r="E1576" s="1">
        <v>0</v>
      </c>
      <c r="F1576" s="3" t="e">
        <f>G1576/E1576</f>
        <v>#DIV/0!</v>
      </c>
      <c r="G1576" s="1">
        <v>0</v>
      </c>
      <c r="H1576" s="3" t="e">
        <f>I1576/G1576</f>
        <v>#DIV/0!</v>
      </c>
      <c r="I1576" s="1">
        <v>0</v>
      </c>
      <c r="J1576" s="1">
        <v>0</v>
      </c>
      <c r="K1576" s="1">
        <f>I1576*J1576</f>
        <v>0</v>
      </c>
      <c r="L1576" s="1">
        <f>DAY(A1576)</f>
        <v>1</v>
      </c>
      <c r="M1576" s="1">
        <f>MONTH(A1576)</f>
        <v>3</v>
      </c>
      <c r="N1576" s="1">
        <f>YEAR(A1576)</f>
        <v>2018</v>
      </c>
    </row>
    <row r="1577" spans="1:14" x14ac:dyDescent="0.3">
      <c r="A1577" s="2">
        <v>43191</v>
      </c>
      <c r="B1577" s="4" t="s">
        <v>31</v>
      </c>
      <c r="C1577" s="4">
        <v>25706</v>
      </c>
      <c r="D1577" s="4">
        <v>0</v>
      </c>
      <c r="E1577" s="1">
        <v>0</v>
      </c>
      <c r="F1577" s="3" t="e">
        <f>G1577/E1577</f>
        <v>#DIV/0!</v>
      </c>
      <c r="G1577" s="1">
        <v>0</v>
      </c>
      <c r="H1577" s="3" t="e">
        <f>I1577/G1577</f>
        <v>#DIV/0!</v>
      </c>
      <c r="I1577" s="1">
        <v>0</v>
      </c>
      <c r="J1577" s="1">
        <v>0</v>
      </c>
      <c r="K1577" s="1">
        <f>I1577*J1577</f>
        <v>0</v>
      </c>
      <c r="L1577" s="1">
        <f>DAY(A1577)</f>
        <v>1</v>
      </c>
      <c r="M1577" s="1">
        <f>MONTH(A1577)</f>
        <v>4</v>
      </c>
      <c r="N1577" s="1">
        <f>YEAR(A1577)</f>
        <v>2018</v>
      </c>
    </row>
    <row r="1578" spans="1:14" x14ac:dyDescent="0.3">
      <c r="A1578" s="2">
        <v>43221</v>
      </c>
      <c r="B1578" s="4" t="s">
        <v>31</v>
      </c>
      <c r="D1578" s="4">
        <v>0</v>
      </c>
      <c r="E1578" s="1">
        <v>0</v>
      </c>
      <c r="F1578" s="3" t="e">
        <f>G1578/E1578</f>
        <v>#DIV/0!</v>
      </c>
      <c r="G1578" s="1">
        <v>0</v>
      </c>
      <c r="H1578" s="3" t="e">
        <f>I1578/G1578</f>
        <v>#DIV/0!</v>
      </c>
      <c r="I1578" s="1">
        <v>0</v>
      </c>
      <c r="J1578" s="1">
        <v>0</v>
      </c>
      <c r="K1578" s="1">
        <f>I1578*J1578</f>
        <v>0</v>
      </c>
      <c r="L1578" s="1">
        <f>DAY(A1578)</f>
        <v>1</v>
      </c>
      <c r="M1578" s="1">
        <f>MONTH(A1578)</f>
        <v>5</v>
      </c>
      <c r="N1578" s="1">
        <f>YEAR(A1578)</f>
        <v>2018</v>
      </c>
    </row>
    <row r="1579" spans="1:14" x14ac:dyDescent="0.3">
      <c r="A1579" s="2">
        <v>43252</v>
      </c>
      <c r="B1579" s="4" t="s">
        <v>31</v>
      </c>
      <c r="D1579" s="4">
        <v>0</v>
      </c>
      <c r="E1579" s="1">
        <v>0</v>
      </c>
      <c r="F1579" s="3" t="e">
        <f>G1579/E1579</f>
        <v>#DIV/0!</v>
      </c>
      <c r="G1579" s="1">
        <v>0</v>
      </c>
      <c r="H1579" s="3" t="e">
        <f>I1579/G1579</f>
        <v>#DIV/0!</v>
      </c>
      <c r="I1579" s="1">
        <v>0</v>
      </c>
      <c r="J1579" s="1">
        <v>0</v>
      </c>
      <c r="K1579" s="1">
        <f>I1579*J1579</f>
        <v>0</v>
      </c>
      <c r="L1579" s="1">
        <f>DAY(A1579)</f>
        <v>1</v>
      </c>
      <c r="M1579" s="1">
        <f>MONTH(A1579)</f>
        <v>6</v>
      </c>
      <c r="N1579" s="1">
        <f>YEAR(A1579)</f>
        <v>2018</v>
      </c>
    </row>
    <row r="1580" spans="1:14" x14ac:dyDescent="0.3">
      <c r="A1580" s="2">
        <v>43282</v>
      </c>
      <c r="B1580" s="4" t="s">
        <v>31</v>
      </c>
      <c r="D1580" s="4">
        <v>0</v>
      </c>
      <c r="E1580" s="1">
        <v>0</v>
      </c>
      <c r="F1580" s="3" t="e">
        <f>G1580/E1580</f>
        <v>#DIV/0!</v>
      </c>
      <c r="G1580" s="1">
        <v>0</v>
      </c>
      <c r="H1580" s="3" t="e">
        <f>I1580/G1580</f>
        <v>#DIV/0!</v>
      </c>
      <c r="I1580" s="1">
        <v>0</v>
      </c>
      <c r="J1580" s="1">
        <v>0</v>
      </c>
      <c r="K1580" s="1">
        <f>I1580*J1580</f>
        <v>0</v>
      </c>
      <c r="L1580" s="1">
        <f>DAY(A1580)</f>
        <v>1</v>
      </c>
      <c r="M1580" s="1">
        <f>MONTH(A1580)</f>
        <v>7</v>
      </c>
      <c r="N1580" s="1">
        <f>YEAR(A1580)</f>
        <v>2018</v>
      </c>
    </row>
    <row r="1581" spans="1:14" x14ac:dyDescent="0.3">
      <c r="A1581" s="2">
        <v>43313</v>
      </c>
      <c r="B1581" s="4" t="s">
        <v>31</v>
      </c>
      <c r="D1581" s="4">
        <v>0</v>
      </c>
      <c r="E1581" s="1">
        <v>1</v>
      </c>
      <c r="F1581" s="3">
        <f>G1581/E1581</f>
        <v>0</v>
      </c>
      <c r="G1581" s="1">
        <v>0</v>
      </c>
      <c r="H1581" s="3" t="e">
        <f>I1581/G1581</f>
        <v>#DIV/0!</v>
      </c>
      <c r="I1581" s="1">
        <v>0</v>
      </c>
      <c r="J1581" s="1">
        <v>0</v>
      </c>
      <c r="K1581" s="1">
        <f>I1581*J1581</f>
        <v>0</v>
      </c>
      <c r="L1581" s="1">
        <f>DAY(A1581)</f>
        <v>1</v>
      </c>
      <c r="M1581" s="1">
        <f>MONTH(A1581)</f>
        <v>8</v>
      </c>
      <c r="N1581" s="1">
        <f>YEAR(A1581)</f>
        <v>2018</v>
      </c>
    </row>
    <row r="1582" spans="1:14" x14ac:dyDescent="0.3">
      <c r="A1582" s="2">
        <v>43344</v>
      </c>
      <c r="B1582" s="4" t="s">
        <v>31</v>
      </c>
      <c r="D1582" s="4">
        <v>0</v>
      </c>
      <c r="E1582" s="1">
        <v>0</v>
      </c>
      <c r="F1582" s="3" t="e">
        <f>G1582/E1582</f>
        <v>#DIV/0!</v>
      </c>
      <c r="G1582" s="1">
        <v>0</v>
      </c>
      <c r="H1582" s="3" t="e">
        <f>I1582/G1582</f>
        <v>#DIV/0!</v>
      </c>
      <c r="I1582" s="1">
        <v>0</v>
      </c>
      <c r="J1582" s="1">
        <v>0</v>
      </c>
      <c r="K1582" s="1">
        <f>I1582*J1582</f>
        <v>0</v>
      </c>
      <c r="L1582" s="1">
        <f>DAY(A1582)</f>
        <v>1</v>
      </c>
      <c r="M1582" s="1">
        <f>MONTH(A1582)</f>
        <v>9</v>
      </c>
      <c r="N1582" s="1">
        <f>YEAR(A1582)</f>
        <v>2018</v>
      </c>
    </row>
    <row r="1583" spans="1:14" x14ac:dyDescent="0.3">
      <c r="A1583" s="2">
        <v>43374</v>
      </c>
      <c r="B1583" s="4" t="s">
        <v>31</v>
      </c>
      <c r="D1583" s="4">
        <v>0</v>
      </c>
      <c r="E1583" s="1">
        <v>0</v>
      </c>
      <c r="F1583" s="3" t="e">
        <f>G1583/E1583</f>
        <v>#DIV/0!</v>
      </c>
      <c r="G1583" s="1">
        <v>0</v>
      </c>
      <c r="H1583" s="3" t="e">
        <f>I1583/G1583</f>
        <v>#DIV/0!</v>
      </c>
      <c r="I1583" s="1">
        <v>0</v>
      </c>
      <c r="J1583" s="1">
        <v>0</v>
      </c>
      <c r="K1583" s="1">
        <f>I1583*J1583</f>
        <v>0</v>
      </c>
      <c r="L1583" s="1">
        <f>DAY(A1583)</f>
        <v>1</v>
      </c>
      <c r="M1583" s="1">
        <f>MONTH(A1583)</f>
        <v>10</v>
      </c>
      <c r="N1583" s="1">
        <f>YEAR(A1583)</f>
        <v>2018</v>
      </c>
    </row>
    <row r="1584" spans="1:14" x14ac:dyDescent="0.3">
      <c r="A1584" s="2">
        <v>43405</v>
      </c>
      <c r="B1584" s="4" t="s">
        <v>31</v>
      </c>
      <c r="D1584" s="4">
        <v>0</v>
      </c>
      <c r="E1584" s="1">
        <v>0</v>
      </c>
      <c r="F1584" s="3" t="e">
        <f>G1584/E1584</f>
        <v>#DIV/0!</v>
      </c>
      <c r="G1584" s="1">
        <v>0</v>
      </c>
      <c r="H1584" s="3" t="e">
        <f>I1584/G1584</f>
        <v>#DIV/0!</v>
      </c>
      <c r="I1584" s="1">
        <v>0</v>
      </c>
      <c r="J1584" s="1">
        <v>0</v>
      </c>
      <c r="K1584" s="1">
        <f>I1584*J1584</f>
        <v>0</v>
      </c>
      <c r="L1584" s="1">
        <f>DAY(A1584)</f>
        <v>1</v>
      </c>
      <c r="M1584" s="1">
        <f>MONTH(A1584)</f>
        <v>11</v>
      </c>
      <c r="N1584" s="1">
        <f>YEAR(A1584)</f>
        <v>2018</v>
      </c>
    </row>
    <row r="1585" spans="1:14" x14ac:dyDescent="0.3">
      <c r="A1585" s="2">
        <v>43435</v>
      </c>
      <c r="B1585" s="4" t="s">
        <v>31</v>
      </c>
      <c r="D1585" s="4">
        <v>0</v>
      </c>
      <c r="E1585" s="1">
        <v>0</v>
      </c>
      <c r="F1585" s="3" t="e">
        <f>G1585/E1585</f>
        <v>#DIV/0!</v>
      </c>
      <c r="G1585" s="1">
        <v>0</v>
      </c>
      <c r="H1585" s="3" t="e">
        <f>I1585/G1585</f>
        <v>#DIV/0!</v>
      </c>
      <c r="I1585" s="1">
        <v>0</v>
      </c>
      <c r="J1585" s="1">
        <v>0</v>
      </c>
      <c r="K1585" s="1">
        <f>I1585*J1585</f>
        <v>0</v>
      </c>
      <c r="L1585" s="1">
        <f>DAY(A1585)</f>
        <v>1</v>
      </c>
      <c r="M1585" s="1">
        <f>MONTH(A1585)</f>
        <v>12</v>
      </c>
      <c r="N1585" s="1">
        <f>YEAR(A1585)</f>
        <v>2018</v>
      </c>
    </row>
    <row r="1586" spans="1:14" hidden="1" x14ac:dyDescent="0.3">
      <c r="A1586" s="2">
        <v>42736</v>
      </c>
      <c r="B1586" s="4" t="s">
        <v>32</v>
      </c>
      <c r="C1586" s="4">
        <v>65576</v>
      </c>
      <c r="D1586" s="4">
        <v>418</v>
      </c>
      <c r="E1586" s="1">
        <v>157</v>
      </c>
      <c r="F1586" s="3">
        <f>G1586/E1586</f>
        <v>0.79617834394904463</v>
      </c>
      <c r="G1586" s="1">
        <v>125</v>
      </c>
      <c r="H1586" s="3">
        <f>I1586/G1586</f>
        <v>0.46400000000000002</v>
      </c>
      <c r="I1586" s="1">
        <v>58</v>
      </c>
      <c r="J1586" s="1">
        <v>7795</v>
      </c>
      <c r="K1586" s="1">
        <f>I1586*J1586</f>
        <v>452110</v>
      </c>
      <c r="L1586" s="1">
        <f>DAY(A1586)</f>
        <v>1</v>
      </c>
      <c r="M1586" s="1">
        <f>MONTH(A1586)</f>
        <v>1</v>
      </c>
      <c r="N1586" s="1">
        <f>YEAR(A1586)</f>
        <v>2017</v>
      </c>
    </row>
    <row r="1587" spans="1:14" hidden="1" x14ac:dyDescent="0.3">
      <c r="A1587" s="2">
        <v>42767</v>
      </c>
      <c r="B1587" s="4" t="s">
        <v>32</v>
      </c>
      <c r="C1587" s="4">
        <v>107976</v>
      </c>
      <c r="D1587" s="4">
        <v>450</v>
      </c>
      <c r="E1587" s="1">
        <v>240</v>
      </c>
      <c r="F1587" s="3">
        <f>G1587/E1587</f>
        <v>0.92083333333333328</v>
      </c>
      <c r="G1587" s="1">
        <v>221</v>
      </c>
      <c r="H1587" s="3">
        <f>I1587/G1587</f>
        <v>0.2895927601809955</v>
      </c>
      <c r="I1587" s="1">
        <v>64</v>
      </c>
      <c r="J1587" s="1">
        <v>8080</v>
      </c>
      <c r="K1587" s="1">
        <f>I1587*J1587</f>
        <v>517120</v>
      </c>
      <c r="L1587" s="1">
        <f>DAY(A1587)</f>
        <v>1</v>
      </c>
      <c r="M1587" s="1">
        <f>MONTH(A1587)</f>
        <v>2</v>
      </c>
      <c r="N1587" s="1">
        <f>YEAR(A1587)</f>
        <v>2017</v>
      </c>
    </row>
    <row r="1588" spans="1:14" hidden="1" x14ac:dyDescent="0.3">
      <c r="A1588" s="2">
        <v>42795</v>
      </c>
      <c r="B1588" s="4" t="s">
        <v>32</v>
      </c>
      <c r="C1588" s="4">
        <v>129987</v>
      </c>
      <c r="D1588" s="4">
        <v>407</v>
      </c>
      <c r="E1588" s="1">
        <v>319</v>
      </c>
      <c r="F1588" s="3">
        <f>G1588/E1588</f>
        <v>0.89968652037617558</v>
      </c>
      <c r="G1588" s="1">
        <v>287</v>
      </c>
      <c r="H1588" s="3">
        <f>I1588/G1588</f>
        <v>0.38327526132404183</v>
      </c>
      <c r="I1588" s="1">
        <v>110</v>
      </c>
      <c r="J1588" s="1">
        <v>9037</v>
      </c>
      <c r="K1588" s="1">
        <f>I1588*J1588</f>
        <v>994070</v>
      </c>
      <c r="L1588" s="1">
        <f>DAY(A1588)</f>
        <v>1</v>
      </c>
      <c r="M1588" s="1">
        <f>MONTH(A1588)</f>
        <v>3</v>
      </c>
      <c r="N1588" s="1">
        <f>YEAR(A1588)</f>
        <v>2017</v>
      </c>
    </row>
    <row r="1589" spans="1:14" hidden="1" x14ac:dyDescent="0.3">
      <c r="A1589" s="2">
        <v>42826</v>
      </c>
      <c r="B1589" s="4" t="s">
        <v>32</v>
      </c>
      <c r="C1589" s="4">
        <v>152437</v>
      </c>
      <c r="D1589" s="4">
        <v>497</v>
      </c>
      <c r="E1589" s="1">
        <v>307</v>
      </c>
      <c r="F1589" s="3">
        <f>G1589/E1589</f>
        <v>1.1530944625407167</v>
      </c>
      <c r="G1589" s="1">
        <v>354</v>
      </c>
      <c r="H1589" s="3">
        <f>I1589/G1589</f>
        <v>0.37570621468926552</v>
      </c>
      <c r="I1589" s="1">
        <v>133</v>
      </c>
      <c r="J1589" s="1">
        <v>8297</v>
      </c>
      <c r="K1589" s="1">
        <f>I1589*J1589</f>
        <v>1103501</v>
      </c>
      <c r="L1589" s="1">
        <f>DAY(A1589)</f>
        <v>1</v>
      </c>
      <c r="M1589" s="1">
        <f>MONTH(A1589)</f>
        <v>4</v>
      </c>
      <c r="N1589" s="1">
        <f>YEAR(A1589)</f>
        <v>2017</v>
      </c>
    </row>
    <row r="1590" spans="1:14" hidden="1" x14ac:dyDescent="0.3">
      <c r="A1590" s="2">
        <v>42856</v>
      </c>
      <c r="B1590" s="4" t="s">
        <v>32</v>
      </c>
      <c r="C1590" s="4">
        <v>166705</v>
      </c>
      <c r="D1590" s="4">
        <v>624</v>
      </c>
      <c r="E1590" s="1">
        <v>267</v>
      </c>
      <c r="F1590" s="3">
        <f>G1590/E1590</f>
        <v>1.0299625468164795</v>
      </c>
      <c r="G1590" s="1">
        <v>275</v>
      </c>
      <c r="H1590" s="3">
        <f>I1590/G1590</f>
        <v>0.34909090909090912</v>
      </c>
      <c r="I1590" s="1">
        <v>96</v>
      </c>
      <c r="J1590" s="1">
        <v>8823</v>
      </c>
      <c r="K1590" s="1">
        <f>I1590*J1590</f>
        <v>847008</v>
      </c>
      <c r="L1590" s="1">
        <f>DAY(A1590)</f>
        <v>1</v>
      </c>
      <c r="M1590" s="1">
        <f>MONTH(A1590)</f>
        <v>5</v>
      </c>
      <c r="N1590" s="1">
        <f>YEAR(A1590)</f>
        <v>2017</v>
      </c>
    </row>
    <row r="1591" spans="1:14" hidden="1" x14ac:dyDescent="0.3">
      <c r="A1591" s="2">
        <v>42887</v>
      </c>
      <c r="B1591" s="4" t="s">
        <v>32</v>
      </c>
      <c r="C1591" s="4">
        <v>78620</v>
      </c>
      <c r="D1591" s="4">
        <v>290</v>
      </c>
      <c r="E1591" s="1">
        <v>271</v>
      </c>
      <c r="F1591" s="3">
        <f>G1591/E1591</f>
        <v>1.018450184501845</v>
      </c>
      <c r="G1591" s="1">
        <v>276</v>
      </c>
      <c r="H1591" s="3">
        <f>I1591/G1591</f>
        <v>0.38043478260869568</v>
      </c>
      <c r="I1591" s="1">
        <v>105</v>
      </c>
      <c r="J1591" s="1">
        <v>7040</v>
      </c>
      <c r="K1591" s="1">
        <f>I1591*J1591</f>
        <v>739200</v>
      </c>
      <c r="L1591" s="1">
        <f>DAY(A1591)</f>
        <v>1</v>
      </c>
      <c r="M1591" s="1">
        <f>MONTH(A1591)</f>
        <v>6</v>
      </c>
      <c r="N1591" s="1">
        <f>YEAR(A1591)</f>
        <v>2017</v>
      </c>
    </row>
    <row r="1592" spans="1:14" hidden="1" x14ac:dyDescent="0.3">
      <c r="A1592" s="2">
        <v>42917</v>
      </c>
      <c r="B1592" s="4" t="s">
        <v>32</v>
      </c>
      <c r="C1592" s="4">
        <v>131729</v>
      </c>
      <c r="D1592" s="4">
        <v>412</v>
      </c>
      <c r="E1592" s="1">
        <v>320</v>
      </c>
      <c r="F1592" s="3">
        <f>G1592/E1592</f>
        <v>0.984375</v>
      </c>
      <c r="G1592" s="1">
        <v>315</v>
      </c>
      <c r="H1592" s="3">
        <f>I1592/G1592</f>
        <v>0.45396825396825397</v>
      </c>
      <c r="I1592" s="1">
        <v>143</v>
      </c>
      <c r="J1592" s="1">
        <v>10265</v>
      </c>
      <c r="K1592" s="1">
        <f>I1592*J1592</f>
        <v>1467895</v>
      </c>
      <c r="L1592" s="1">
        <f>DAY(A1592)</f>
        <v>1</v>
      </c>
      <c r="M1592" s="1">
        <f>MONTH(A1592)</f>
        <v>7</v>
      </c>
      <c r="N1592" s="1">
        <f>YEAR(A1592)</f>
        <v>2017</v>
      </c>
    </row>
    <row r="1593" spans="1:14" hidden="1" x14ac:dyDescent="0.3">
      <c r="A1593" s="2">
        <v>42948</v>
      </c>
      <c r="B1593" s="4" t="s">
        <v>32</v>
      </c>
      <c r="C1593" s="4">
        <v>123695</v>
      </c>
      <c r="D1593" s="4">
        <v>421</v>
      </c>
      <c r="E1593" s="1">
        <v>294</v>
      </c>
      <c r="F1593" s="3">
        <f>G1593/E1593</f>
        <v>0.9625850340136054</v>
      </c>
      <c r="G1593" s="1">
        <v>283</v>
      </c>
      <c r="H1593" s="3">
        <f>I1593/G1593</f>
        <v>0.39575971731448761</v>
      </c>
      <c r="I1593" s="1">
        <v>112</v>
      </c>
      <c r="J1593" s="1">
        <v>8984</v>
      </c>
      <c r="K1593" s="1">
        <f>I1593*J1593</f>
        <v>1006208</v>
      </c>
      <c r="L1593" s="1">
        <f>DAY(A1593)</f>
        <v>1</v>
      </c>
      <c r="M1593" s="1">
        <f>MONTH(A1593)</f>
        <v>8</v>
      </c>
      <c r="N1593" s="1">
        <f>YEAR(A1593)</f>
        <v>2017</v>
      </c>
    </row>
    <row r="1594" spans="1:14" hidden="1" x14ac:dyDescent="0.3">
      <c r="A1594" s="2">
        <v>42979</v>
      </c>
      <c r="B1594" s="4" t="s">
        <v>32</v>
      </c>
      <c r="C1594" s="4">
        <v>99805</v>
      </c>
      <c r="D1594" s="4">
        <v>418</v>
      </c>
      <c r="E1594" s="1">
        <v>239</v>
      </c>
      <c r="F1594" s="3">
        <f>G1594/E1594</f>
        <v>1.0585774058577406</v>
      </c>
      <c r="G1594" s="1">
        <v>253</v>
      </c>
      <c r="H1594" s="3">
        <f>I1594/G1594</f>
        <v>0.44664031620553357</v>
      </c>
      <c r="I1594" s="1">
        <v>113</v>
      </c>
      <c r="J1594" s="1">
        <v>9611</v>
      </c>
      <c r="K1594" s="1">
        <f>I1594*J1594</f>
        <v>1086043</v>
      </c>
      <c r="L1594" s="1">
        <f>DAY(A1594)</f>
        <v>1</v>
      </c>
      <c r="M1594" s="1">
        <f>MONTH(A1594)</f>
        <v>9</v>
      </c>
      <c r="N1594" s="1">
        <f>YEAR(A1594)</f>
        <v>2017</v>
      </c>
    </row>
    <row r="1595" spans="1:14" hidden="1" x14ac:dyDescent="0.3">
      <c r="A1595" s="2">
        <v>43009</v>
      </c>
      <c r="B1595" s="4" t="s">
        <v>32</v>
      </c>
      <c r="C1595" s="4">
        <v>116465</v>
      </c>
      <c r="D1595" s="4">
        <v>491</v>
      </c>
      <c r="E1595" s="1">
        <v>237</v>
      </c>
      <c r="F1595" s="3">
        <f>G1595/E1595</f>
        <v>1.0590717299578059</v>
      </c>
      <c r="G1595" s="1">
        <v>251</v>
      </c>
      <c r="H1595" s="3">
        <f>I1595/G1595</f>
        <v>0.35458167330677293</v>
      </c>
      <c r="I1595" s="1">
        <v>89</v>
      </c>
      <c r="J1595" s="1">
        <v>8344</v>
      </c>
      <c r="K1595" s="1">
        <f>I1595*J1595</f>
        <v>742616</v>
      </c>
      <c r="L1595" s="1">
        <f>DAY(A1595)</f>
        <v>1</v>
      </c>
      <c r="M1595" s="1">
        <f>MONTH(A1595)</f>
        <v>10</v>
      </c>
      <c r="N1595" s="1">
        <f>YEAR(A1595)</f>
        <v>2017</v>
      </c>
    </row>
    <row r="1596" spans="1:14" hidden="1" x14ac:dyDescent="0.3">
      <c r="A1596" s="2">
        <v>43040</v>
      </c>
      <c r="B1596" s="4" t="s">
        <v>32</v>
      </c>
      <c r="C1596" s="4">
        <v>51987</v>
      </c>
      <c r="D1596" s="4">
        <v>825</v>
      </c>
      <c r="E1596" s="1">
        <v>63</v>
      </c>
      <c r="F1596" s="3">
        <f>G1596/E1596</f>
        <v>1.4761904761904763</v>
      </c>
      <c r="G1596" s="1">
        <v>93</v>
      </c>
      <c r="H1596" s="3">
        <f>I1596/G1596</f>
        <v>0.38709677419354838</v>
      </c>
      <c r="I1596" s="1">
        <v>36</v>
      </c>
      <c r="J1596" s="1">
        <v>9475</v>
      </c>
      <c r="K1596" s="1">
        <f>I1596*J1596</f>
        <v>341100</v>
      </c>
      <c r="L1596" s="1">
        <f>DAY(A1596)</f>
        <v>1</v>
      </c>
      <c r="M1596" s="1">
        <f>MONTH(A1596)</f>
        <v>11</v>
      </c>
      <c r="N1596" s="1">
        <f>YEAR(A1596)</f>
        <v>2017</v>
      </c>
    </row>
    <row r="1597" spans="1:14" x14ac:dyDescent="0.3">
      <c r="A1597" s="2">
        <v>43070</v>
      </c>
      <c r="B1597" s="4" t="s">
        <v>32</v>
      </c>
      <c r="C1597" s="4">
        <v>94701</v>
      </c>
      <c r="D1597" s="4">
        <v>94701</v>
      </c>
      <c r="E1597" s="1">
        <v>1</v>
      </c>
      <c r="F1597" s="3">
        <f>G1597/E1597</f>
        <v>3</v>
      </c>
      <c r="G1597" s="1">
        <v>3</v>
      </c>
      <c r="H1597" s="3">
        <f>I1597/G1597</f>
        <v>0</v>
      </c>
      <c r="I1597" s="1">
        <v>0</v>
      </c>
      <c r="J1597" s="1">
        <v>0</v>
      </c>
      <c r="K1597" s="1">
        <f>I1597*J1597</f>
        <v>0</v>
      </c>
      <c r="L1597" s="1">
        <f>DAY(A1597)</f>
        <v>1</v>
      </c>
      <c r="M1597" s="1">
        <f>MONTH(A1597)</f>
        <v>12</v>
      </c>
      <c r="N1597" s="1">
        <f>YEAR(A1597)</f>
        <v>2017</v>
      </c>
    </row>
    <row r="1598" spans="1:14" x14ac:dyDescent="0.3">
      <c r="A1598" s="2">
        <v>43101</v>
      </c>
      <c r="B1598" s="4" t="s">
        <v>32</v>
      </c>
      <c r="C1598" s="4">
        <v>64338</v>
      </c>
      <c r="D1598" s="4">
        <v>0</v>
      </c>
      <c r="E1598" s="1">
        <v>0</v>
      </c>
      <c r="F1598" s="3" t="e">
        <f>G1598/E1598</f>
        <v>#DIV/0!</v>
      </c>
      <c r="G1598" s="1">
        <v>0</v>
      </c>
      <c r="H1598" s="3" t="e">
        <f>I1598/G1598</f>
        <v>#DIV/0!</v>
      </c>
      <c r="I1598" s="1">
        <v>0</v>
      </c>
      <c r="J1598" s="1">
        <v>0</v>
      </c>
      <c r="K1598" s="1">
        <f>I1598*J1598</f>
        <v>0</v>
      </c>
      <c r="L1598" s="1">
        <f>DAY(A1598)</f>
        <v>1</v>
      </c>
      <c r="M1598" s="1">
        <f>MONTH(A1598)</f>
        <v>1</v>
      </c>
      <c r="N1598" s="1">
        <f>YEAR(A1598)</f>
        <v>2018</v>
      </c>
    </row>
    <row r="1599" spans="1:14" x14ac:dyDescent="0.3">
      <c r="A1599" s="2">
        <v>43132</v>
      </c>
      <c r="B1599" s="4" t="s">
        <v>32</v>
      </c>
      <c r="C1599" s="4">
        <v>81035</v>
      </c>
      <c r="D1599" s="4">
        <v>0</v>
      </c>
      <c r="E1599" s="1">
        <v>0</v>
      </c>
      <c r="F1599" s="3" t="e">
        <f>G1599/E1599</f>
        <v>#DIV/0!</v>
      </c>
      <c r="G1599" s="1">
        <v>0</v>
      </c>
      <c r="H1599" s="3" t="e">
        <f>I1599/G1599</f>
        <v>#DIV/0!</v>
      </c>
      <c r="I1599" s="1">
        <v>0</v>
      </c>
      <c r="J1599" s="1">
        <v>0</v>
      </c>
      <c r="K1599" s="1">
        <f>I1599*J1599</f>
        <v>0</v>
      </c>
      <c r="L1599" s="1">
        <f>DAY(A1599)</f>
        <v>1</v>
      </c>
      <c r="M1599" s="1">
        <f>MONTH(A1599)</f>
        <v>2</v>
      </c>
      <c r="N1599" s="1">
        <f>YEAR(A1599)</f>
        <v>2018</v>
      </c>
    </row>
    <row r="1600" spans="1:14" x14ac:dyDescent="0.3">
      <c r="A1600" s="2">
        <v>43160</v>
      </c>
      <c r="B1600" s="4" t="s">
        <v>32</v>
      </c>
      <c r="C1600" s="4">
        <v>125459</v>
      </c>
      <c r="D1600" s="4">
        <v>0</v>
      </c>
      <c r="E1600" s="1">
        <v>0</v>
      </c>
      <c r="F1600" s="3" t="e">
        <f>G1600/E1600</f>
        <v>#DIV/0!</v>
      </c>
      <c r="G1600" s="1">
        <v>0</v>
      </c>
      <c r="H1600" s="3" t="e">
        <f>I1600/G1600</f>
        <v>#DIV/0!</v>
      </c>
      <c r="I1600" s="1">
        <v>0</v>
      </c>
      <c r="J1600" s="1">
        <v>0</v>
      </c>
      <c r="K1600" s="1">
        <f>I1600*J1600</f>
        <v>0</v>
      </c>
      <c r="L1600" s="1">
        <f>DAY(A1600)</f>
        <v>1</v>
      </c>
      <c r="M1600" s="1">
        <f>MONTH(A1600)</f>
        <v>3</v>
      </c>
      <c r="N1600" s="1">
        <f>YEAR(A1600)</f>
        <v>2018</v>
      </c>
    </row>
    <row r="1601" spans="1:14" x14ac:dyDescent="0.3">
      <c r="A1601" s="2">
        <v>43191</v>
      </c>
      <c r="B1601" s="4" t="s">
        <v>32</v>
      </c>
      <c r="C1601" s="4">
        <v>103093</v>
      </c>
      <c r="D1601" s="4">
        <v>0</v>
      </c>
      <c r="E1601" s="1">
        <v>0</v>
      </c>
      <c r="F1601" s="3" t="e">
        <f>G1601/E1601</f>
        <v>#DIV/0!</v>
      </c>
      <c r="G1601" s="1">
        <v>0</v>
      </c>
      <c r="H1601" s="3" t="e">
        <f>I1601/G1601</f>
        <v>#DIV/0!</v>
      </c>
      <c r="I1601" s="1">
        <v>0</v>
      </c>
      <c r="J1601" s="1">
        <v>0</v>
      </c>
      <c r="K1601" s="1">
        <f>I1601*J1601</f>
        <v>0</v>
      </c>
      <c r="L1601" s="1">
        <f>DAY(A1601)</f>
        <v>1</v>
      </c>
      <c r="M1601" s="1">
        <f>MONTH(A1601)</f>
        <v>4</v>
      </c>
      <c r="N1601" s="1">
        <f>YEAR(A1601)</f>
        <v>2018</v>
      </c>
    </row>
    <row r="1602" spans="1:14" x14ac:dyDescent="0.3">
      <c r="A1602" s="2">
        <v>43221</v>
      </c>
      <c r="B1602" s="4" t="s">
        <v>32</v>
      </c>
      <c r="D1602" s="4">
        <v>0</v>
      </c>
      <c r="E1602" s="1">
        <v>0</v>
      </c>
      <c r="F1602" s="3" t="e">
        <f>G1602/E1602</f>
        <v>#DIV/0!</v>
      </c>
      <c r="G1602" s="1">
        <v>0</v>
      </c>
      <c r="H1602" s="3" t="e">
        <f>I1602/G1602</f>
        <v>#DIV/0!</v>
      </c>
      <c r="I1602" s="1">
        <v>0</v>
      </c>
      <c r="J1602" s="1">
        <v>0</v>
      </c>
      <c r="K1602" s="1">
        <f>I1602*J1602</f>
        <v>0</v>
      </c>
      <c r="L1602" s="1">
        <f>DAY(A1602)</f>
        <v>1</v>
      </c>
      <c r="M1602" s="1">
        <f>MONTH(A1602)</f>
        <v>5</v>
      </c>
      <c r="N1602" s="1">
        <f>YEAR(A1602)</f>
        <v>2018</v>
      </c>
    </row>
    <row r="1603" spans="1:14" x14ac:dyDescent="0.3">
      <c r="A1603" s="2">
        <v>43252</v>
      </c>
      <c r="B1603" s="4" t="s">
        <v>32</v>
      </c>
      <c r="D1603" s="4">
        <v>0</v>
      </c>
      <c r="E1603" s="1">
        <v>1</v>
      </c>
      <c r="F1603" s="3">
        <f>G1603/E1603</f>
        <v>0</v>
      </c>
      <c r="G1603" s="1">
        <v>0</v>
      </c>
      <c r="H1603" s="3" t="e">
        <f>I1603/G1603</f>
        <v>#DIV/0!</v>
      </c>
      <c r="I1603" s="1">
        <v>0</v>
      </c>
      <c r="J1603" s="1">
        <v>0</v>
      </c>
      <c r="K1603" s="1">
        <f>I1603*J1603</f>
        <v>0</v>
      </c>
      <c r="L1603" s="1">
        <f>DAY(A1603)</f>
        <v>1</v>
      </c>
      <c r="M1603" s="1">
        <f>MONTH(A1603)</f>
        <v>6</v>
      </c>
      <c r="N1603" s="1">
        <f>YEAR(A1603)</f>
        <v>2018</v>
      </c>
    </row>
    <row r="1604" spans="1:14" x14ac:dyDescent="0.3">
      <c r="A1604" s="2">
        <v>43282</v>
      </c>
      <c r="B1604" s="4" t="s">
        <v>32</v>
      </c>
      <c r="D1604" s="4">
        <v>0</v>
      </c>
      <c r="E1604" s="1">
        <v>0</v>
      </c>
      <c r="F1604" s="3" t="e">
        <f>G1604/E1604</f>
        <v>#DIV/0!</v>
      </c>
      <c r="G1604" s="1">
        <v>0</v>
      </c>
      <c r="H1604" s="3" t="e">
        <f>I1604/G1604</f>
        <v>#DIV/0!</v>
      </c>
      <c r="I1604" s="1">
        <v>0</v>
      </c>
      <c r="J1604" s="1">
        <v>0</v>
      </c>
      <c r="K1604" s="1">
        <f>I1604*J1604</f>
        <v>0</v>
      </c>
      <c r="L1604" s="1">
        <f>DAY(A1604)</f>
        <v>1</v>
      </c>
      <c r="M1604" s="1">
        <f>MONTH(A1604)</f>
        <v>7</v>
      </c>
      <c r="N1604" s="1">
        <f>YEAR(A1604)</f>
        <v>2018</v>
      </c>
    </row>
    <row r="1605" spans="1:14" x14ac:dyDescent="0.3">
      <c r="A1605" s="2">
        <v>43313</v>
      </c>
      <c r="B1605" s="4" t="s">
        <v>32</v>
      </c>
      <c r="D1605" s="4">
        <v>0</v>
      </c>
      <c r="E1605" s="1">
        <v>0</v>
      </c>
      <c r="F1605" s="3" t="e">
        <f>G1605/E1605</f>
        <v>#DIV/0!</v>
      </c>
      <c r="G1605" s="1">
        <v>0</v>
      </c>
      <c r="H1605" s="3" t="e">
        <f>I1605/G1605</f>
        <v>#DIV/0!</v>
      </c>
      <c r="I1605" s="1">
        <v>0</v>
      </c>
      <c r="J1605" s="1">
        <v>0</v>
      </c>
      <c r="K1605" s="1">
        <f>I1605*J1605</f>
        <v>0</v>
      </c>
      <c r="L1605" s="1">
        <f>DAY(A1605)</f>
        <v>1</v>
      </c>
      <c r="M1605" s="1">
        <f>MONTH(A1605)</f>
        <v>8</v>
      </c>
      <c r="N1605" s="1">
        <f>YEAR(A1605)</f>
        <v>2018</v>
      </c>
    </row>
    <row r="1606" spans="1:14" x14ac:dyDescent="0.3">
      <c r="A1606" s="2">
        <v>43344</v>
      </c>
      <c r="B1606" s="4" t="s">
        <v>32</v>
      </c>
      <c r="D1606" s="4">
        <v>0</v>
      </c>
      <c r="E1606" s="1">
        <v>0</v>
      </c>
      <c r="F1606" s="3" t="e">
        <f>G1606/E1606</f>
        <v>#DIV/0!</v>
      </c>
      <c r="G1606" s="1">
        <v>0</v>
      </c>
      <c r="H1606" s="3" t="e">
        <f>I1606/G1606</f>
        <v>#DIV/0!</v>
      </c>
      <c r="I1606" s="1">
        <v>0</v>
      </c>
      <c r="J1606" s="1">
        <v>0</v>
      </c>
      <c r="K1606" s="1">
        <f>I1606*J1606</f>
        <v>0</v>
      </c>
      <c r="L1606" s="1">
        <f>DAY(A1606)</f>
        <v>1</v>
      </c>
      <c r="M1606" s="1">
        <f>MONTH(A1606)</f>
        <v>9</v>
      </c>
      <c r="N1606" s="1">
        <f>YEAR(A1606)</f>
        <v>2018</v>
      </c>
    </row>
    <row r="1607" spans="1:14" x14ac:dyDescent="0.3">
      <c r="A1607" s="2">
        <v>43374</v>
      </c>
      <c r="B1607" s="4" t="s">
        <v>32</v>
      </c>
      <c r="D1607" s="4">
        <v>0</v>
      </c>
      <c r="E1607" s="1">
        <v>0</v>
      </c>
      <c r="F1607" s="3" t="e">
        <f>G1607/E1607</f>
        <v>#DIV/0!</v>
      </c>
      <c r="G1607" s="1">
        <v>0</v>
      </c>
      <c r="H1607" s="3" t="e">
        <f>I1607/G1607</f>
        <v>#DIV/0!</v>
      </c>
      <c r="I1607" s="1">
        <v>0</v>
      </c>
      <c r="J1607" s="1">
        <v>0</v>
      </c>
      <c r="K1607" s="1">
        <f>I1607*J1607</f>
        <v>0</v>
      </c>
      <c r="L1607" s="1">
        <f>DAY(A1607)</f>
        <v>1</v>
      </c>
      <c r="M1607" s="1">
        <f>MONTH(A1607)</f>
        <v>10</v>
      </c>
      <c r="N1607" s="1">
        <f>YEAR(A1607)</f>
        <v>2018</v>
      </c>
    </row>
    <row r="1608" spans="1:14" x14ac:dyDescent="0.3">
      <c r="A1608" s="2">
        <v>43405</v>
      </c>
      <c r="B1608" s="4" t="s">
        <v>32</v>
      </c>
      <c r="D1608" s="4">
        <v>0</v>
      </c>
      <c r="E1608" s="1">
        <v>0</v>
      </c>
      <c r="F1608" s="3" t="e">
        <f>G1608/E1608</f>
        <v>#DIV/0!</v>
      </c>
      <c r="G1608" s="1">
        <v>0</v>
      </c>
      <c r="H1608" s="3" t="e">
        <f>I1608/G1608</f>
        <v>#DIV/0!</v>
      </c>
      <c r="I1608" s="1">
        <v>0</v>
      </c>
      <c r="J1608" s="1">
        <v>0</v>
      </c>
      <c r="K1608" s="1">
        <f>I1608*J1608</f>
        <v>0</v>
      </c>
      <c r="L1608" s="1">
        <f>DAY(A1608)</f>
        <v>1</v>
      </c>
      <c r="M1608" s="1">
        <f>MONTH(A1608)</f>
        <v>11</v>
      </c>
      <c r="N1608" s="1">
        <f>YEAR(A1608)</f>
        <v>2018</v>
      </c>
    </row>
    <row r="1609" spans="1:14" x14ac:dyDescent="0.3">
      <c r="A1609" s="2">
        <v>43435</v>
      </c>
      <c r="B1609" s="4" t="s">
        <v>32</v>
      </c>
      <c r="D1609" s="4">
        <v>0</v>
      </c>
      <c r="E1609" s="1">
        <v>0</v>
      </c>
      <c r="F1609" s="3" t="e">
        <f>G1609/E1609</f>
        <v>#DIV/0!</v>
      </c>
      <c r="G1609" s="1">
        <v>0</v>
      </c>
      <c r="H1609" s="3" t="e">
        <f>I1609/G1609</f>
        <v>#DIV/0!</v>
      </c>
      <c r="I1609" s="1">
        <v>0</v>
      </c>
      <c r="J1609" s="1">
        <v>0</v>
      </c>
      <c r="K1609" s="1">
        <f>I1609*J1609</f>
        <v>0</v>
      </c>
      <c r="L1609" s="1">
        <f>DAY(A1609)</f>
        <v>1</v>
      </c>
      <c r="M1609" s="1">
        <f>MONTH(A1609)</f>
        <v>12</v>
      </c>
      <c r="N1609" s="1">
        <f>YEAR(A1609)</f>
        <v>2018</v>
      </c>
    </row>
    <row r="1610" spans="1:14" hidden="1" x14ac:dyDescent="0.3">
      <c r="A1610" s="2">
        <v>42736</v>
      </c>
      <c r="B1610" s="4" t="s">
        <v>33</v>
      </c>
      <c r="C1610" s="4">
        <v>89190</v>
      </c>
      <c r="D1610" s="4">
        <v>425</v>
      </c>
      <c r="E1610" s="1">
        <v>210</v>
      </c>
      <c r="F1610" s="3">
        <f>G1610/E1610</f>
        <v>0.9</v>
      </c>
      <c r="G1610" s="1">
        <v>189</v>
      </c>
      <c r="H1610" s="3">
        <f>I1610/G1610</f>
        <v>0.17460317460317459</v>
      </c>
      <c r="I1610" s="1">
        <v>33</v>
      </c>
      <c r="J1610" s="1">
        <v>9788</v>
      </c>
      <c r="K1610" s="1">
        <f>I1610*J1610</f>
        <v>323004</v>
      </c>
      <c r="L1610" s="1">
        <f>DAY(A1610)</f>
        <v>1</v>
      </c>
      <c r="M1610" s="1">
        <f>MONTH(A1610)</f>
        <v>1</v>
      </c>
      <c r="N1610" s="1">
        <f>YEAR(A1610)</f>
        <v>2017</v>
      </c>
    </row>
    <row r="1611" spans="1:14" hidden="1" x14ac:dyDescent="0.3">
      <c r="A1611" s="2">
        <v>42767</v>
      </c>
      <c r="B1611" s="4" t="s">
        <v>33</v>
      </c>
      <c r="C1611" s="4">
        <v>79933</v>
      </c>
      <c r="D1611" s="4">
        <v>425</v>
      </c>
      <c r="E1611" s="1">
        <v>188</v>
      </c>
      <c r="F1611" s="3">
        <f>G1611/E1611</f>
        <v>1.0319148936170213</v>
      </c>
      <c r="G1611" s="1">
        <v>194</v>
      </c>
      <c r="H1611" s="3">
        <f>I1611/G1611</f>
        <v>0.22680412371134021</v>
      </c>
      <c r="I1611" s="1">
        <v>44</v>
      </c>
      <c r="J1611" s="1">
        <v>9835</v>
      </c>
      <c r="K1611" s="1">
        <f>I1611*J1611</f>
        <v>432740</v>
      </c>
      <c r="L1611" s="1">
        <f>DAY(A1611)</f>
        <v>1</v>
      </c>
      <c r="M1611" s="1">
        <f>MONTH(A1611)</f>
        <v>2</v>
      </c>
      <c r="N1611" s="1">
        <f>YEAR(A1611)</f>
        <v>2017</v>
      </c>
    </row>
    <row r="1612" spans="1:14" hidden="1" x14ac:dyDescent="0.3">
      <c r="A1612" s="2">
        <v>42795</v>
      </c>
      <c r="B1612" s="4" t="s">
        <v>33</v>
      </c>
      <c r="C1612" s="4">
        <v>110474</v>
      </c>
      <c r="D1612" s="4">
        <v>361</v>
      </c>
      <c r="E1612" s="1">
        <v>306</v>
      </c>
      <c r="F1612" s="3">
        <f>G1612/E1612</f>
        <v>0.79411764705882348</v>
      </c>
      <c r="G1612" s="1">
        <v>243</v>
      </c>
      <c r="H1612" s="3">
        <f>I1612/G1612</f>
        <v>0.19753086419753085</v>
      </c>
      <c r="I1612" s="1">
        <v>48</v>
      </c>
      <c r="J1612" s="1">
        <v>8464</v>
      </c>
      <c r="K1612" s="1">
        <f>I1612*J1612</f>
        <v>406272</v>
      </c>
      <c r="L1612" s="1">
        <f>DAY(A1612)</f>
        <v>1</v>
      </c>
      <c r="M1612" s="1">
        <f>MONTH(A1612)</f>
        <v>3</v>
      </c>
      <c r="N1612" s="1">
        <f>YEAR(A1612)</f>
        <v>2017</v>
      </c>
    </row>
    <row r="1613" spans="1:14" hidden="1" x14ac:dyDescent="0.3">
      <c r="A1613" s="2">
        <v>42826</v>
      </c>
      <c r="B1613" s="4" t="s">
        <v>33</v>
      </c>
      <c r="C1613" s="4">
        <v>135177</v>
      </c>
      <c r="D1613" s="4">
        <v>402</v>
      </c>
      <c r="E1613" s="1">
        <v>336</v>
      </c>
      <c r="F1613" s="3">
        <f>G1613/E1613</f>
        <v>1.0446428571428572</v>
      </c>
      <c r="G1613" s="1">
        <v>351</v>
      </c>
      <c r="H1613" s="3">
        <f>I1613/G1613</f>
        <v>0.23931623931623933</v>
      </c>
      <c r="I1613" s="1">
        <v>84</v>
      </c>
      <c r="J1613" s="1">
        <v>8389</v>
      </c>
      <c r="K1613" s="1">
        <f>I1613*J1613</f>
        <v>704676</v>
      </c>
      <c r="L1613" s="1">
        <f>DAY(A1613)</f>
        <v>1</v>
      </c>
      <c r="M1613" s="1">
        <f>MONTH(A1613)</f>
        <v>4</v>
      </c>
      <c r="N1613" s="1">
        <f>YEAR(A1613)</f>
        <v>2017</v>
      </c>
    </row>
    <row r="1614" spans="1:14" hidden="1" x14ac:dyDescent="0.3">
      <c r="A1614" s="2">
        <v>42856</v>
      </c>
      <c r="B1614" s="4" t="s">
        <v>33</v>
      </c>
      <c r="C1614" s="4">
        <v>150302</v>
      </c>
      <c r="D1614" s="4">
        <v>400</v>
      </c>
      <c r="E1614" s="1">
        <v>376</v>
      </c>
      <c r="F1614" s="3">
        <f>G1614/E1614</f>
        <v>0.88297872340425532</v>
      </c>
      <c r="G1614" s="1">
        <v>332</v>
      </c>
      <c r="H1614" s="3">
        <f>I1614/G1614</f>
        <v>0.21385542168674698</v>
      </c>
      <c r="I1614" s="1">
        <v>71</v>
      </c>
      <c r="J1614" s="1">
        <v>7226</v>
      </c>
      <c r="K1614" s="1">
        <f>I1614*J1614</f>
        <v>513046</v>
      </c>
      <c r="L1614" s="1">
        <f>DAY(A1614)</f>
        <v>1</v>
      </c>
      <c r="M1614" s="1">
        <f>MONTH(A1614)</f>
        <v>5</v>
      </c>
      <c r="N1614" s="1">
        <f>YEAR(A1614)</f>
        <v>2017</v>
      </c>
    </row>
    <row r="1615" spans="1:14" hidden="1" x14ac:dyDescent="0.3">
      <c r="A1615" s="2">
        <v>42887</v>
      </c>
      <c r="B1615" s="4" t="s">
        <v>33</v>
      </c>
      <c r="C1615" s="4">
        <v>108659</v>
      </c>
      <c r="D1615" s="4">
        <v>428</v>
      </c>
      <c r="E1615" s="1">
        <v>254</v>
      </c>
      <c r="F1615" s="3">
        <f>G1615/E1615</f>
        <v>1.2204724409448819</v>
      </c>
      <c r="G1615" s="1">
        <v>310</v>
      </c>
      <c r="H1615" s="3">
        <f>I1615/G1615</f>
        <v>0.23225806451612904</v>
      </c>
      <c r="I1615" s="1">
        <v>72</v>
      </c>
      <c r="J1615" s="1">
        <v>10030</v>
      </c>
      <c r="K1615" s="1">
        <f>I1615*J1615</f>
        <v>722160</v>
      </c>
      <c r="L1615" s="1">
        <f>DAY(A1615)</f>
        <v>1</v>
      </c>
      <c r="M1615" s="1">
        <f>MONTH(A1615)</f>
        <v>6</v>
      </c>
      <c r="N1615" s="1">
        <f>YEAR(A1615)</f>
        <v>2017</v>
      </c>
    </row>
    <row r="1616" spans="1:14" hidden="1" x14ac:dyDescent="0.3">
      <c r="A1616" s="2">
        <v>42917</v>
      </c>
      <c r="B1616" s="4" t="s">
        <v>33</v>
      </c>
      <c r="C1616" s="4">
        <v>112722</v>
      </c>
      <c r="D1616" s="4">
        <v>453</v>
      </c>
      <c r="E1616" s="1">
        <v>249</v>
      </c>
      <c r="F1616" s="3">
        <f>G1616/E1616</f>
        <v>1.1726907630522088</v>
      </c>
      <c r="G1616" s="1">
        <v>292</v>
      </c>
      <c r="H1616" s="3">
        <f>I1616/G1616</f>
        <v>0.2910958904109589</v>
      </c>
      <c r="I1616" s="1">
        <v>85</v>
      </c>
      <c r="J1616" s="1">
        <v>8507</v>
      </c>
      <c r="K1616" s="1">
        <f>I1616*J1616</f>
        <v>723095</v>
      </c>
      <c r="L1616" s="1">
        <f>DAY(A1616)</f>
        <v>1</v>
      </c>
      <c r="M1616" s="1">
        <f>MONTH(A1616)</f>
        <v>7</v>
      </c>
      <c r="N1616" s="1">
        <f>YEAR(A1616)</f>
        <v>2017</v>
      </c>
    </row>
    <row r="1617" spans="1:14" hidden="1" x14ac:dyDescent="0.3">
      <c r="A1617" s="2">
        <v>42948</v>
      </c>
      <c r="B1617" s="4" t="s">
        <v>33</v>
      </c>
      <c r="C1617" s="4">
        <v>91354</v>
      </c>
      <c r="D1617" s="4">
        <v>571</v>
      </c>
      <c r="E1617" s="1">
        <v>160</v>
      </c>
      <c r="F1617" s="3">
        <f>G1617/E1617</f>
        <v>1.01875</v>
      </c>
      <c r="G1617" s="1">
        <v>163</v>
      </c>
      <c r="H1617" s="3">
        <f>I1617/G1617</f>
        <v>0.24539877300613497</v>
      </c>
      <c r="I1617" s="1">
        <v>40</v>
      </c>
      <c r="J1617" s="1">
        <v>8708</v>
      </c>
      <c r="K1617" s="1">
        <f>I1617*J1617</f>
        <v>348320</v>
      </c>
      <c r="L1617" s="1">
        <f>DAY(A1617)</f>
        <v>1</v>
      </c>
      <c r="M1617" s="1">
        <f>MONTH(A1617)</f>
        <v>8</v>
      </c>
      <c r="N1617" s="1">
        <f>YEAR(A1617)</f>
        <v>2017</v>
      </c>
    </row>
    <row r="1618" spans="1:14" hidden="1" x14ac:dyDescent="0.3">
      <c r="A1618" s="2">
        <v>42979</v>
      </c>
      <c r="B1618" s="4" t="s">
        <v>33</v>
      </c>
      <c r="C1618" s="4">
        <v>109115</v>
      </c>
      <c r="D1618" s="4">
        <v>515</v>
      </c>
      <c r="E1618" s="1">
        <v>212</v>
      </c>
      <c r="F1618" s="3">
        <f>G1618/E1618</f>
        <v>0.87735849056603776</v>
      </c>
      <c r="G1618" s="1">
        <v>186</v>
      </c>
      <c r="H1618" s="3">
        <f>I1618/G1618</f>
        <v>0.25806451612903225</v>
      </c>
      <c r="I1618" s="1">
        <v>48</v>
      </c>
      <c r="J1618" s="1">
        <v>11421</v>
      </c>
      <c r="K1618" s="1">
        <f>I1618*J1618</f>
        <v>548208</v>
      </c>
      <c r="L1618" s="1">
        <f>DAY(A1618)</f>
        <v>1</v>
      </c>
      <c r="M1618" s="1">
        <f>MONTH(A1618)</f>
        <v>9</v>
      </c>
      <c r="N1618" s="1">
        <f>YEAR(A1618)</f>
        <v>2017</v>
      </c>
    </row>
    <row r="1619" spans="1:14" hidden="1" x14ac:dyDescent="0.3">
      <c r="A1619" s="2">
        <v>43009</v>
      </c>
      <c r="B1619" s="4" t="s">
        <v>33</v>
      </c>
      <c r="C1619" s="4">
        <v>129705</v>
      </c>
      <c r="D1619" s="4">
        <v>304</v>
      </c>
      <c r="E1619" s="1">
        <v>427</v>
      </c>
      <c r="F1619" s="3">
        <f>G1619/E1619</f>
        <v>0.94145199063231855</v>
      </c>
      <c r="G1619" s="1">
        <v>402</v>
      </c>
      <c r="H1619" s="3">
        <f>I1619/G1619</f>
        <v>0.15920398009950248</v>
      </c>
      <c r="I1619" s="1">
        <v>64</v>
      </c>
      <c r="J1619" s="1">
        <v>8883</v>
      </c>
      <c r="K1619" s="1">
        <f>I1619*J1619</f>
        <v>568512</v>
      </c>
      <c r="L1619" s="1">
        <f>DAY(A1619)</f>
        <v>1</v>
      </c>
      <c r="M1619" s="1">
        <f>MONTH(A1619)</f>
        <v>10</v>
      </c>
      <c r="N1619" s="1">
        <f>YEAR(A1619)</f>
        <v>2017</v>
      </c>
    </row>
    <row r="1620" spans="1:14" hidden="1" x14ac:dyDescent="0.3">
      <c r="A1620" s="2">
        <v>43040</v>
      </c>
      <c r="B1620" s="4" t="s">
        <v>33</v>
      </c>
      <c r="C1620" s="4">
        <v>60554</v>
      </c>
      <c r="D1620" s="4">
        <v>865</v>
      </c>
      <c r="E1620" s="1">
        <v>70</v>
      </c>
      <c r="F1620" s="3">
        <f>G1620/E1620</f>
        <v>1.9</v>
      </c>
      <c r="G1620" s="1">
        <v>133</v>
      </c>
      <c r="H1620" s="3">
        <f>I1620/G1620</f>
        <v>0.18045112781954886</v>
      </c>
      <c r="I1620" s="1">
        <v>24</v>
      </c>
      <c r="J1620" s="1">
        <v>8051</v>
      </c>
      <c r="K1620" s="1">
        <f>I1620*J1620</f>
        <v>193224</v>
      </c>
      <c r="L1620" s="1">
        <f>DAY(A1620)</f>
        <v>1</v>
      </c>
      <c r="M1620" s="1">
        <f>MONTH(A1620)</f>
        <v>11</v>
      </c>
      <c r="N1620" s="1">
        <f>YEAR(A1620)</f>
        <v>2017</v>
      </c>
    </row>
    <row r="1621" spans="1:14" x14ac:dyDescent="0.3">
      <c r="A1621" s="2">
        <v>43070</v>
      </c>
      <c r="B1621" s="4" t="s">
        <v>33</v>
      </c>
      <c r="C1621" s="4">
        <v>90847</v>
      </c>
      <c r="D1621" s="4">
        <v>0</v>
      </c>
      <c r="E1621" s="1">
        <v>0</v>
      </c>
      <c r="F1621" s="3" t="e">
        <f>G1621/E1621</f>
        <v>#DIV/0!</v>
      </c>
      <c r="G1621" s="1">
        <v>1</v>
      </c>
      <c r="H1621" s="3">
        <f>I1621/G1621</f>
        <v>0</v>
      </c>
      <c r="I1621" s="1">
        <v>0</v>
      </c>
      <c r="J1621" s="1">
        <v>0</v>
      </c>
      <c r="K1621" s="1">
        <f>I1621*J1621</f>
        <v>0</v>
      </c>
      <c r="L1621" s="1">
        <f>DAY(A1621)</f>
        <v>1</v>
      </c>
      <c r="M1621" s="1">
        <f>MONTH(A1621)</f>
        <v>12</v>
      </c>
      <c r="N1621" s="1">
        <f>YEAR(A1621)</f>
        <v>2017</v>
      </c>
    </row>
    <row r="1622" spans="1:14" x14ac:dyDescent="0.3">
      <c r="A1622" s="2">
        <v>43101</v>
      </c>
      <c r="B1622" s="4" t="s">
        <v>33</v>
      </c>
      <c r="C1622" s="4">
        <v>71541</v>
      </c>
      <c r="D1622" s="4">
        <v>0</v>
      </c>
      <c r="E1622" s="1">
        <v>0</v>
      </c>
      <c r="F1622" s="3" t="e">
        <f>G1622/E1622</f>
        <v>#DIV/0!</v>
      </c>
      <c r="G1622" s="1">
        <v>2</v>
      </c>
      <c r="H1622" s="3">
        <f>I1622/G1622</f>
        <v>0</v>
      </c>
      <c r="I1622" s="1">
        <v>0</v>
      </c>
      <c r="J1622" s="1">
        <v>0</v>
      </c>
      <c r="K1622" s="1">
        <f>I1622*J1622</f>
        <v>0</v>
      </c>
      <c r="L1622" s="1">
        <f>DAY(A1622)</f>
        <v>1</v>
      </c>
      <c r="M1622" s="1">
        <f>MONTH(A1622)</f>
        <v>1</v>
      </c>
      <c r="N1622" s="1">
        <f>YEAR(A1622)</f>
        <v>2018</v>
      </c>
    </row>
    <row r="1623" spans="1:14" x14ac:dyDescent="0.3">
      <c r="A1623" s="2">
        <v>43132</v>
      </c>
      <c r="B1623" s="4" t="s">
        <v>33</v>
      </c>
      <c r="C1623" s="4">
        <v>102925</v>
      </c>
      <c r="D1623" s="4">
        <v>102925</v>
      </c>
      <c r="E1623" s="1">
        <v>1</v>
      </c>
      <c r="F1623" s="3">
        <f>G1623/E1623</f>
        <v>0</v>
      </c>
      <c r="G1623" s="1">
        <v>0</v>
      </c>
      <c r="H1623" s="3" t="e">
        <f>I1623/G1623</f>
        <v>#DIV/0!</v>
      </c>
      <c r="I1623" s="1">
        <v>0</v>
      </c>
      <c r="J1623" s="1">
        <v>0</v>
      </c>
      <c r="K1623" s="1">
        <f>I1623*J1623</f>
        <v>0</v>
      </c>
      <c r="L1623" s="1">
        <f>DAY(A1623)</f>
        <v>1</v>
      </c>
      <c r="M1623" s="1">
        <f>MONTH(A1623)</f>
        <v>2</v>
      </c>
      <c r="N1623" s="1">
        <f>YEAR(A1623)</f>
        <v>2018</v>
      </c>
    </row>
    <row r="1624" spans="1:14" x14ac:dyDescent="0.3">
      <c r="A1624" s="2">
        <v>43160</v>
      </c>
      <c r="B1624" s="4" t="s">
        <v>33</v>
      </c>
      <c r="C1624" s="4">
        <v>89393</v>
      </c>
      <c r="D1624" s="4">
        <v>0</v>
      </c>
      <c r="E1624" s="1">
        <v>0</v>
      </c>
      <c r="F1624" s="3" t="e">
        <f>G1624/E1624</f>
        <v>#DIV/0!</v>
      </c>
      <c r="G1624" s="1">
        <v>0</v>
      </c>
      <c r="H1624" s="3" t="e">
        <f>I1624/G1624</f>
        <v>#DIV/0!</v>
      </c>
      <c r="I1624" s="1">
        <v>0</v>
      </c>
      <c r="J1624" s="1">
        <v>0</v>
      </c>
      <c r="K1624" s="1">
        <f>I1624*J1624</f>
        <v>0</v>
      </c>
      <c r="L1624" s="1">
        <f>DAY(A1624)</f>
        <v>1</v>
      </c>
      <c r="M1624" s="1">
        <f>MONTH(A1624)</f>
        <v>3</v>
      </c>
      <c r="N1624" s="1">
        <f>YEAR(A1624)</f>
        <v>2018</v>
      </c>
    </row>
    <row r="1625" spans="1:14" x14ac:dyDescent="0.3">
      <c r="A1625" s="2">
        <v>43191</v>
      </c>
      <c r="B1625" s="4" t="s">
        <v>33</v>
      </c>
      <c r="C1625" s="4">
        <v>15138</v>
      </c>
      <c r="D1625" s="4">
        <v>0</v>
      </c>
      <c r="E1625" s="1">
        <v>0</v>
      </c>
      <c r="F1625" s="3" t="e">
        <f>G1625/E1625</f>
        <v>#DIV/0!</v>
      </c>
      <c r="G1625" s="1">
        <v>0</v>
      </c>
      <c r="H1625" s="3" t="e">
        <f>I1625/G1625</f>
        <v>#DIV/0!</v>
      </c>
      <c r="I1625" s="1">
        <v>0</v>
      </c>
      <c r="J1625" s="1">
        <v>0</v>
      </c>
      <c r="K1625" s="1">
        <f>I1625*J1625</f>
        <v>0</v>
      </c>
      <c r="L1625" s="1">
        <f>DAY(A1625)</f>
        <v>1</v>
      </c>
      <c r="M1625" s="1">
        <f>MONTH(A1625)</f>
        <v>4</v>
      </c>
      <c r="N1625" s="1">
        <f>YEAR(A1625)</f>
        <v>2018</v>
      </c>
    </row>
    <row r="1626" spans="1:14" x14ac:dyDescent="0.3">
      <c r="A1626" s="2">
        <v>43221</v>
      </c>
      <c r="B1626" s="4" t="s">
        <v>33</v>
      </c>
      <c r="D1626" s="4">
        <v>0</v>
      </c>
      <c r="E1626" s="1">
        <v>0</v>
      </c>
      <c r="F1626" s="3" t="e">
        <f>G1626/E1626</f>
        <v>#DIV/0!</v>
      </c>
      <c r="G1626" s="1">
        <v>0</v>
      </c>
      <c r="H1626" s="3" t="e">
        <f>I1626/G1626</f>
        <v>#DIV/0!</v>
      </c>
      <c r="I1626" s="1">
        <v>0</v>
      </c>
      <c r="J1626" s="1">
        <v>0</v>
      </c>
      <c r="K1626" s="1">
        <f>I1626*J1626</f>
        <v>0</v>
      </c>
      <c r="L1626" s="1">
        <f>DAY(A1626)</f>
        <v>1</v>
      </c>
      <c r="M1626" s="1">
        <f>MONTH(A1626)</f>
        <v>5</v>
      </c>
      <c r="N1626" s="1">
        <f>YEAR(A1626)</f>
        <v>2018</v>
      </c>
    </row>
    <row r="1627" spans="1:14" x14ac:dyDescent="0.3">
      <c r="A1627" s="2">
        <v>43252</v>
      </c>
      <c r="B1627" s="4" t="s">
        <v>33</v>
      </c>
      <c r="D1627" s="4">
        <v>0</v>
      </c>
      <c r="E1627" s="1">
        <v>0</v>
      </c>
      <c r="F1627" s="3" t="e">
        <f>G1627/E1627</f>
        <v>#DIV/0!</v>
      </c>
      <c r="G1627" s="1">
        <v>0</v>
      </c>
      <c r="H1627" s="3" t="e">
        <f>I1627/G1627</f>
        <v>#DIV/0!</v>
      </c>
      <c r="I1627" s="1">
        <v>0</v>
      </c>
      <c r="J1627" s="1">
        <v>0</v>
      </c>
      <c r="K1627" s="1">
        <f>I1627*J1627</f>
        <v>0</v>
      </c>
      <c r="L1627" s="1">
        <f>DAY(A1627)</f>
        <v>1</v>
      </c>
      <c r="M1627" s="1">
        <f>MONTH(A1627)</f>
        <v>6</v>
      </c>
      <c r="N1627" s="1">
        <f>YEAR(A1627)</f>
        <v>2018</v>
      </c>
    </row>
    <row r="1628" spans="1:14" x14ac:dyDescent="0.3">
      <c r="A1628" s="2">
        <v>43282</v>
      </c>
      <c r="B1628" s="4" t="s">
        <v>33</v>
      </c>
      <c r="D1628" s="4">
        <v>0</v>
      </c>
      <c r="E1628" s="1">
        <v>0</v>
      </c>
      <c r="F1628" s="3" t="e">
        <f>G1628/E1628</f>
        <v>#DIV/0!</v>
      </c>
      <c r="G1628" s="1">
        <v>0</v>
      </c>
      <c r="H1628" s="3" t="e">
        <f>I1628/G1628</f>
        <v>#DIV/0!</v>
      </c>
      <c r="I1628" s="1">
        <v>0</v>
      </c>
      <c r="J1628" s="1">
        <v>0</v>
      </c>
      <c r="K1628" s="1">
        <f>I1628*J1628</f>
        <v>0</v>
      </c>
      <c r="L1628" s="1">
        <f>DAY(A1628)</f>
        <v>1</v>
      </c>
      <c r="M1628" s="1">
        <f>MONTH(A1628)</f>
        <v>7</v>
      </c>
      <c r="N1628" s="1">
        <f>YEAR(A1628)</f>
        <v>2018</v>
      </c>
    </row>
    <row r="1629" spans="1:14" x14ac:dyDescent="0.3">
      <c r="A1629" s="2">
        <v>43313</v>
      </c>
      <c r="B1629" s="4" t="s">
        <v>33</v>
      </c>
      <c r="D1629" s="4">
        <v>0</v>
      </c>
      <c r="E1629" s="1">
        <v>0</v>
      </c>
      <c r="F1629" s="3" t="e">
        <f>G1629/E1629</f>
        <v>#DIV/0!</v>
      </c>
      <c r="G1629" s="1">
        <v>0</v>
      </c>
      <c r="H1629" s="3" t="e">
        <f>I1629/G1629</f>
        <v>#DIV/0!</v>
      </c>
      <c r="I1629" s="1">
        <v>0</v>
      </c>
      <c r="J1629" s="1">
        <v>0</v>
      </c>
      <c r="K1629" s="1">
        <f>I1629*J1629</f>
        <v>0</v>
      </c>
      <c r="L1629" s="1">
        <f>DAY(A1629)</f>
        <v>1</v>
      </c>
      <c r="M1629" s="1">
        <f>MONTH(A1629)</f>
        <v>8</v>
      </c>
      <c r="N1629" s="1">
        <f>YEAR(A1629)</f>
        <v>2018</v>
      </c>
    </row>
    <row r="1630" spans="1:14" x14ac:dyDescent="0.3">
      <c r="A1630" s="2">
        <v>43344</v>
      </c>
      <c r="B1630" s="4" t="s">
        <v>33</v>
      </c>
      <c r="D1630" s="4">
        <v>0</v>
      </c>
      <c r="E1630" s="1">
        <v>1</v>
      </c>
      <c r="F1630" s="3">
        <f>G1630/E1630</f>
        <v>0</v>
      </c>
      <c r="G1630" s="1">
        <v>0</v>
      </c>
      <c r="H1630" s="3" t="e">
        <f>I1630/G1630</f>
        <v>#DIV/0!</v>
      </c>
      <c r="I1630" s="1">
        <v>0</v>
      </c>
      <c r="J1630" s="1">
        <v>0</v>
      </c>
      <c r="K1630" s="1">
        <f>I1630*J1630</f>
        <v>0</v>
      </c>
      <c r="L1630" s="1">
        <f>DAY(A1630)</f>
        <v>1</v>
      </c>
      <c r="M1630" s="1">
        <f>MONTH(A1630)</f>
        <v>9</v>
      </c>
      <c r="N1630" s="1">
        <f>YEAR(A1630)</f>
        <v>2018</v>
      </c>
    </row>
    <row r="1631" spans="1:14" x14ac:dyDescent="0.3">
      <c r="A1631" s="2">
        <v>43374</v>
      </c>
      <c r="B1631" s="4" t="s">
        <v>33</v>
      </c>
      <c r="D1631" s="4">
        <v>0</v>
      </c>
      <c r="E1631" s="1">
        <v>0</v>
      </c>
      <c r="F1631" s="3" t="e">
        <f>G1631/E1631</f>
        <v>#DIV/0!</v>
      </c>
      <c r="G1631" s="1">
        <v>0</v>
      </c>
      <c r="H1631" s="3" t="e">
        <f>I1631/G1631</f>
        <v>#DIV/0!</v>
      </c>
      <c r="I1631" s="1">
        <v>0</v>
      </c>
      <c r="J1631" s="1">
        <v>0</v>
      </c>
      <c r="K1631" s="1">
        <f>I1631*J1631</f>
        <v>0</v>
      </c>
      <c r="L1631" s="1">
        <f>DAY(A1631)</f>
        <v>1</v>
      </c>
      <c r="M1631" s="1">
        <f>MONTH(A1631)</f>
        <v>10</v>
      </c>
      <c r="N1631" s="1">
        <f>YEAR(A1631)</f>
        <v>2018</v>
      </c>
    </row>
    <row r="1632" spans="1:14" x14ac:dyDescent="0.3">
      <c r="A1632" s="2">
        <v>43405</v>
      </c>
      <c r="B1632" s="4" t="s">
        <v>33</v>
      </c>
      <c r="D1632" s="4">
        <v>0</v>
      </c>
      <c r="E1632" s="1">
        <v>0</v>
      </c>
      <c r="F1632" s="3" t="e">
        <f>G1632/E1632</f>
        <v>#DIV/0!</v>
      </c>
      <c r="G1632" s="1">
        <v>0</v>
      </c>
      <c r="H1632" s="3" t="e">
        <f>I1632/G1632</f>
        <v>#DIV/0!</v>
      </c>
      <c r="I1632" s="1">
        <v>0</v>
      </c>
      <c r="J1632" s="1">
        <v>0</v>
      </c>
      <c r="K1632" s="1">
        <f>I1632*J1632</f>
        <v>0</v>
      </c>
      <c r="L1632" s="1">
        <f>DAY(A1632)</f>
        <v>1</v>
      </c>
      <c r="M1632" s="1">
        <f>MONTH(A1632)</f>
        <v>11</v>
      </c>
      <c r="N1632" s="1">
        <f>YEAR(A1632)</f>
        <v>2018</v>
      </c>
    </row>
    <row r="1633" spans="1:14" x14ac:dyDescent="0.3">
      <c r="A1633" s="2">
        <v>43435</v>
      </c>
      <c r="B1633" s="4" t="s">
        <v>33</v>
      </c>
      <c r="D1633" s="4">
        <v>0</v>
      </c>
      <c r="E1633" s="1">
        <v>0</v>
      </c>
      <c r="F1633" s="3" t="e">
        <f>G1633/E1633</f>
        <v>#DIV/0!</v>
      </c>
      <c r="G1633" s="1">
        <v>0</v>
      </c>
      <c r="H1633" s="3" t="e">
        <f>I1633/G1633</f>
        <v>#DIV/0!</v>
      </c>
      <c r="I1633" s="1">
        <v>0</v>
      </c>
      <c r="J1633" s="1">
        <v>0</v>
      </c>
      <c r="K1633" s="1">
        <f>I1633*J1633</f>
        <v>0</v>
      </c>
      <c r="L1633" s="1">
        <f>DAY(A1633)</f>
        <v>1</v>
      </c>
      <c r="M1633" s="1">
        <f>MONTH(A1633)</f>
        <v>12</v>
      </c>
      <c r="N1633" s="1">
        <f>YEAR(A1633)</f>
        <v>2018</v>
      </c>
    </row>
    <row r="1634" spans="1:14" hidden="1" x14ac:dyDescent="0.3">
      <c r="A1634" s="2">
        <v>42736</v>
      </c>
      <c r="B1634" s="4" t="s">
        <v>34</v>
      </c>
      <c r="C1634" s="4">
        <v>14550</v>
      </c>
      <c r="D1634" s="4">
        <v>275</v>
      </c>
      <c r="E1634" s="1">
        <v>53</v>
      </c>
      <c r="F1634" s="3">
        <f>G1634/E1634</f>
        <v>0.94339622641509435</v>
      </c>
      <c r="G1634" s="1">
        <v>50</v>
      </c>
      <c r="H1634" s="3">
        <f>I1634/G1634</f>
        <v>0.32</v>
      </c>
      <c r="I1634" s="1">
        <v>16</v>
      </c>
      <c r="J1634" s="1">
        <v>10545</v>
      </c>
      <c r="K1634" s="1">
        <f>I1634*J1634</f>
        <v>168720</v>
      </c>
      <c r="L1634" s="1">
        <f>DAY(A1634)</f>
        <v>1</v>
      </c>
      <c r="M1634" s="1">
        <f>MONTH(A1634)</f>
        <v>1</v>
      </c>
      <c r="N1634" s="1">
        <f>YEAR(A1634)</f>
        <v>2017</v>
      </c>
    </row>
    <row r="1635" spans="1:14" hidden="1" x14ac:dyDescent="0.3">
      <c r="A1635" s="2">
        <v>42767</v>
      </c>
      <c r="B1635" s="4" t="s">
        <v>34</v>
      </c>
      <c r="C1635" s="4">
        <v>23006</v>
      </c>
      <c r="D1635" s="4">
        <v>349</v>
      </c>
      <c r="E1635" s="1">
        <v>66</v>
      </c>
      <c r="F1635" s="3">
        <f>G1635/E1635</f>
        <v>0.77272727272727271</v>
      </c>
      <c r="G1635" s="1">
        <v>51</v>
      </c>
      <c r="H1635" s="3">
        <f>I1635/G1635</f>
        <v>0.37254901960784315</v>
      </c>
      <c r="I1635" s="1">
        <v>19</v>
      </c>
      <c r="J1635" s="1">
        <v>8421</v>
      </c>
      <c r="K1635" s="1">
        <f>I1635*J1635</f>
        <v>159999</v>
      </c>
      <c r="L1635" s="1">
        <f>DAY(A1635)</f>
        <v>1</v>
      </c>
      <c r="M1635" s="1">
        <f>MONTH(A1635)</f>
        <v>2</v>
      </c>
      <c r="N1635" s="1">
        <f>YEAR(A1635)</f>
        <v>2017</v>
      </c>
    </row>
    <row r="1636" spans="1:14" hidden="1" x14ac:dyDescent="0.3">
      <c r="A1636" s="2">
        <v>42795</v>
      </c>
      <c r="B1636" s="4" t="s">
        <v>34</v>
      </c>
      <c r="C1636" s="4">
        <v>44495</v>
      </c>
      <c r="D1636" s="4">
        <v>299</v>
      </c>
      <c r="E1636" s="1">
        <v>149</v>
      </c>
      <c r="F1636" s="3">
        <f>G1636/E1636</f>
        <v>0.93959731543624159</v>
      </c>
      <c r="G1636" s="1">
        <v>140</v>
      </c>
      <c r="H1636" s="3">
        <f>I1636/G1636</f>
        <v>0.22142857142857142</v>
      </c>
      <c r="I1636" s="1">
        <v>31</v>
      </c>
      <c r="J1636" s="1">
        <v>7768</v>
      </c>
      <c r="K1636" s="1">
        <f>I1636*J1636</f>
        <v>240808</v>
      </c>
      <c r="L1636" s="1">
        <f>DAY(A1636)</f>
        <v>1</v>
      </c>
      <c r="M1636" s="1">
        <f>MONTH(A1636)</f>
        <v>3</v>
      </c>
      <c r="N1636" s="1">
        <f>YEAR(A1636)</f>
        <v>2017</v>
      </c>
    </row>
    <row r="1637" spans="1:14" hidden="1" x14ac:dyDescent="0.3">
      <c r="A1637" s="2">
        <v>42826</v>
      </c>
      <c r="B1637" s="4" t="s">
        <v>34</v>
      </c>
      <c r="C1637" s="4">
        <v>43552</v>
      </c>
      <c r="D1637" s="4">
        <v>274</v>
      </c>
      <c r="E1637" s="1">
        <v>159</v>
      </c>
      <c r="F1637" s="3">
        <f>G1637/E1637</f>
        <v>0.94339622641509435</v>
      </c>
      <c r="G1637" s="1">
        <v>150</v>
      </c>
      <c r="H1637" s="3">
        <f>I1637/G1637</f>
        <v>0.30666666666666664</v>
      </c>
      <c r="I1637" s="1">
        <v>46</v>
      </c>
      <c r="J1637" s="1">
        <v>8912</v>
      </c>
      <c r="K1637" s="1">
        <f>I1637*J1637</f>
        <v>409952</v>
      </c>
      <c r="L1637" s="1">
        <f>DAY(A1637)</f>
        <v>1</v>
      </c>
      <c r="M1637" s="1">
        <f>MONTH(A1637)</f>
        <v>4</v>
      </c>
      <c r="N1637" s="1">
        <f>YEAR(A1637)</f>
        <v>2017</v>
      </c>
    </row>
    <row r="1638" spans="1:14" hidden="1" x14ac:dyDescent="0.3">
      <c r="A1638" s="2">
        <v>42856</v>
      </c>
      <c r="B1638" s="4" t="s">
        <v>34</v>
      </c>
      <c r="C1638" s="4">
        <v>36185</v>
      </c>
      <c r="D1638" s="4">
        <v>281</v>
      </c>
      <c r="E1638" s="1">
        <v>129</v>
      </c>
      <c r="F1638" s="3">
        <f>G1638/E1638</f>
        <v>1.193798449612403</v>
      </c>
      <c r="G1638" s="1">
        <v>154</v>
      </c>
      <c r="H1638" s="3">
        <f>I1638/G1638</f>
        <v>0.22077922077922077</v>
      </c>
      <c r="I1638" s="1">
        <v>34</v>
      </c>
      <c r="J1638" s="1">
        <v>8734</v>
      </c>
      <c r="K1638" s="1">
        <f>I1638*J1638</f>
        <v>296956</v>
      </c>
      <c r="L1638" s="1">
        <f>DAY(A1638)</f>
        <v>1</v>
      </c>
      <c r="M1638" s="1">
        <f>MONTH(A1638)</f>
        <v>5</v>
      </c>
      <c r="N1638" s="1">
        <f>YEAR(A1638)</f>
        <v>2017</v>
      </c>
    </row>
    <row r="1639" spans="1:14" hidden="1" x14ac:dyDescent="0.3">
      <c r="A1639" s="2">
        <v>42887</v>
      </c>
      <c r="B1639" s="4" t="s">
        <v>34</v>
      </c>
      <c r="C1639" s="4">
        <v>34411</v>
      </c>
      <c r="D1639" s="4">
        <v>231</v>
      </c>
      <c r="E1639" s="1">
        <v>149</v>
      </c>
      <c r="F1639" s="3">
        <f>G1639/E1639</f>
        <v>1</v>
      </c>
      <c r="G1639" s="1">
        <v>149</v>
      </c>
      <c r="H1639" s="3">
        <f>I1639/G1639</f>
        <v>0.27516778523489932</v>
      </c>
      <c r="I1639" s="1">
        <v>41</v>
      </c>
      <c r="J1639" s="1">
        <v>6895</v>
      </c>
      <c r="K1639" s="1">
        <f>I1639*J1639</f>
        <v>282695</v>
      </c>
      <c r="L1639" s="1">
        <f>DAY(A1639)</f>
        <v>1</v>
      </c>
      <c r="M1639" s="1">
        <f>MONTH(A1639)</f>
        <v>6</v>
      </c>
      <c r="N1639" s="1">
        <f>YEAR(A1639)</f>
        <v>2017</v>
      </c>
    </row>
    <row r="1640" spans="1:14" hidden="1" x14ac:dyDescent="0.3">
      <c r="A1640" s="2">
        <v>42917</v>
      </c>
      <c r="B1640" s="4" t="s">
        <v>34</v>
      </c>
      <c r="C1640" s="4">
        <v>39873</v>
      </c>
      <c r="D1640" s="4">
        <v>248</v>
      </c>
      <c r="E1640" s="1">
        <v>161</v>
      </c>
      <c r="F1640" s="3">
        <f>G1640/E1640</f>
        <v>1.0621118012422359</v>
      </c>
      <c r="G1640" s="1">
        <v>171</v>
      </c>
      <c r="H1640" s="3">
        <f>I1640/G1640</f>
        <v>0.24561403508771928</v>
      </c>
      <c r="I1640" s="1">
        <v>42</v>
      </c>
      <c r="J1640" s="1">
        <v>9627</v>
      </c>
      <c r="K1640" s="1">
        <f>I1640*J1640</f>
        <v>404334</v>
      </c>
      <c r="L1640" s="1">
        <f>DAY(A1640)</f>
        <v>1</v>
      </c>
      <c r="M1640" s="1">
        <f>MONTH(A1640)</f>
        <v>7</v>
      </c>
      <c r="N1640" s="1">
        <f>YEAR(A1640)</f>
        <v>2017</v>
      </c>
    </row>
    <row r="1641" spans="1:14" hidden="1" x14ac:dyDescent="0.3">
      <c r="A1641" s="2">
        <v>42948</v>
      </c>
      <c r="B1641" s="4" t="s">
        <v>34</v>
      </c>
      <c r="C1641" s="4">
        <v>29640</v>
      </c>
      <c r="D1641" s="4">
        <v>186</v>
      </c>
      <c r="E1641" s="1">
        <v>159</v>
      </c>
      <c r="F1641" s="3">
        <f>G1641/E1641</f>
        <v>0.77358490566037741</v>
      </c>
      <c r="G1641" s="1">
        <v>123</v>
      </c>
      <c r="H1641" s="3">
        <f>I1641/G1641</f>
        <v>0.31707317073170732</v>
      </c>
      <c r="I1641" s="1">
        <v>39</v>
      </c>
      <c r="J1641" s="1">
        <v>7079</v>
      </c>
      <c r="K1641" s="1">
        <f>I1641*J1641</f>
        <v>276081</v>
      </c>
      <c r="L1641" s="1">
        <f>DAY(A1641)</f>
        <v>1</v>
      </c>
      <c r="M1641" s="1">
        <f>MONTH(A1641)</f>
        <v>8</v>
      </c>
      <c r="N1641" s="1">
        <f>YEAR(A1641)</f>
        <v>2017</v>
      </c>
    </row>
    <row r="1642" spans="1:14" hidden="1" x14ac:dyDescent="0.3">
      <c r="A1642" s="2">
        <v>42979</v>
      </c>
      <c r="B1642" s="4" t="s">
        <v>34</v>
      </c>
      <c r="C1642" s="4">
        <v>50020</v>
      </c>
      <c r="D1642" s="4">
        <v>397</v>
      </c>
      <c r="E1642" s="1">
        <v>126</v>
      </c>
      <c r="F1642" s="3">
        <f>G1642/E1642</f>
        <v>1.0555555555555556</v>
      </c>
      <c r="G1642" s="1">
        <v>133</v>
      </c>
      <c r="H1642" s="3">
        <f>I1642/G1642</f>
        <v>0.23308270676691728</v>
      </c>
      <c r="I1642" s="1">
        <v>31</v>
      </c>
      <c r="J1642" s="1">
        <v>6460</v>
      </c>
      <c r="K1642" s="1">
        <f>I1642*J1642</f>
        <v>200260</v>
      </c>
      <c r="L1642" s="1">
        <f>DAY(A1642)</f>
        <v>1</v>
      </c>
      <c r="M1642" s="1">
        <f>MONTH(A1642)</f>
        <v>9</v>
      </c>
      <c r="N1642" s="1">
        <f>YEAR(A1642)</f>
        <v>2017</v>
      </c>
    </row>
    <row r="1643" spans="1:14" hidden="1" x14ac:dyDescent="0.3">
      <c r="A1643" s="2">
        <v>43009</v>
      </c>
      <c r="B1643" s="4" t="s">
        <v>34</v>
      </c>
      <c r="C1643" s="4">
        <v>29461</v>
      </c>
      <c r="D1643" s="4">
        <v>180</v>
      </c>
      <c r="E1643" s="1">
        <v>164</v>
      </c>
      <c r="F1643" s="3">
        <f>G1643/E1643</f>
        <v>0.95731707317073167</v>
      </c>
      <c r="G1643" s="1">
        <v>157</v>
      </c>
      <c r="H1643" s="3">
        <f>I1643/G1643</f>
        <v>0.26114649681528662</v>
      </c>
      <c r="I1643" s="1">
        <v>41</v>
      </c>
      <c r="J1643" s="1">
        <v>7355</v>
      </c>
      <c r="K1643" s="1">
        <f>I1643*J1643</f>
        <v>301555</v>
      </c>
      <c r="L1643" s="1">
        <f>DAY(A1643)</f>
        <v>1</v>
      </c>
      <c r="M1643" s="1">
        <f>MONTH(A1643)</f>
        <v>10</v>
      </c>
      <c r="N1643" s="1">
        <f>YEAR(A1643)</f>
        <v>2017</v>
      </c>
    </row>
    <row r="1644" spans="1:14" hidden="1" x14ac:dyDescent="0.3">
      <c r="A1644" s="2">
        <v>43040</v>
      </c>
      <c r="B1644" s="4" t="s">
        <v>34</v>
      </c>
      <c r="C1644" s="4">
        <v>25172</v>
      </c>
      <c r="D1644" s="4">
        <v>614</v>
      </c>
      <c r="E1644" s="1">
        <v>41</v>
      </c>
      <c r="F1644" s="3">
        <f>G1644/E1644</f>
        <v>2.0731707317073171</v>
      </c>
      <c r="G1644" s="1">
        <v>85</v>
      </c>
      <c r="H1644" s="3">
        <f>I1644/G1644</f>
        <v>0.23529411764705882</v>
      </c>
      <c r="I1644" s="1">
        <v>20</v>
      </c>
      <c r="J1644" s="1">
        <v>3480</v>
      </c>
      <c r="K1644" s="1">
        <f>I1644*J1644</f>
        <v>69600</v>
      </c>
      <c r="L1644" s="1">
        <f>DAY(A1644)</f>
        <v>1</v>
      </c>
      <c r="M1644" s="1">
        <f>MONTH(A1644)</f>
        <v>11</v>
      </c>
      <c r="N1644" s="1">
        <f>YEAR(A1644)</f>
        <v>2017</v>
      </c>
    </row>
    <row r="1645" spans="1:14" x14ac:dyDescent="0.3">
      <c r="A1645" s="2">
        <v>43070</v>
      </c>
      <c r="B1645" s="4" t="s">
        <v>34</v>
      </c>
      <c r="C1645" s="4">
        <v>14586</v>
      </c>
      <c r="D1645" s="4">
        <v>0</v>
      </c>
      <c r="E1645" s="1">
        <v>0</v>
      </c>
      <c r="F1645" s="3" t="e">
        <f>G1645/E1645</f>
        <v>#DIV/0!</v>
      </c>
      <c r="G1645" s="1">
        <v>1</v>
      </c>
      <c r="H1645" s="3">
        <f>I1645/G1645</f>
        <v>0</v>
      </c>
      <c r="I1645" s="1">
        <v>0</v>
      </c>
      <c r="J1645" s="1">
        <v>0</v>
      </c>
      <c r="K1645" s="1">
        <f>I1645*J1645</f>
        <v>0</v>
      </c>
      <c r="L1645" s="1">
        <f>DAY(A1645)</f>
        <v>1</v>
      </c>
      <c r="M1645" s="1">
        <f>MONTH(A1645)</f>
        <v>12</v>
      </c>
      <c r="N1645" s="1">
        <f>YEAR(A1645)</f>
        <v>2017</v>
      </c>
    </row>
    <row r="1646" spans="1:14" x14ac:dyDescent="0.3">
      <c r="A1646" s="2">
        <v>43101</v>
      </c>
      <c r="B1646" s="4" t="s">
        <v>34</v>
      </c>
      <c r="C1646" s="4">
        <v>29463</v>
      </c>
      <c r="D1646" s="4">
        <v>0</v>
      </c>
      <c r="E1646" s="1">
        <v>0</v>
      </c>
      <c r="F1646" s="3" t="e">
        <f>G1646/E1646</f>
        <v>#DIV/0!</v>
      </c>
      <c r="G1646" s="1">
        <v>0</v>
      </c>
      <c r="H1646" s="3" t="e">
        <f>I1646/G1646</f>
        <v>#DIV/0!</v>
      </c>
      <c r="I1646" s="1">
        <v>0</v>
      </c>
      <c r="J1646" s="1">
        <v>0</v>
      </c>
      <c r="K1646" s="1">
        <f>I1646*J1646</f>
        <v>0</v>
      </c>
      <c r="L1646" s="1">
        <f>DAY(A1646)</f>
        <v>1</v>
      </c>
      <c r="M1646" s="1">
        <f>MONTH(A1646)</f>
        <v>1</v>
      </c>
      <c r="N1646" s="1">
        <f>YEAR(A1646)</f>
        <v>2018</v>
      </c>
    </row>
    <row r="1647" spans="1:14" x14ac:dyDescent="0.3">
      <c r="A1647" s="2">
        <v>43132</v>
      </c>
      <c r="B1647" s="4" t="s">
        <v>34</v>
      </c>
      <c r="C1647" s="4">
        <v>41517</v>
      </c>
      <c r="D1647" s="4">
        <v>0</v>
      </c>
      <c r="E1647" s="1">
        <v>0</v>
      </c>
      <c r="F1647" s="3" t="e">
        <f>G1647/E1647</f>
        <v>#DIV/0!</v>
      </c>
      <c r="G1647" s="1">
        <v>0</v>
      </c>
      <c r="H1647" s="3" t="e">
        <f>I1647/G1647</f>
        <v>#DIV/0!</v>
      </c>
      <c r="I1647" s="1">
        <v>0</v>
      </c>
      <c r="J1647" s="1">
        <v>0</v>
      </c>
      <c r="K1647" s="1">
        <f>I1647*J1647</f>
        <v>0</v>
      </c>
      <c r="L1647" s="1">
        <f>DAY(A1647)</f>
        <v>1</v>
      </c>
      <c r="M1647" s="1">
        <f>MONTH(A1647)</f>
        <v>2</v>
      </c>
      <c r="N1647" s="1">
        <f>YEAR(A1647)</f>
        <v>2018</v>
      </c>
    </row>
    <row r="1648" spans="1:14" x14ac:dyDescent="0.3">
      <c r="A1648" s="2">
        <v>43160</v>
      </c>
      <c r="B1648" s="4" t="s">
        <v>34</v>
      </c>
      <c r="C1648" s="4">
        <v>57459</v>
      </c>
      <c r="D1648" s="4">
        <v>0</v>
      </c>
      <c r="E1648" s="1">
        <v>0</v>
      </c>
      <c r="F1648" s="3" t="e">
        <f>G1648/E1648</f>
        <v>#DIV/0!</v>
      </c>
      <c r="G1648" s="1">
        <v>0</v>
      </c>
      <c r="H1648" s="3" t="e">
        <f>I1648/G1648</f>
        <v>#DIV/0!</v>
      </c>
      <c r="I1648" s="1">
        <v>0</v>
      </c>
      <c r="J1648" s="1">
        <v>0</v>
      </c>
      <c r="K1648" s="1">
        <f>I1648*J1648</f>
        <v>0</v>
      </c>
      <c r="L1648" s="1">
        <f>DAY(A1648)</f>
        <v>1</v>
      </c>
      <c r="M1648" s="1">
        <f>MONTH(A1648)</f>
        <v>3</v>
      </c>
      <c r="N1648" s="1">
        <f>YEAR(A1648)</f>
        <v>2018</v>
      </c>
    </row>
    <row r="1649" spans="1:14" x14ac:dyDescent="0.3">
      <c r="A1649" s="2">
        <v>43191</v>
      </c>
      <c r="B1649" s="4" t="s">
        <v>34</v>
      </c>
      <c r="C1649" s="4">
        <v>19812</v>
      </c>
      <c r="D1649" s="4">
        <v>0</v>
      </c>
      <c r="E1649" s="1">
        <v>0</v>
      </c>
      <c r="F1649" s="3" t="e">
        <f>G1649/E1649</f>
        <v>#DIV/0!</v>
      </c>
      <c r="G1649" s="1">
        <v>0</v>
      </c>
      <c r="H1649" s="3" t="e">
        <f>I1649/G1649</f>
        <v>#DIV/0!</v>
      </c>
      <c r="I1649" s="1">
        <v>0</v>
      </c>
      <c r="J1649" s="1">
        <v>0</v>
      </c>
      <c r="K1649" s="1">
        <f>I1649*J1649</f>
        <v>0</v>
      </c>
      <c r="L1649" s="1">
        <f>DAY(A1649)</f>
        <v>1</v>
      </c>
      <c r="M1649" s="1">
        <f>MONTH(A1649)</f>
        <v>4</v>
      </c>
      <c r="N1649" s="1">
        <f>YEAR(A1649)</f>
        <v>2018</v>
      </c>
    </row>
    <row r="1650" spans="1:14" x14ac:dyDescent="0.3">
      <c r="A1650" s="2">
        <v>43221</v>
      </c>
      <c r="B1650" s="4" t="s">
        <v>34</v>
      </c>
      <c r="D1650" s="4">
        <v>0</v>
      </c>
      <c r="E1650" s="1">
        <v>0</v>
      </c>
      <c r="F1650" s="3" t="e">
        <f>G1650/E1650</f>
        <v>#DIV/0!</v>
      </c>
      <c r="G1650" s="1">
        <v>0</v>
      </c>
      <c r="H1650" s="3" t="e">
        <f>I1650/G1650</f>
        <v>#DIV/0!</v>
      </c>
      <c r="I1650" s="1">
        <v>0</v>
      </c>
      <c r="J1650" s="1">
        <v>0</v>
      </c>
      <c r="K1650" s="1">
        <f>I1650*J1650</f>
        <v>0</v>
      </c>
      <c r="L1650" s="1">
        <f>DAY(A1650)</f>
        <v>1</v>
      </c>
      <c r="M1650" s="1">
        <f>MONTH(A1650)</f>
        <v>5</v>
      </c>
      <c r="N1650" s="1">
        <f>YEAR(A1650)</f>
        <v>2018</v>
      </c>
    </row>
    <row r="1651" spans="1:14" x14ac:dyDescent="0.3">
      <c r="A1651" s="2">
        <v>43252</v>
      </c>
      <c r="B1651" s="4" t="s">
        <v>34</v>
      </c>
      <c r="D1651" s="4">
        <v>0</v>
      </c>
      <c r="E1651" s="1">
        <v>0</v>
      </c>
      <c r="F1651" s="3" t="e">
        <f>G1651/E1651</f>
        <v>#DIV/0!</v>
      </c>
      <c r="G1651" s="1">
        <v>0</v>
      </c>
      <c r="H1651" s="3" t="e">
        <f>I1651/G1651</f>
        <v>#DIV/0!</v>
      </c>
      <c r="I1651" s="1">
        <v>0</v>
      </c>
      <c r="J1651" s="1">
        <v>0</v>
      </c>
      <c r="K1651" s="1">
        <f>I1651*J1651</f>
        <v>0</v>
      </c>
      <c r="L1651" s="1">
        <f>DAY(A1651)</f>
        <v>1</v>
      </c>
      <c r="M1651" s="1">
        <f>MONTH(A1651)</f>
        <v>6</v>
      </c>
      <c r="N1651" s="1">
        <f>YEAR(A1651)</f>
        <v>2018</v>
      </c>
    </row>
    <row r="1652" spans="1:14" x14ac:dyDescent="0.3">
      <c r="A1652" s="2">
        <v>43282</v>
      </c>
      <c r="B1652" s="4" t="s">
        <v>34</v>
      </c>
      <c r="D1652" s="4">
        <v>0</v>
      </c>
      <c r="E1652" s="1">
        <v>0</v>
      </c>
      <c r="F1652" s="3" t="e">
        <f>G1652/E1652</f>
        <v>#DIV/0!</v>
      </c>
      <c r="G1652" s="1">
        <v>0</v>
      </c>
      <c r="H1652" s="3" t="e">
        <f>I1652/G1652</f>
        <v>#DIV/0!</v>
      </c>
      <c r="I1652" s="1">
        <v>0</v>
      </c>
      <c r="J1652" s="1">
        <v>0</v>
      </c>
      <c r="K1652" s="1">
        <f>I1652*J1652</f>
        <v>0</v>
      </c>
      <c r="L1652" s="1">
        <f>DAY(A1652)</f>
        <v>1</v>
      </c>
      <c r="M1652" s="1">
        <f>MONTH(A1652)</f>
        <v>7</v>
      </c>
      <c r="N1652" s="1">
        <f>YEAR(A1652)</f>
        <v>2018</v>
      </c>
    </row>
    <row r="1653" spans="1:14" x14ac:dyDescent="0.3">
      <c r="A1653" s="2">
        <v>43313</v>
      </c>
      <c r="B1653" s="4" t="s">
        <v>34</v>
      </c>
      <c r="D1653" s="4">
        <v>0</v>
      </c>
      <c r="E1653" s="1">
        <v>0</v>
      </c>
      <c r="F1653" s="3" t="e">
        <f>G1653/E1653</f>
        <v>#DIV/0!</v>
      </c>
      <c r="G1653" s="1">
        <v>0</v>
      </c>
      <c r="H1653" s="3" t="e">
        <f>I1653/G1653</f>
        <v>#DIV/0!</v>
      </c>
      <c r="I1653" s="1">
        <v>0</v>
      </c>
      <c r="J1653" s="1">
        <v>0</v>
      </c>
      <c r="K1653" s="1">
        <f>I1653*J1653</f>
        <v>0</v>
      </c>
      <c r="L1653" s="1">
        <f>DAY(A1653)</f>
        <v>1</v>
      </c>
      <c r="M1653" s="1">
        <f>MONTH(A1653)</f>
        <v>8</v>
      </c>
      <c r="N1653" s="1">
        <f>YEAR(A1653)</f>
        <v>2018</v>
      </c>
    </row>
    <row r="1654" spans="1:14" x14ac:dyDescent="0.3">
      <c r="A1654" s="2">
        <v>43344</v>
      </c>
      <c r="B1654" s="4" t="s">
        <v>34</v>
      </c>
      <c r="D1654" s="4">
        <v>0</v>
      </c>
      <c r="E1654" s="1">
        <v>0</v>
      </c>
      <c r="F1654" s="3" t="e">
        <f>G1654/E1654</f>
        <v>#DIV/0!</v>
      </c>
      <c r="G1654" s="1">
        <v>0</v>
      </c>
      <c r="H1654" s="3" t="e">
        <f>I1654/G1654</f>
        <v>#DIV/0!</v>
      </c>
      <c r="I1654" s="1">
        <v>0</v>
      </c>
      <c r="J1654" s="1">
        <v>0</v>
      </c>
      <c r="K1654" s="1">
        <f>I1654*J1654</f>
        <v>0</v>
      </c>
      <c r="L1654" s="1">
        <f>DAY(A1654)</f>
        <v>1</v>
      </c>
      <c r="M1654" s="1">
        <f>MONTH(A1654)</f>
        <v>9</v>
      </c>
      <c r="N1654" s="1">
        <f>YEAR(A1654)</f>
        <v>2018</v>
      </c>
    </row>
    <row r="1655" spans="1:14" x14ac:dyDescent="0.3">
      <c r="A1655" s="2">
        <v>43374</v>
      </c>
      <c r="B1655" s="4" t="s">
        <v>34</v>
      </c>
      <c r="D1655" s="4">
        <v>0</v>
      </c>
      <c r="E1655" s="1">
        <v>0</v>
      </c>
      <c r="F1655" s="3" t="e">
        <f>G1655/E1655</f>
        <v>#DIV/0!</v>
      </c>
      <c r="G1655" s="1">
        <v>0</v>
      </c>
      <c r="H1655" s="3" t="e">
        <f>I1655/G1655</f>
        <v>#DIV/0!</v>
      </c>
      <c r="I1655" s="1">
        <v>0</v>
      </c>
      <c r="J1655" s="1">
        <v>0</v>
      </c>
      <c r="K1655" s="1">
        <f>I1655*J1655</f>
        <v>0</v>
      </c>
      <c r="L1655" s="1">
        <f>DAY(A1655)</f>
        <v>1</v>
      </c>
      <c r="M1655" s="1">
        <f>MONTH(A1655)</f>
        <v>10</v>
      </c>
      <c r="N1655" s="1">
        <f>YEAR(A1655)</f>
        <v>2018</v>
      </c>
    </row>
    <row r="1656" spans="1:14" x14ac:dyDescent="0.3">
      <c r="A1656" s="2">
        <v>43405</v>
      </c>
      <c r="B1656" s="4" t="s">
        <v>34</v>
      </c>
      <c r="D1656" s="4">
        <v>0</v>
      </c>
      <c r="E1656" s="1">
        <v>0</v>
      </c>
      <c r="F1656" s="3" t="e">
        <f>G1656/E1656</f>
        <v>#DIV/0!</v>
      </c>
      <c r="G1656" s="1">
        <v>0</v>
      </c>
      <c r="H1656" s="3" t="e">
        <f>I1656/G1656</f>
        <v>#DIV/0!</v>
      </c>
      <c r="I1656" s="1">
        <v>0</v>
      </c>
      <c r="J1656" s="1">
        <v>0</v>
      </c>
      <c r="K1656" s="1">
        <f>I1656*J1656</f>
        <v>0</v>
      </c>
      <c r="L1656" s="1">
        <f>DAY(A1656)</f>
        <v>1</v>
      </c>
      <c r="M1656" s="1">
        <f>MONTH(A1656)</f>
        <v>11</v>
      </c>
      <c r="N1656" s="1">
        <f>YEAR(A1656)</f>
        <v>2018</v>
      </c>
    </row>
    <row r="1657" spans="1:14" x14ac:dyDescent="0.3">
      <c r="A1657" s="2">
        <v>43435</v>
      </c>
      <c r="B1657" s="4" t="s">
        <v>34</v>
      </c>
      <c r="D1657" s="4">
        <v>0</v>
      </c>
      <c r="E1657" s="1">
        <v>0</v>
      </c>
      <c r="F1657" s="3" t="e">
        <f>G1657/E1657</f>
        <v>#DIV/0!</v>
      </c>
      <c r="G1657" s="1">
        <v>0</v>
      </c>
      <c r="H1657" s="3" t="e">
        <f>I1657/G1657</f>
        <v>#DIV/0!</v>
      </c>
      <c r="I1657" s="1">
        <v>0</v>
      </c>
      <c r="J1657" s="1">
        <v>0</v>
      </c>
      <c r="K1657" s="1">
        <f>I1657*J1657</f>
        <v>0</v>
      </c>
      <c r="L1657" s="1">
        <f>DAY(A1657)</f>
        <v>1</v>
      </c>
      <c r="M1657" s="1">
        <f>MONTH(A1657)</f>
        <v>12</v>
      </c>
      <c r="N1657" s="1">
        <f>YEAR(A1657)</f>
        <v>2018</v>
      </c>
    </row>
    <row r="1658" spans="1:14" hidden="1" x14ac:dyDescent="0.3">
      <c r="A1658" s="2">
        <v>42736</v>
      </c>
      <c r="B1658" s="4" t="s">
        <v>35</v>
      </c>
      <c r="C1658" s="4">
        <v>40474</v>
      </c>
      <c r="D1658" s="4">
        <v>326</v>
      </c>
      <c r="E1658" s="1">
        <v>124</v>
      </c>
      <c r="F1658" s="3">
        <f>G1658/E1658</f>
        <v>0.89516129032258063</v>
      </c>
      <c r="G1658" s="1">
        <v>111</v>
      </c>
      <c r="H1658" s="3">
        <f>I1658/G1658</f>
        <v>0.35135135135135137</v>
      </c>
      <c r="I1658" s="1">
        <v>39</v>
      </c>
      <c r="J1658" s="1">
        <v>14764</v>
      </c>
      <c r="K1658" s="1">
        <f>I1658*J1658</f>
        <v>575796</v>
      </c>
      <c r="L1658" s="1">
        <f>DAY(A1658)</f>
        <v>1</v>
      </c>
      <c r="M1658" s="1">
        <f>MONTH(A1658)</f>
        <v>1</v>
      </c>
      <c r="N1658" s="1">
        <f>YEAR(A1658)</f>
        <v>2017</v>
      </c>
    </row>
    <row r="1659" spans="1:14" hidden="1" x14ac:dyDescent="0.3">
      <c r="A1659" s="2">
        <v>42767</v>
      </c>
      <c r="B1659" s="4" t="s">
        <v>35</v>
      </c>
      <c r="C1659" s="4">
        <v>51880</v>
      </c>
      <c r="D1659" s="4">
        <v>218</v>
      </c>
      <c r="E1659" s="1">
        <v>238</v>
      </c>
      <c r="F1659" s="3">
        <f>G1659/E1659</f>
        <v>0.79831932773109249</v>
      </c>
      <c r="G1659" s="1">
        <v>190</v>
      </c>
      <c r="H1659" s="3">
        <f>I1659/G1659</f>
        <v>0.3</v>
      </c>
      <c r="I1659" s="1">
        <v>57</v>
      </c>
      <c r="J1659" s="1">
        <v>12493</v>
      </c>
      <c r="K1659" s="1">
        <f>I1659*J1659</f>
        <v>712101</v>
      </c>
      <c r="L1659" s="1">
        <f>DAY(A1659)</f>
        <v>1</v>
      </c>
      <c r="M1659" s="1">
        <f>MONTH(A1659)</f>
        <v>2</v>
      </c>
      <c r="N1659" s="1">
        <f>YEAR(A1659)</f>
        <v>2017</v>
      </c>
    </row>
    <row r="1660" spans="1:14" hidden="1" x14ac:dyDescent="0.3">
      <c r="A1660" s="2">
        <v>42795</v>
      </c>
      <c r="B1660" s="4" t="s">
        <v>35</v>
      </c>
      <c r="C1660" s="4">
        <v>82408</v>
      </c>
      <c r="D1660" s="4">
        <v>339</v>
      </c>
      <c r="E1660" s="1">
        <v>243</v>
      </c>
      <c r="F1660" s="3">
        <f>G1660/E1660</f>
        <v>0.95473251028806583</v>
      </c>
      <c r="G1660" s="1">
        <v>232</v>
      </c>
      <c r="H1660" s="3">
        <f>I1660/G1660</f>
        <v>0.23275862068965517</v>
      </c>
      <c r="I1660" s="1">
        <v>54</v>
      </c>
      <c r="J1660" s="1">
        <v>11767</v>
      </c>
      <c r="K1660" s="1">
        <f>I1660*J1660</f>
        <v>635418</v>
      </c>
      <c r="L1660" s="1">
        <f>DAY(A1660)</f>
        <v>1</v>
      </c>
      <c r="M1660" s="1">
        <f>MONTH(A1660)</f>
        <v>3</v>
      </c>
      <c r="N1660" s="1">
        <f>YEAR(A1660)</f>
        <v>2017</v>
      </c>
    </row>
    <row r="1661" spans="1:14" hidden="1" x14ac:dyDescent="0.3">
      <c r="A1661" s="2">
        <v>42826</v>
      </c>
      <c r="B1661" s="4" t="s">
        <v>35</v>
      </c>
      <c r="C1661" s="4">
        <v>77598</v>
      </c>
      <c r="D1661" s="4">
        <v>246</v>
      </c>
      <c r="E1661" s="1">
        <v>315</v>
      </c>
      <c r="F1661" s="3">
        <f>G1661/E1661</f>
        <v>0.91746031746031742</v>
      </c>
      <c r="G1661" s="1">
        <v>289</v>
      </c>
      <c r="H1661" s="3">
        <f>I1661/G1661</f>
        <v>0.29065743944636679</v>
      </c>
      <c r="I1661" s="1">
        <v>84</v>
      </c>
      <c r="J1661" s="1">
        <v>13321</v>
      </c>
      <c r="K1661" s="1">
        <f>I1661*J1661</f>
        <v>1118964</v>
      </c>
      <c r="L1661" s="1">
        <f>DAY(A1661)</f>
        <v>1</v>
      </c>
      <c r="M1661" s="1">
        <f>MONTH(A1661)</f>
        <v>4</v>
      </c>
      <c r="N1661" s="1">
        <f>YEAR(A1661)</f>
        <v>2017</v>
      </c>
    </row>
    <row r="1662" spans="1:14" hidden="1" x14ac:dyDescent="0.3">
      <c r="A1662" s="2">
        <v>42856</v>
      </c>
      <c r="B1662" s="4" t="s">
        <v>35</v>
      </c>
      <c r="C1662" s="4">
        <v>62150</v>
      </c>
      <c r="D1662" s="4">
        <v>277</v>
      </c>
      <c r="E1662" s="1">
        <v>224</v>
      </c>
      <c r="F1662" s="3">
        <f>G1662/E1662</f>
        <v>1.1205357142857142</v>
      </c>
      <c r="G1662" s="1">
        <v>251</v>
      </c>
      <c r="H1662" s="3">
        <f>I1662/G1662</f>
        <v>0.2151394422310757</v>
      </c>
      <c r="I1662" s="1">
        <v>54</v>
      </c>
      <c r="J1662" s="1">
        <v>12163</v>
      </c>
      <c r="K1662" s="1">
        <f>I1662*J1662</f>
        <v>656802</v>
      </c>
      <c r="L1662" s="1">
        <f>DAY(A1662)</f>
        <v>1</v>
      </c>
      <c r="M1662" s="1">
        <f>MONTH(A1662)</f>
        <v>5</v>
      </c>
      <c r="N1662" s="1">
        <f>YEAR(A1662)</f>
        <v>2017</v>
      </c>
    </row>
    <row r="1663" spans="1:14" hidden="1" x14ac:dyDescent="0.3">
      <c r="A1663" s="2">
        <v>42887</v>
      </c>
      <c r="B1663" s="4" t="s">
        <v>35</v>
      </c>
      <c r="C1663" s="4">
        <v>53805</v>
      </c>
      <c r="D1663" s="4">
        <v>282</v>
      </c>
      <c r="E1663" s="1">
        <v>191</v>
      </c>
      <c r="F1663" s="3">
        <f>G1663/E1663</f>
        <v>1.2513089005235603</v>
      </c>
      <c r="G1663" s="1">
        <v>239</v>
      </c>
      <c r="H1663" s="3">
        <f>I1663/G1663</f>
        <v>0.21338912133891214</v>
      </c>
      <c r="I1663" s="1">
        <v>51</v>
      </c>
      <c r="J1663" s="1">
        <v>10967</v>
      </c>
      <c r="K1663" s="1">
        <f>I1663*J1663</f>
        <v>559317</v>
      </c>
      <c r="L1663" s="1">
        <f>DAY(A1663)</f>
        <v>1</v>
      </c>
      <c r="M1663" s="1">
        <f>MONTH(A1663)</f>
        <v>6</v>
      </c>
      <c r="N1663" s="1">
        <f>YEAR(A1663)</f>
        <v>2017</v>
      </c>
    </row>
    <row r="1664" spans="1:14" hidden="1" x14ac:dyDescent="0.3">
      <c r="A1664" s="2">
        <v>42917</v>
      </c>
      <c r="B1664" s="4" t="s">
        <v>35</v>
      </c>
      <c r="C1664" s="4">
        <v>62983</v>
      </c>
      <c r="D1664" s="4">
        <v>335</v>
      </c>
      <c r="E1664" s="1">
        <v>188</v>
      </c>
      <c r="F1664" s="3">
        <f>G1664/E1664</f>
        <v>1.1117021276595744</v>
      </c>
      <c r="G1664" s="1">
        <v>209</v>
      </c>
      <c r="H1664" s="3">
        <f>I1664/G1664</f>
        <v>0.27751196172248804</v>
      </c>
      <c r="I1664" s="1">
        <v>58</v>
      </c>
      <c r="J1664" s="1">
        <v>12311</v>
      </c>
      <c r="K1664" s="1">
        <f>I1664*J1664</f>
        <v>714038</v>
      </c>
      <c r="L1664" s="1">
        <f>DAY(A1664)</f>
        <v>1</v>
      </c>
      <c r="M1664" s="1">
        <f>MONTH(A1664)</f>
        <v>7</v>
      </c>
      <c r="N1664" s="1">
        <f>YEAR(A1664)</f>
        <v>2017</v>
      </c>
    </row>
    <row r="1665" spans="1:14" hidden="1" x14ac:dyDescent="0.3">
      <c r="A1665" s="2">
        <v>42948</v>
      </c>
      <c r="B1665" s="4" t="s">
        <v>35</v>
      </c>
      <c r="C1665" s="4">
        <v>71486</v>
      </c>
      <c r="D1665" s="4">
        <v>431</v>
      </c>
      <c r="E1665" s="1">
        <v>166</v>
      </c>
      <c r="F1665" s="3">
        <f>G1665/E1665</f>
        <v>0.95783132530120485</v>
      </c>
      <c r="G1665" s="1">
        <v>159</v>
      </c>
      <c r="H1665" s="3">
        <f>I1665/G1665</f>
        <v>0.3081761006289308</v>
      </c>
      <c r="I1665" s="1">
        <v>49</v>
      </c>
      <c r="J1665" s="1">
        <v>11048</v>
      </c>
      <c r="K1665" s="1">
        <f>I1665*J1665</f>
        <v>541352</v>
      </c>
      <c r="L1665" s="1">
        <f>DAY(A1665)</f>
        <v>1</v>
      </c>
      <c r="M1665" s="1">
        <f>MONTH(A1665)</f>
        <v>8</v>
      </c>
      <c r="N1665" s="1">
        <f>YEAR(A1665)</f>
        <v>2017</v>
      </c>
    </row>
    <row r="1666" spans="1:14" hidden="1" x14ac:dyDescent="0.3">
      <c r="A1666" s="2">
        <v>42979</v>
      </c>
      <c r="B1666" s="4" t="s">
        <v>35</v>
      </c>
      <c r="C1666" s="4">
        <v>57523</v>
      </c>
      <c r="D1666" s="4">
        <v>275</v>
      </c>
      <c r="E1666" s="1">
        <v>209</v>
      </c>
      <c r="F1666" s="3">
        <f>G1666/E1666</f>
        <v>0.84210526315789469</v>
      </c>
      <c r="G1666" s="1">
        <v>176</v>
      </c>
      <c r="H1666" s="3">
        <f>I1666/G1666</f>
        <v>0.15909090909090909</v>
      </c>
      <c r="I1666" s="1">
        <v>28</v>
      </c>
      <c r="J1666" s="1">
        <v>11965</v>
      </c>
      <c r="K1666" s="1">
        <f>I1666*J1666</f>
        <v>335020</v>
      </c>
      <c r="L1666" s="1">
        <f>DAY(A1666)</f>
        <v>1</v>
      </c>
      <c r="M1666" s="1">
        <f>MONTH(A1666)</f>
        <v>9</v>
      </c>
      <c r="N1666" s="1">
        <f>YEAR(A1666)</f>
        <v>2017</v>
      </c>
    </row>
    <row r="1667" spans="1:14" hidden="1" x14ac:dyDescent="0.3">
      <c r="A1667" s="2">
        <v>43009</v>
      </c>
      <c r="B1667" s="4" t="s">
        <v>35</v>
      </c>
      <c r="C1667" s="4">
        <v>60197</v>
      </c>
      <c r="D1667" s="4">
        <v>239</v>
      </c>
      <c r="E1667" s="1">
        <v>252</v>
      </c>
      <c r="F1667" s="3">
        <f>G1667/E1667</f>
        <v>1.003968253968254</v>
      </c>
      <c r="G1667" s="1">
        <v>253</v>
      </c>
      <c r="H1667" s="3">
        <f>I1667/G1667</f>
        <v>0.2134387351778656</v>
      </c>
      <c r="I1667" s="1">
        <v>54</v>
      </c>
      <c r="J1667" s="1">
        <v>9608</v>
      </c>
      <c r="K1667" s="1">
        <f>I1667*J1667</f>
        <v>518832</v>
      </c>
      <c r="L1667" s="1">
        <f>DAY(A1667)</f>
        <v>1</v>
      </c>
      <c r="M1667" s="1">
        <f>MONTH(A1667)</f>
        <v>10</v>
      </c>
      <c r="N1667" s="1">
        <f>YEAR(A1667)</f>
        <v>2017</v>
      </c>
    </row>
    <row r="1668" spans="1:14" hidden="1" x14ac:dyDescent="0.3">
      <c r="A1668" s="2">
        <v>43040</v>
      </c>
      <c r="B1668" s="4" t="s">
        <v>35</v>
      </c>
      <c r="C1668" s="4">
        <v>35078</v>
      </c>
      <c r="D1668" s="4">
        <v>595</v>
      </c>
      <c r="E1668" s="1">
        <v>59</v>
      </c>
      <c r="F1668" s="3">
        <f>G1668/E1668</f>
        <v>2.0169491525423728</v>
      </c>
      <c r="G1668" s="1">
        <v>119</v>
      </c>
      <c r="H1668" s="3">
        <f>I1668/G1668</f>
        <v>0.13445378151260504</v>
      </c>
      <c r="I1668" s="1">
        <v>16</v>
      </c>
      <c r="J1668" s="1">
        <v>12215</v>
      </c>
      <c r="K1668" s="1">
        <f>I1668*J1668</f>
        <v>195440</v>
      </c>
      <c r="L1668" s="1">
        <f>DAY(A1668)</f>
        <v>1</v>
      </c>
      <c r="M1668" s="1">
        <f>MONTH(A1668)</f>
        <v>11</v>
      </c>
      <c r="N1668" s="1">
        <f>YEAR(A1668)</f>
        <v>2017</v>
      </c>
    </row>
    <row r="1669" spans="1:14" x14ac:dyDescent="0.3">
      <c r="A1669" s="2">
        <v>43070</v>
      </c>
      <c r="B1669" s="4" t="s">
        <v>35</v>
      </c>
      <c r="C1669" s="4">
        <v>22431</v>
      </c>
      <c r="D1669" s="4">
        <v>22431</v>
      </c>
      <c r="E1669" s="1">
        <v>1</v>
      </c>
      <c r="F1669" s="3">
        <f>G1669/E1669</f>
        <v>4</v>
      </c>
      <c r="G1669" s="1">
        <v>4</v>
      </c>
      <c r="H1669" s="3">
        <f>I1669/G1669</f>
        <v>0</v>
      </c>
      <c r="I1669" s="1">
        <v>0</v>
      </c>
      <c r="J1669" s="1">
        <v>0</v>
      </c>
      <c r="K1669" s="1">
        <f>I1669*J1669</f>
        <v>0</v>
      </c>
      <c r="L1669" s="1">
        <f>DAY(A1669)</f>
        <v>1</v>
      </c>
      <c r="M1669" s="1">
        <f>MONTH(A1669)</f>
        <v>12</v>
      </c>
      <c r="N1669" s="1">
        <f>YEAR(A1669)</f>
        <v>2017</v>
      </c>
    </row>
    <row r="1670" spans="1:14" x14ac:dyDescent="0.3">
      <c r="A1670" s="2">
        <v>43101</v>
      </c>
      <c r="B1670" s="4" t="s">
        <v>35</v>
      </c>
      <c r="C1670" s="4">
        <v>35738</v>
      </c>
      <c r="D1670" s="4">
        <v>0</v>
      </c>
      <c r="E1670" s="1">
        <v>0</v>
      </c>
      <c r="F1670" s="3" t="e">
        <f>G1670/E1670</f>
        <v>#DIV/0!</v>
      </c>
      <c r="G1670" s="1">
        <v>0</v>
      </c>
      <c r="H1670" s="3" t="e">
        <f>I1670/G1670</f>
        <v>#DIV/0!</v>
      </c>
      <c r="I1670" s="1">
        <v>0</v>
      </c>
      <c r="J1670" s="1">
        <v>0</v>
      </c>
      <c r="K1670" s="1">
        <f>I1670*J1670</f>
        <v>0</v>
      </c>
      <c r="L1670" s="1">
        <f>DAY(A1670)</f>
        <v>1</v>
      </c>
      <c r="M1670" s="1">
        <f>MONTH(A1670)</f>
        <v>1</v>
      </c>
      <c r="N1670" s="1">
        <f>YEAR(A1670)</f>
        <v>2018</v>
      </c>
    </row>
    <row r="1671" spans="1:14" x14ac:dyDescent="0.3">
      <c r="A1671" s="2">
        <v>43132</v>
      </c>
      <c r="B1671" s="4" t="s">
        <v>35</v>
      </c>
      <c r="C1671" s="4">
        <v>65291</v>
      </c>
      <c r="D1671" s="4">
        <v>65291</v>
      </c>
      <c r="E1671" s="1">
        <v>1</v>
      </c>
      <c r="F1671" s="3">
        <f>G1671/E1671</f>
        <v>1</v>
      </c>
      <c r="G1671" s="1">
        <v>1</v>
      </c>
      <c r="H1671" s="3">
        <f>I1671/G1671</f>
        <v>0</v>
      </c>
      <c r="I1671" s="1">
        <v>0</v>
      </c>
      <c r="J1671" s="1">
        <v>0</v>
      </c>
      <c r="K1671" s="1">
        <f>I1671*J1671</f>
        <v>0</v>
      </c>
      <c r="L1671" s="1">
        <f>DAY(A1671)</f>
        <v>1</v>
      </c>
      <c r="M1671" s="1">
        <f>MONTH(A1671)</f>
        <v>2</v>
      </c>
      <c r="N1671" s="1">
        <f>YEAR(A1671)</f>
        <v>2018</v>
      </c>
    </row>
    <row r="1672" spans="1:14" x14ac:dyDescent="0.3">
      <c r="A1672" s="2">
        <v>43160</v>
      </c>
      <c r="B1672" s="4" t="s">
        <v>35</v>
      </c>
      <c r="C1672" s="4">
        <v>77765</v>
      </c>
      <c r="D1672" s="4">
        <v>0</v>
      </c>
      <c r="E1672" s="1">
        <v>0</v>
      </c>
      <c r="F1672" s="3" t="e">
        <f>G1672/E1672</f>
        <v>#DIV/0!</v>
      </c>
      <c r="G1672" s="1">
        <v>0</v>
      </c>
      <c r="H1672" s="3" t="e">
        <f>I1672/G1672</f>
        <v>#DIV/0!</v>
      </c>
      <c r="I1672" s="1">
        <v>0</v>
      </c>
      <c r="J1672" s="1">
        <v>0</v>
      </c>
      <c r="K1672" s="1">
        <f>I1672*J1672</f>
        <v>0</v>
      </c>
      <c r="L1672" s="1">
        <f>DAY(A1672)</f>
        <v>1</v>
      </c>
      <c r="M1672" s="1">
        <f>MONTH(A1672)</f>
        <v>3</v>
      </c>
      <c r="N1672" s="1">
        <f>YEAR(A1672)</f>
        <v>2018</v>
      </c>
    </row>
    <row r="1673" spans="1:14" x14ac:dyDescent="0.3">
      <c r="A1673" s="2">
        <v>43191</v>
      </c>
      <c r="B1673" s="4" t="s">
        <v>35</v>
      </c>
      <c r="C1673" s="4">
        <v>32481</v>
      </c>
      <c r="D1673" s="4">
        <v>0</v>
      </c>
      <c r="E1673" s="1">
        <v>0</v>
      </c>
      <c r="F1673" s="3" t="e">
        <f>G1673/E1673</f>
        <v>#DIV/0!</v>
      </c>
      <c r="G1673" s="1">
        <v>0</v>
      </c>
      <c r="H1673" s="3" t="e">
        <f>I1673/G1673</f>
        <v>#DIV/0!</v>
      </c>
      <c r="I1673" s="1">
        <v>0</v>
      </c>
      <c r="J1673" s="1">
        <v>0</v>
      </c>
      <c r="K1673" s="1">
        <f>I1673*J1673</f>
        <v>0</v>
      </c>
      <c r="L1673" s="1">
        <f>DAY(A1673)</f>
        <v>1</v>
      </c>
      <c r="M1673" s="1">
        <f>MONTH(A1673)</f>
        <v>4</v>
      </c>
      <c r="N1673" s="1">
        <f>YEAR(A1673)</f>
        <v>2018</v>
      </c>
    </row>
    <row r="1674" spans="1:14" x14ac:dyDescent="0.3">
      <c r="A1674" s="2">
        <v>43221</v>
      </c>
      <c r="B1674" s="4" t="s">
        <v>35</v>
      </c>
      <c r="D1674" s="4">
        <v>0</v>
      </c>
      <c r="E1674" s="1">
        <v>0</v>
      </c>
      <c r="F1674" s="3" t="e">
        <f>G1674/E1674</f>
        <v>#DIV/0!</v>
      </c>
      <c r="G1674" s="1">
        <v>0</v>
      </c>
      <c r="H1674" s="3" t="e">
        <f>I1674/G1674</f>
        <v>#DIV/0!</v>
      </c>
      <c r="I1674" s="1">
        <v>0</v>
      </c>
      <c r="J1674" s="1">
        <v>0</v>
      </c>
      <c r="K1674" s="1">
        <f>I1674*J1674</f>
        <v>0</v>
      </c>
      <c r="L1674" s="1">
        <f>DAY(A1674)</f>
        <v>1</v>
      </c>
      <c r="M1674" s="1">
        <f>MONTH(A1674)</f>
        <v>5</v>
      </c>
      <c r="N1674" s="1">
        <f>YEAR(A1674)</f>
        <v>2018</v>
      </c>
    </row>
    <row r="1675" spans="1:14" x14ac:dyDescent="0.3">
      <c r="A1675" s="2">
        <v>43252</v>
      </c>
      <c r="B1675" s="4" t="s">
        <v>35</v>
      </c>
      <c r="D1675" s="4">
        <v>0</v>
      </c>
      <c r="E1675" s="1">
        <v>0</v>
      </c>
      <c r="F1675" s="3" t="e">
        <f>G1675/E1675</f>
        <v>#DIV/0!</v>
      </c>
      <c r="G1675" s="1">
        <v>0</v>
      </c>
      <c r="H1675" s="3" t="e">
        <f>I1675/G1675</f>
        <v>#DIV/0!</v>
      </c>
      <c r="I1675" s="1">
        <v>0</v>
      </c>
      <c r="J1675" s="1">
        <v>0</v>
      </c>
      <c r="K1675" s="1">
        <f>I1675*J1675</f>
        <v>0</v>
      </c>
      <c r="L1675" s="1">
        <f>DAY(A1675)</f>
        <v>1</v>
      </c>
      <c r="M1675" s="1">
        <f>MONTH(A1675)</f>
        <v>6</v>
      </c>
      <c r="N1675" s="1">
        <f>YEAR(A1675)</f>
        <v>2018</v>
      </c>
    </row>
    <row r="1676" spans="1:14" x14ac:dyDescent="0.3">
      <c r="A1676" s="2">
        <v>43282</v>
      </c>
      <c r="B1676" s="4" t="s">
        <v>35</v>
      </c>
      <c r="D1676" s="4">
        <v>0</v>
      </c>
      <c r="E1676" s="1">
        <v>0</v>
      </c>
      <c r="F1676" s="3" t="e">
        <f>G1676/E1676</f>
        <v>#DIV/0!</v>
      </c>
      <c r="G1676" s="1">
        <v>0</v>
      </c>
      <c r="H1676" s="3" t="e">
        <f>I1676/G1676</f>
        <v>#DIV/0!</v>
      </c>
      <c r="I1676" s="1">
        <v>0</v>
      </c>
      <c r="J1676" s="1">
        <v>0</v>
      </c>
      <c r="K1676" s="1">
        <f>I1676*J1676</f>
        <v>0</v>
      </c>
      <c r="L1676" s="1">
        <f>DAY(A1676)</f>
        <v>1</v>
      </c>
      <c r="M1676" s="1">
        <f>MONTH(A1676)</f>
        <v>7</v>
      </c>
      <c r="N1676" s="1">
        <f>YEAR(A1676)</f>
        <v>2018</v>
      </c>
    </row>
    <row r="1677" spans="1:14" x14ac:dyDescent="0.3">
      <c r="A1677" s="2">
        <v>43313</v>
      </c>
      <c r="B1677" s="4" t="s">
        <v>35</v>
      </c>
      <c r="D1677" s="4">
        <v>0</v>
      </c>
      <c r="E1677" s="1">
        <v>0</v>
      </c>
      <c r="F1677" s="3" t="e">
        <f>G1677/E1677</f>
        <v>#DIV/0!</v>
      </c>
      <c r="G1677" s="1">
        <v>0</v>
      </c>
      <c r="H1677" s="3" t="e">
        <f>I1677/G1677</f>
        <v>#DIV/0!</v>
      </c>
      <c r="I1677" s="1">
        <v>0</v>
      </c>
      <c r="J1677" s="1">
        <v>0</v>
      </c>
      <c r="K1677" s="1">
        <f>I1677*J1677</f>
        <v>0</v>
      </c>
      <c r="L1677" s="1">
        <f>DAY(A1677)</f>
        <v>1</v>
      </c>
      <c r="M1677" s="1">
        <f>MONTH(A1677)</f>
        <v>8</v>
      </c>
      <c r="N1677" s="1">
        <f>YEAR(A1677)</f>
        <v>2018</v>
      </c>
    </row>
    <row r="1678" spans="1:14" x14ac:dyDescent="0.3">
      <c r="A1678" s="2">
        <v>43344</v>
      </c>
      <c r="B1678" s="4" t="s">
        <v>35</v>
      </c>
      <c r="D1678" s="4">
        <v>0</v>
      </c>
      <c r="E1678" s="1">
        <v>0</v>
      </c>
      <c r="F1678" s="3" t="e">
        <f>G1678/E1678</f>
        <v>#DIV/0!</v>
      </c>
      <c r="G1678" s="1">
        <v>0</v>
      </c>
      <c r="H1678" s="3" t="e">
        <f>I1678/G1678</f>
        <v>#DIV/0!</v>
      </c>
      <c r="I1678" s="1">
        <v>0</v>
      </c>
      <c r="J1678" s="1">
        <v>0</v>
      </c>
      <c r="K1678" s="1">
        <f>I1678*J1678</f>
        <v>0</v>
      </c>
      <c r="L1678" s="1">
        <f>DAY(A1678)</f>
        <v>1</v>
      </c>
      <c r="M1678" s="1">
        <f>MONTH(A1678)</f>
        <v>9</v>
      </c>
      <c r="N1678" s="1">
        <f>YEAR(A1678)</f>
        <v>2018</v>
      </c>
    </row>
    <row r="1679" spans="1:14" x14ac:dyDescent="0.3">
      <c r="A1679" s="2">
        <v>43374</v>
      </c>
      <c r="B1679" s="4" t="s">
        <v>35</v>
      </c>
      <c r="D1679" s="4">
        <v>0</v>
      </c>
      <c r="E1679" s="1">
        <v>2</v>
      </c>
      <c r="F1679" s="3">
        <f>G1679/E1679</f>
        <v>0</v>
      </c>
      <c r="G1679" s="1">
        <v>0</v>
      </c>
      <c r="H1679" s="3" t="e">
        <f>I1679/G1679</f>
        <v>#DIV/0!</v>
      </c>
      <c r="I1679" s="1">
        <v>0</v>
      </c>
      <c r="J1679" s="1">
        <v>0</v>
      </c>
      <c r="K1679" s="1">
        <f>I1679*J1679</f>
        <v>0</v>
      </c>
      <c r="L1679" s="1">
        <f>DAY(A1679)</f>
        <v>1</v>
      </c>
      <c r="M1679" s="1">
        <f>MONTH(A1679)</f>
        <v>10</v>
      </c>
      <c r="N1679" s="1">
        <f>YEAR(A1679)</f>
        <v>2018</v>
      </c>
    </row>
    <row r="1680" spans="1:14" x14ac:dyDescent="0.3">
      <c r="A1680" s="2">
        <v>43405</v>
      </c>
      <c r="B1680" s="4" t="s">
        <v>35</v>
      </c>
      <c r="D1680" s="4">
        <v>0</v>
      </c>
      <c r="E1680" s="1">
        <v>1</v>
      </c>
      <c r="F1680" s="3">
        <f>G1680/E1680</f>
        <v>0</v>
      </c>
      <c r="G1680" s="1">
        <v>0</v>
      </c>
      <c r="H1680" s="3" t="e">
        <f>I1680/G1680</f>
        <v>#DIV/0!</v>
      </c>
      <c r="I1680" s="1">
        <v>0</v>
      </c>
      <c r="J1680" s="1">
        <v>0</v>
      </c>
      <c r="K1680" s="1">
        <f>I1680*J1680</f>
        <v>0</v>
      </c>
      <c r="L1680" s="1">
        <f>DAY(A1680)</f>
        <v>1</v>
      </c>
      <c r="M1680" s="1">
        <f>MONTH(A1680)</f>
        <v>11</v>
      </c>
      <c r="N1680" s="1">
        <f>YEAR(A1680)</f>
        <v>2018</v>
      </c>
    </row>
    <row r="1681" spans="1:14" x14ac:dyDescent="0.3">
      <c r="A1681" s="2">
        <v>43435</v>
      </c>
      <c r="B1681" s="4" t="s">
        <v>35</v>
      </c>
      <c r="D1681" s="4">
        <v>0</v>
      </c>
      <c r="E1681" s="1">
        <v>0</v>
      </c>
      <c r="F1681" s="3" t="e">
        <f>G1681/E1681</f>
        <v>#DIV/0!</v>
      </c>
      <c r="G1681" s="1">
        <v>0</v>
      </c>
      <c r="H1681" s="3" t="e">
        <f>I1681/G1681</f>
        <v>#DIV/0!</v>
      </c>
      <c r="I1681" s="1">
        <v>0</v>
      </c>
      <c r="J1681" s="1">
        <v>0</v>
      </c>
      <c r="K1681" s="1">
        <f>I1681*J1681</f>
        <v>0</v>
      </c>
      <c r="L1681" s="1">
        <f>DAY(A1681)</f>
        <v>1</v>
      </c>
      <c r="M1681" s="1">
        <f>MONTH(A1681)</f>
        <v>12</v>
      </c>
      <c r="N1681" s="1">
        <f>YEAR(A1681)</f>
        <v>2018</v>
      </c>
    </row>
    <row r="1682" spans="1:14" hidden="1" x14ac:dyDescent="0.3">
      <c r="A1682" s="2">
        <v>42736</v>
      </c>
      <c r="B1682" s="4" t="s">
        <v>36</v>
      </c>
      <c r="C1682" s="4">
        <v>25515</v>
      </c>
      <c r="D1682" s="4">
        <v>290</v>
      </c>
      <c r="E1682" s="1">
        <v>88</v>
      </c>
      <c r="F1682" s="3">
        <f>G1682/E1682</f>
        <v>0.76136363636363635</v>
      </c>
      <c r="G1682" s="1">
        <v>67</v>
      </c>
      <c r="H1682" s="3">
        <f>I1682/G1682</f>
        <v>0.19402985074626866</v>
      </c>
      <c r="I1682" s="1">
        <v>13</v>
      </c>
      <c r="J1682" s="1">
        <v>7893</v>
      </c>
      <c r="K1682" s="1">
        <f>I1682*J1682</f>
        <v>102609</v>
      </c>
      <c r="L1682" s="1">
        <f>DAY(A1682)</f>
        <v>1</v>
      </c>
      <c r="M1682" s="1">
        <f>MONTH(A1682)</f>
        <v>1</v>
      </c>
      <c r="N1682" s="1">
        <f>YEAR(A1682)</f>
        <v>2017</v>
      </c>
    </row>
    <row r="1683" spans="1:14" hidden="1" x14ac:dyDescent="0.3">
      <c r="A1683" s="2">
        <v>42767</v>
      </c>
      <c r="B1683" s="4" t="s">
        <v>36</v>
      </c>
      <c r="C1683" s="4">
        <v>39384</v>
      </c>
      <c r="D1683" s="4">
        <v>443</v>
      </c>
      <c r="E1683" s="1">
        <v>89</v>
      </c>
      <c r="F1683" s="3">
        <f>G1683/E1683</f>
        <v>0.97752808988764039</v>
      </c>
      <c r="G1683" s="1">
        <v>87</v>
      </c>
      <c r="H1683" s="3">
        <f>I1683/G1683</f>
        <v>0.25287356321839083</v>
      </c>
      <c r="I1683" s="1">
        <v>22</v>
      </c>
      <c r="J1683" s="1">
        <v>11134</v>
      </c>
      <c r="K1683" s="1">
        <f>I1683*J1683</f>
        <v>244948</v>
      </c>
      <c r="L1683" s="1">
        <f>DAY(A1683)</f>
        <v>1</v>
      </c>
      <c r="M1683" s="1">
        <f>MONTH(A1683)</f>
        <v>2</v>
      </c>
      <c r="N1683" s="1">
        <f>YEAR(A1683)</f>
        <v>2017</v>
      </c>
    </row>
    <row r="1684" spans="1:14" hidden="1" x14ac:dyDescent="0.3">
      <c r="A1684" s="2">
        <v>42795</v>
      </c>
      <c r="B1684" s="4" t="s">
        <v>36</v>
      </c>
      <c r="C1684" s="4">
        <v>52689</v>
      </c>
      <c r="D1684" s="4">
        <v>351</v>
      </c>
      <c r="E1684" s="1">
        <v>150</v>
      </c>
      <c r="F1684" s="3">
        <f>G1684/E1684</f>
        <v>0.82666666666666666</v>
      </c>
      <c r="G1684" s="1">
        <v>124</v>
      </c>
      <c r="H1684" s="3">
        <f>I1684/G1684</f>
        <v>0.18548387096774194</v>
      </c>
      <c r="I1684" s="1">
        <v>23</v>
      </c>
      <c r="J1684" s="1">
        <v>11037</v>
      </c>
      <c r="K1684" s="1">
        <f>I1684*J1684</f>
        <v>253851</v>
      </c>
      <c r="L1684" s="1">
        <f>DAY(A1684)</f>
        <v>1</v>
      </c>
      <c r="M1684" s="1">
        <f>MONTH(A1684)</f>
        <v>3</v>
      </c>
      <c r="N1684" s="1">
        <f>YEAR(A1684)</f>
        <v>2017</v>
      </c>
    </row>
    <row r="1685" spans="1:14" hidden="1" x14ac:dyDescent="0.3">
      <c r="A1685" s="2">
        <v>42826</v>
      </c>
      <c r="B1685" s="4" t="s">
        <v>36</v>
      </c>
      <c r="C1685" s="4">
        <v>45110</v>
      </c>
      <c r="D1685" s="4">
        <v>241</v>
      </c>
      <c r="E1685" s="1">
        <v>187</v>
      </c>
      <c r="F1685" s="3">
        <f>G1685/E1685</f>
        <v>1.0909090909090908</v>
      </c>
      <c r="G1685" s="1">
        <v>204</v>
      </c>
      <c r="H1685" s="3">
        <f>I1685/G1685</f>
        <v>0.17156862745098039</v>
      </c>
      <c r="I1685" s="1">
        <v>35</v>
      </c>
      <c r="J1685" s="1">
        <v>9952</v>
      </c>
      <c r="K1685" s="1">
        <f>I1685*J1685</f>
        <v>348320</v>
      </c>
      <c r="L1685" s="1">
        <f>DAY(A1685)</f>
        <v>1</v>
      </c>
      <c r="M1685" s="1">
        <f>MONTH(A1685)</f>
        <v>4</v>
      </c>
      <c r="N1685" s="1">
        <f>YEAR(A1685)</f>
        <v>2017</v>
      </c>
    </row>
    <row r="1686" spans="1:14" hidden="1" x14ac:dyDescent="0.3">
      <c r="A1686" s="2">
        <v>42856</v>
      </c>
      <c r="B1686" s="4" t="s">
        <v>36</v>
      </c>
      <c r="C1686" s="4">
        <v>36246</v>
      </c>
      <c r="D1686" s="4">
        <v>275</v>
      </c>
      <c r="E1686" s="1">
        <v>132</v>
      </c>
      <c r="F1686" s="3">
        <f>G1686/E1686</f>
        <v>1.143939393939394</v>
      </c>
      <c r="G1686" s="1">
        <v>151</v>
      </c>
      <c r="H1686" s="3">
        <f>I1686/G1686</f>
        <v>0.28476821192052981</v>
      </c>
      <c r="I1686" s="1">
        <v>43</v>
      </c>
      <c r="J1686" s="1">
        <v>10021</v>
      </c>
      <c r="K1686" s="1">
        <f>I1686*J1686</f>
        <v>430903</v>
      </c>
      <c r="L1686" s="1">
        <f>DAY(A1686)</f>
        <v>1</v>
      </c>
      <c r="M1686" s="1">
        <f>MONTH(A1686)</f>
        <v>5</v>
      </c>
      <c r="N1686" s="1">
        <f>YEAR(A1686)</f>
        <v>2017</v>
      </c>
    </row>
    <row r="1687" spans="1:14" hidden="1" x14ac:dyDescent="0.3">
      <c r="A1687" s="2">
        <v>42887</v>
      </c>
      <c r="B1687" s="4" t="s">
        <v>36</v>
      </c>
      <c r="C1687" s="4">
        <v>37374</v>
      </c>
      <c r="D1687" s="4">
        <v>297</v>
      </c>
      <c r="E1687" s="1">
        <v>126</v>
      </c>
      <c r="F1687" s="3">
        <f>G1687/E1687</f>
        <v>1.0238095238095237</v>
      </c>
      <c r="G1687" s="1">
        <v>129</v>
      </c>
      <c r="H1687" s="3">
        <f>I1687/G1687</f>
        <v>0.34108527131782945</v>
      </c>
      <c r="I1687" s="1">
        <v>44</v>
      </c>
      <c r="J1687" s="1">
        <v>8857</v>
      </c>
      <c r="K1687" s="1">
        <f>I1687*J1687</f>
        <v>389708</v>
      </c>
      <c r="L1687" s="1">
        <f>DAY(A1687)</f>
        <v>1</v>
      </c>
      <c r="M1687" s="1">
        <f>MONTH(A1687)</f>
        <v>6</v>
      </c>
      <c r="N1687" s="1">
        <f>YEAR(A1687)</f>
        <v>2017</v>
      </c>
    </row>
    <row r="1688" spans="1:14" hidden="1" x14ac:dyDescent="0.3">
      <c r="A1688" s="2">
        <v>42917</v>
      </c>
      <c r="B1688" s="4" t="s">
        <v>36</v>
      </c>
      <c r="C1688" s="4">
        <v>47171</v>
      </c>
      <c r="D1688" s="4">
        <v>306</v>
      </c>
      <c r="E1688" s="1">
        <v>154</v>
      </c>
      <c r="F1688" s="3">
        <f>G1688/E1688</f>
        <v>1.025974025974026</v>
      </c>
      <c r="G1688" s="1">
        <v>158</v>
      </c>
      <c r="H1688" s="3">
        <f>I1688/G1688</f>
        <v>0.20886075949367089</v>
      </c>
      <c r="I1688" s="1">
        <v>33</v>
      </c>
      <c r="J1688" s="1">
        <v>8484</v>
      </c>
      <c r="K1688" s="1">
        <f>I1688*J1688</f>
        <v>279972</v>
      </c>
      <c r="L1688" s="1">
        <f>DAY(A1688)</f>
        <v>1</v>
      </c>
      <c r="M1688" s="1">
        <f>MONTH(A1688)</f>
        <v>7</v>
      </c>
      <c r="N1688" s="1">
        <f>YEAR(A1688)</f>
        <v>2017</v>
      </c>
    </row>
    <row r="1689" spans="1:14" hidden="1" x14ac:dyDescent="0.3">
      <c r="A1689" s="2">
        <v>42948</v>
      </c>
      <c r="B1689" s="4" t="s">
        <v>36</v>
      </c>
      <c r="C1689" s="4">
        <v>48297</v>
      </c>
      <c r="D1689" s="4">
        <v>363</v>
      </c>
      <c r="E1689" s="1">
        <v>133</v>
      </c>
      <c r="F1689" s="3">
        <f>G1689/E1689</f>
        <v>0.81203007518796988</v>
      </c>
      <c r="G1689" s="1">
        <v>108</v>
      </c>
      <c r="H1689" s="3">
        <f>I1689/G1689</f>
        <v>0.23148148148148148</v>
      </c>
      <c r="I1689" s="1">
        <v>25</v>
      </c>
      <c r="J1689" s="1">
        <v>14777</v>
      </c>
      <c r="K1689" s="1">
        <f>I1689*J1689</f>
        <v>369425</v>
      </c>
      <c r="L1689" s="1">
        <f>DAY(A1689)</f>
        <v>1</v>
      </c>
      <c r="M1689" s="1">
        <f>MONTH(A1689)</f>
        <v>8</v>
      </c>
      <c r="N1689" s="1">
        <f>YEAR(A1689)</f>
        <v>2017</v>
      </c>
    </row>
    <row r="1690" spans="1:14" hidden="1" x14ac:dyDescent="0.3">
      <c r="A1690" s="2">
        <v>42979</v>
      </c>
      <c r="B1690" s="4" t="s">
        <v>36</v>
      </c>
      <c r="C1690" s="4">
        <v>50862</v>
      </c>
      <c r="D1690" s="4">
        <v>382</v>
      </c>
      <c r="E1690" s="1">
        <v>133</v>
      </c>
      <c r="F1690" s="3">
        <f>G1690/E1690</f>
        <v>1.0902255639097744</v>
      </c>
      <c r="G1690" s="1">
        <v>145</v>
      </c>
      <c r="H1690" s="3">
        <f>I1690/G1690</f>
        <v>0.22758620689655173</v>
      </c>
      <c r="I1690" s="1">
        <v>33</v>
      </c>
      <c r="J1690" s="1">
        <v>9561</v>
      </c>
      <c r="K1690" s="1">
        <f>I1690*J1690</f>
        <v>315513</v>
      </c>
      <c r="L1690" s="1">
        <f>DAY(A1690)</f>
        <v>1</v>
      </c>
      <c r="M1690" s="1">
        <f>MONTH(A1690)</f>
        <v>9</v>
      </c>
      <c r="N1690" s="1">
        <f>YEAR(A1690)</f>
        <v>2017</v>
      </c>
    </row>
    <row r="1691" spans="1:14" hidden="1" x14ac:dyDescent="0.3">
      <c r="A1691" s="2">
        <v>43009</v>
      </c>
      <c r="B1691" s="4" t="s">
        <v>36</v>
      </c>
      <c r="C1691" s="4">
        <v>34802</v>
      </c>
      <c r="D1691" s="4">
        <v>208</v>
      </c>
      <c r="E1691" s="1">
        <v>167</v>
      </c>
      <c r="F1691" s="3">
        <f>G1691/E1691</f>
        <v>1.0179640718562875</v>
      </c>
      <c r="G1691" s="1">
        <v>170</v>
      </c>
      <c r="H1691" s="3">
        <f>I1691/G1691</f>
        <v>0.38235294117647056</v>
      </c>
      <c r="I1691" s="1">
        <v>65</v>
      </c>
      <c r="J1691" s="1">
        <v>12047</v>
      </c>
      <c r="K1691" s="1">
        <f>I1691*J1691</f>
        <v>783055</v>
      </c>
      <c r="L1691" s="1">
        <f>DAY(A1691)</f>
        <v>1</v>
      </c>
      <c r="M1691" s="1">
        <f>MONTH(A1691)</f>
        <v>10</v>
      </c>
      <c r="N1691" s="1">
        <f>YEAR(A1691)</f>
        <v>2017</v>
      </c>
    </row>
    <row r="1692" spans="1:14" hidden="1" x14ac:dyDescent="0.3">
      <c r="A1692" s="2">
        <v>43040</v>
      </c>
      <c r="B1692" s="4" t="s">
        <v>36</v>
      </c>
      <c r="C1692" s="4">
        <v>17864</v>
      </c>
      <c r="D1692" s="4">
        <v>350</v>
      </c>
      <c r="E1692" s="1">
        <v>51</v>
      </c>
      <c r="F1692" s="3">
        <f>G1692/E1692</f>
        <v>1.3529411764705883</v>
      </c>
      <c r="G1692" s="1">
        <v>69</v>
      </c>
      <c r="H1692" s="3">
        <f>I1692/G1692</f>
        <v>0.17391304347826086</v>
      </c>
      <c r="I1692" s="1">
        <v>12</v>
      </c>
      <c r="J1692" s="1">
        <v>11840</v>
      </c>
      <c r="K1692" s="1">
        <f>I1692*J1692</f>
        <v>142080</v>
      </c>
      <c r="L1692" s="1">
        <f>DAY(A1692)</f>
        <v>1</v>
      </c>
      <c r="M1692" s="1">
        <f>MONTH(A1692)</f>
        <v>11</v>
      </c>
      <c r="N1692" s="1">
        <f>YEAR(A1692)</f>
        <v>2017</v>
      </c>
    </row>
    <row r="1693" spans="1:14" x14ac:dyDescent="0.3">
      <c r="A1693" s="2">
        <v>43070</v>
      </c>
      <c r="B1693" s="4" t="s">
        <v>36</v>
      </c>
      <c r="C1693" s="4">
        <v>12428</v>
      </c>
      <c r="D1693" s="4">
        <v>0</v>
      </c>
      <c r="E1693" s="1">
        <v>0</v>
      </c>
      <c r="F1693" s="3" t="e">
        <f>G1693/E1693</f>
        <v>#DIV/0!</v>
      </c>
      <c r="G1693" s="1">
        <v>1</v>
      </c>
      <c r="H1693" s="3">
        <f>I1693/G1693</f>
        <v>0</v>
      </c>
      <c r="I1693" s="1">
        <v>0</v>
      </c>
      <c r="J1693" s="1">
        <v>0</v>
      </c>
      <c r="K1693" s="1">
        <f>I1693*J1693</f>
        <v>0</v>
      </c>
      <c r="L1693" s="1">
        <f>DAY(A1693)</f>
        <v>1</v>
      </c>
      <c r="M1693" s="1">
        <f>MONTH(A1693)</f>
        <v>12</v>
      </c>
      <c r="N1693" s="1">
        <f>YEAR(A1693)</f>
        <v>2017</v>
      </c>
    </row>
    <row r="1694" spans="1:14" x14ac:dyDescent="0.3">
      <c r="A1694" s="2">
        <v>43101</v>
      </c>
      <c r="B1694" s="4" t="s">
        <v>36</v>
      </c>
      <c r="C1694" s="4">
        <v>22404</v>
      </c>
      <c r="D1694" s="4">
        <v>0</v>
      </c>
      <c r="E1694" s="1">
        <v>0</v>
      </c>
      <c r="F1694" s="3" t="e">
        <f>G1694/E1694</f>
        <v>#DIV/0!</v>
      </c>
      <c r="G1694" s="1">
        <v>1</v>
      </c>
      <c r="H1694" s="3">
        <f>I1694/G1694</f>
        <v>0</v>
      </c>
      <c r="I1694" s="1">
        <v>0</v>
      </c>
      <c r="J1694" s="1">
        <v>0</v>
      </c>
      <c r="K1694" s="1">
        <f>I1694*J1694</f>
        <v>0</v>
      </c>
      <c r="L1694" s="1">
        <f>DAY(A1694)</f>
        <v>1</v>
      </c>
      <c r="M1694" s="1">
        <f>MONTH(A1694)</f>
        <v>1</v>
      </c>
      <c r="N1694" s="1">
        <f>YEAR(A1694)</f>
        <v>2018</v>
      </c>
    </row>
    <row r="1695" spans="1:14" x14ac:dyDescent="0.3">
      <c r="A1695" s="2">
        <v>43132</v>
      </c>
      <c r="B1695" s="4" t="s">
        <v>36</v>
      </c>
      <c r="C1695" s="4">
        <v>42719</v>
      </c>
      <c r="D1695" s="4">
        <v>0</v>
      </c>
      <c r="E1695" s="1">
        <v>0</v>
      </c>
      <c r="F1695" s="3" t="e">
        <f>G1695/E1695</f>
        <v>#DIV/0!</v>
      </c>
      <c r="G1695" s="1">
        <v>0</v>
      </c>
      <c r="H1695" s="3" t="e">
        <f>I1695/G1695</f>
        <v>#DIV/0!</v>
      </c>
      <c r="I1695" s="1">
        <v>0</v>
      </c>
      <c r="J1695" s="1">
        <v>0</v>
      </c>
      <c r="K1695" s="1">
        <f>I1695*J1695</f>
        <v>0</v>
      </c>
      <c r="L1695" s="1">
        <f>DAY(A1695)</f>
        <v>1</v>
      </c>
      <c r="M1695" s="1">
        <f>MONTH(A1695)</f>
        <v>2</v>
      </c>
      <c r="N1695" s="1">
        <f>YEAR(A1695)</f>
        <v>2018</v>
      </c>
    </row>
    <row r="1696" spans="1:14" x14ac:dyDescent="0.3">
      <c r="A1696" s="2">
        <v>43160</v>
      </c>
      <c r="B1696" s="4" t="s">
        <v>36</v>
      </c>
      <c r="C1696" s="4">
        <v>68009</v>
      </c>
      <c r="D1696" s="4">
        <v>0</v>
      </c>
      <c r="E1696" s="1">
        <v>0</v>
      </c>
      <c r="F1696" s="3" t="e">
        <f>G1696/E1696</f>
        <v>#DIV/0!</v>
      </c>
      <c r="G1696" s="1">
        <v>0</v>
      </c>
      <c r="H1696" s="3" t="e">
        <f>I1696/G1696</f>
        <v>#DIV/0!</v>
      </c>
      <c r="I1696" s="1">
        <v>0</v>
      </c>
      <c r="J1696" s="1">
        <v>0</v>
      </c>
      <c r="K1696" s="1">
        <f>I1696*J1696</f>
        <v>0</v>
      </c>
      <c r="L1696" s="1">
        <f>DAY(A1696)</f>
        <v>1</v>
      </c>
      <c r="M1696" s="1">
        <f>MONTH(A1696)</f>
        <v>3</v>
      </c>
      <c r="N1696" s="1">
        <f>YEAR(A1696)</f>
        <v>2018</v>
      </c>
    </row>
    <row r="1697" spans="1:14" x14ac:dyDescent="0.3">
      <c r="A1697" s="2">
        <v>43191</v>
      </c>
      <c r="B1697" s="4" t="s">
        <v>36</v>
      </c>
      <c r="C1697" s="4">
        <v>25142</v>
      </c>
      <c r="D1697" s="4">
        <v>0</v>
      </c>
      <c r="E1697" s="1">
        <v>0</v>
      </c>
      <c r="F1697" s="3" t="e">
        <f>G1697/E1697</f>
        <v>#DIV/0!</v>
      </c>
      <c r="G1697" s="1">
        <v>0</v>
      </c>
      <c r="H1697" s="3" t="e">
        <f>I1697/G1697</f>
        <v>#DIV/0!</v>
      </c>
      <c r="I1697" s="1">
        <v>0</v>
      </c>
      <c r="J1697" s="1">
        <v>0</v>
      </c>
      <c r="K1697" s="1">
        <f>I1697*J1697</f>
        <v>0</v>
      </c>
      <c r="L1697" s="1">
        <f>DAY(A1697)</f>
        <v>1</v>
      </c>
      <c r="M1697" s="1">
        <f>MONTH(A1697)</f>
        <v>4</v>
      </c>
      <c r="N1697" s="1">
        <f>YEAR(A1697)</f>
        <v>2018</v>
      </c>
    </row>
    <row r="1698" spans="1:14" x14ac:dyDescent="0.3">
      <c r="A1698" s="2">
        <v>43221</v>
      </c>
      <c r="B1698" s="4" t="s">
        <v>36</v>
      </c>
      <c r="D1698" s="4">
        <v>0</v>
      </c>
      <c r="E1698" s="1">
        <v>0</v>
      </c>
      <c r="F1698" s="3" t="e">
        <f>G1698/E1698</f>
        <v>#DIV/0!</v>
      </c>
      <c r="G1698" s="1">
        <v>0</v>
      </c>
      <c r="H1698" s="3" t="e">
        <f>I1698/G1698</f>
        <v>#DIV/0!</v>
      </c>
      <c r="I1698" s="1">
        <v>0</v>
      </c>
      <c r="J1698" s="1">
        <v>0</v>
      </c>
      <c r="K1698" s="1">
        <f>I1698*J1698</f>
        <v>0</v>
      </c>
      <c r="L1698" s="1">
        <f>DAY(A1698)</f>
        <v>1</v>
      </c>
      <c r="M1698" s="1">
        <f>MONTH(A1698)</f>
        <v>5</v>
      </c>
      <c r="N1698" s="1">
        <f>YEAR(A1698)</f>
        <v>2018</v>
      </c>
    </row>
    <row r="1699" spans="1:14" x14ac:dyDescent="0.3">
      <c r="A1699" s="2">
        <v>43252</v>
      </c>
      <c r="B1699" s="4" t="s">
        <v>36</v>
      </c>
      <c r="D1699" s="4">
        <v>0</v>
      </c>
      <c r="E1699" s="1">
        <v>0</v>
      </c>
      <c r="F1699" s="3" t="e">
        <f>G1699/E1699</f>
        <v>#DIV/0!</v>
      </c>
      <c r="G1699" s="1">
        <v>0</v>
      </c>
      <c r="H1699" s="3" t="e">
        <f>I1699/G1699</f>
        <v>#DIV/0!</v>
      </c>
      <c r="I1699" s="1">
        <v>0</v>
      </c>
      <c r="J1699" s="1">
        <v>0</v>
      </c>
      <c r="K1699" s="1">
        <f>I1699*J1699</f>
        <v>0</v>
      </c>
      <c r="L1699" s="1">
        <f>DAY(A1699)</f>
        <v>1</v>
      </c>
      <c r="M1699" s="1">
        <f>MONTH(A1699)</f>
        <v>6</v>
      </c>
      <c r="N1699" s="1">
        <f>YEAR(A1699)</f>
        <v>2018</v>
      </c>
    </row>
    <row r="1700" spans="1:14" x14ac:dyDescent="0.3">
      <c r="A1700" s="2">
        <v>43282</v>
      </c>
      <c r="B1700" s="4" t="s">
        <v>36</v>
      </c>
      <c r="D1700" s="4">
        <v>0</v>
      </c>
      <c r="E1700" s="1">
        <v>0</v>
      </c>
      <c r="F1700" s="3" t="e">
        <f>G1700/E1700</f>
        <v>#DIV/0!</v>
      </c>
      <c r="G1700" s="1">
        <v>0</v>
      </c>
      <c r="H1700" s="3" t="e">
        <f>I1700/G1700</f>
        <v>#DIV/0!</v>
      </c>
      <c r="I1700" s="1">
        <v>0</v>
      </c>
      <c r="J1700" s="1">
        <v>0</v>
      </c>
      <c r="K1700" s="1">
        <f>I1700*J1700</f>
        <v>0</v>
      </c>
      <c r="L1700" s="1">
        <f>DAY(A1700)</f>
        <v>1</v>
      </c>
      <c r="M1700" s="1">
        <f>MONTH(A1700)</f>
        <v>7</v>
      </c>
      <c r="N1700" s="1">
        <f>YEAR(A1700)</f>
        <v>2018</v>
      </c>
    </row>
    <row r="1701" spans="1:14" x14ac:dyDescent="0.3">
      <c r="A1701" s="2">
        <v>43313</v>
      </c>
      <c r="B1701" s="4" t="s">
        <v>36</v>
      </c>
      <c r="D1701" s="4">
        <v>0</v>
      </c>
      <c r="E1701" s="1">
        <v>0</v>
      </c>
      <c r="F1701" s="3" t="e">
        <f>G1701/E1701</f>
        <v>#DIV/0!</v>
      </c>
      <c r="G1701" s="1">
        <v>0</v>
      </c>
      <c r="H1701" s="3" t="e">
        <f>I1701/G1701</f>
        <v>#DIV/0!</v>
      </c>
      <c r="I1701" s="1">
        <v>0</v>
      </c>
      <c r="J1701" s="1">
        <v>0</v>
      </c>
      <c r="K1701" s="1">
        <f>I1701*J1701</f>
        <v>0</v>
      </c>
      <c r="L1701" s="1">
        <f>DAY(A1701)</f>
        <v>1</v>
      </c>
      <c r="M1701" s="1">
        <f>MONTH(A1701)</f>
        <v>8</v>
      </c>
      <c r="N1701" s="1">
        <f>YEAR(A1701)</f>
        <v>2018</v>
      </c>
    </row>
    <row r="1702" spans="1:14" x14ac:dyDescent="0.3">
      <c r="A1702" s="2">
        <v>43344</v>
      </c>
      <c r="B1702" s="4" t="s">
        <v>36</v>
      </c>
      <c r="D1702" s="4">
        <v>0</v>
      </c>
      <c r="E1702" s="1">
        <v>0</v>
      </c>
      <c r="F1702" s="3" t="e">
        <f>G1702/E1702</f>
        <v>#DIV/0!</v>
      </c>
      <c r="G1702" s="1">
        <v>0</v>
      </c>
      <c r="H1702" s="3" t="e">
        <f>I1702/G1702</f>
        <v>#DIV/0!</v>
      </c>
      <c r="I1702" s="1">
        <v>0</v>
      </c>
      <c r="J1702" s="1">
        <v>0</v>
      </c>
      <c r="K1702" s="1">
        <f>I1702*J1702</f>
        <v>0</v>
      </c>
      <c r="L1702" s="1">
        <f>DAY(A1702)</f>
        <v>1</v>
      </c>
      <c r="M1702" s="1">
        <f>MONTH(A1702)</f>
        <v>9</v>
      </c>
      <c r="N1702" s="1">
        <f>YEAR(A1702)</f>
        <v>2018</v>
      </c>
    </row>
    <row r="1703" spans="1:14" x14ac:dyDescent="0.3">
      <c r="A1703" s="2">
        <v>43374</v>
      </c>
      <c r="B1703" s="4" t="s">
        <v>36</v>
      </c>
      <c r="D1703" s="4">
        <v>0</v>
      </c>
      <c r="E1703" s="1">
        <v>0</v>
      </c>
      <c r="F1703" s="3" t="e">
        <f>G1703/E1703</f>
        <v>#DIV/0!</v>
      </c>
      <c r="G1703" s="1">
        <v>0</v>
      </c>
      <c r="H1703" s="3" t="e">
        <f>I1703/G1703</f>
        <v>#DIV/0!</v>
      </c>
      <c r="I1703" s="1">
        <v>0</v>
      </c>
      <c r="J1703" s="1">
        <v>0</v>
      </c>
      <c r="K1703" s="1">
        <f>I1703*J1703</f>
        <v>0</v>
      </c>
      <c r="L1703" s="1">
        <f>DAY(A1703)</f>
        <v>1</v>
      </c>
      <c r="M1703" s="1">
        <f>MONTH(A1703)</f>
        <v>10</v>
      </c>
      <c r="N1703" s="1">
        <f>YEAR(A1703)</f>
        <v>2018</v>
      </c>
    </row>
    <row r="1704" spans="1:14" x14ac:dyDescent="0.3">
      <c r="A1704" s="2">
        <v>43405</v>
      </c>
      <c r="B1704" s="4" t="s">
        <v>36</v>
      </c>
      <c r="D1704" s="4">
        <v>0</v>
      </c>
      <c r="E1704" s="1">
        <v>0</v>
      </c>
      <c r="F1704" s="3" t="e">
        <f>G1704/E1704</f>
        <v>#DIV/0!</v>
      </c>
      <c r="G1704" s="1">
        <v>0</v>
      </c>
      <c r="H1704" s="3" t="e">
        <f>I1704/G1704</f>
        <v>#DIV/0!</v>
      </c>
      <c r="I1704" s="1">
        <v>0</v>
      </c>
      <c r="J1704" s="1">
        <v>0</v>
      </c>
      <c r="K1704" s="1">
        <f>I1704*J1704</f>
        <v>0</v>
      </c>
      <c r="L1704" s="1">
        <f>DAY(A1704)</f>
        <v>1</v>
      </c>
      <c r="M1704" s="1">
        <f>MONTH(A1704)</f>
        <v>11</v>
      </c>
      <c r="N1704" s="1">
        <f>YEAR(A1704)</f>
        <v>2018</v>
      </c>
    </row>
    <row r="1705" spans="1:14" x14ac:dyDescent="0.3">
      <c r="A1705" s="2">
        <v>43435</v>
      </c>
      <c r="B1705" s="4" t="s">
        <v>36</v>
      </c>
      <c r="D1705" s="4">
        <v>0</v>
      </c>
      <c r="E1705" s="1">
        <v>0</v>
      </c>
      <c r="F1705" s="3" t="e">
        <f>G1705/E1705</f>
        <v>#DIV/0!</v>
      </c>
      <c r="G1705" s="1">
        <v>0</v>
      </c>
      <c r="H1705" s="3" t="e">
        <f>I1705/G1705</f>
        <v>#DIV/0!</v>
      </c>
      <c r="I1705" s="1">
        <v>0</v>
      </c>
      <c r="J1705" s="1">
        <v>0</v>
      </c>
      <c r="K1705" s="1">
        <f>I1705*J1705</f>
        <v>0</v>
      </c>
      <c r="L1705" s="1">
        <f>DAY(A1705)</f>
        <v>1</v>
      </c>
      <c r="M1705" s="1">
        <f>MONTH(A1705)</f>
        <v>12</v>
      </c>
      <c r="N1705" s="1">
        <f>YEAR(A1705)</f>
        <v>2018</v>
      </c>
    </row>
    <row r="1706" spans="1:14" hidden="1" x14ac:dyDescent="0.3">
      <c r="A1706" s="2">
        <v>42736</v>
      </c>
      <c r="B1706" s="4" t="s">
        <v>37</v>
      </c>
      <c r="C1706" s="4">
        <v>25515</v>
      </c>
      <c r="D1706" s="4">
        <v>250</v>
      </c>
      <c r="E1706" s="1">
        <v>102</v>
      </c>
      <c r="F1706" s="3">
        <f>G1706/E1706</f>
        <v>0.69607843137254899</v>
      </c>
      <c r="G1706" s="1">
        <v>71</v>
      </c>
      <c r="H1706" s="3">
        <f>I1706/G1706</f>
        <v>0.30985915492957744</v>
      </c>
      <c r="I1706" s="1">
        <v>22</v>
      </c>
      <c r="J1706" s="1">
        <v>8292</v>
      </c>
      <c r="K1706" s="1">
        <f>I1706*J1706</f>
        <v>182424</v>
      </c>
      <c r="L1706" s="1">
        <f>DAY(A1706)</f>
        <v>1</v>
      </c>
      <c r="M1706" s="1">
        <f>MONTH(A1706)</f>
        <v>1</v>
      </c>
      <c r="N1706" s="1">
        <f>YEAR(A1706)</f>
        <v>2017</v>
      </c>
    </row>
    <row r="1707" spans="1:14" hidden="1" x14ac:dyDescent="0.3">
      <c r="A1707" s="2">
        <v>42767</v>
      </c>
      <c r="B1707" s="4" t="s">
        <v>37</v>
      </c>
      <c r="C1707" s="4">
        <v>39384</v>
      </c>
      <c r="D1707" s="4">
        <v>428</v>
      </c>
      <c r="E1707" s="1">
        <v>92</v>
      </c>
      <c r="F1707" s="3">
        <f>G1707/E1707</f>
        <v>1.0652173913043479</v>
      </c>
      <c r="G1707" s="1">
        <v>98</v>
      </c>
      <c r="H1707" s="3">
        <f>I1707/G1707</f>
        <v>0.29591836734693877</v>
      </c>
      <c r="I1707" s="1">
        <v>29</v>
      </c>
      <c r="J1707" s="1">
        <v>11507</v>
      </c>
      <c r="K1707" s="1">
        <f>I1707*J1707</f>
        <v>333703</v>
      </c>
      <c r="L1707" s="1">
        <f>DAY(A1707)</f>
        <v>1</v>
      </c>
      <c r="M1707" s="1">
        <f>MONTH(A1707)</f>
        <v>2</v>
      </c>
      <c r="N1707" s="1">
        <f>YEAR(A1707)</f>
        <v>2017</v>
      </c>
    </row>
    <row r="1708" spans="1:14" hidden="1" x14ac:dyDescent="0.3">
      <c r="A1708" s="2">
        <v>42795</v>
      </c>
      <c r="B1708" s="4" t="s">
        <v>37</v>
      </c>
      <c r="C1708" s="4">
        <v>52689</v>
      </c>
      <c r="D1708" s="4">
        <v>327</v>
      </c>
      <c r="E1708" s="1">
        <v>161</v>
      </c>
      <c r="F1708" s="3">
        <f>G1708/E1708</f>
        <v>0.96273291925465843</v>
      </c>
      <c r="G1708" s="1">
        <v>155</v>
      </c>
      <c r="H1708" s="3">
        <f>I1708/G1708</f>
        <v>0.25806451612903225</v>
      </c>
      <c r="I1708" s="1">
        <v>40</v>
      </c>
      <c r="J1708" s="1">
        <v>11269</v>
      </c>
      <c r="K1708" s="1">
        <f>I1708*J1708</f>
        <v>450760</v>
      </c>
      <c r="L1708" s="1">
        <f>DAY(A1708)</f>
        <v>1</v>
      </c>
      <c r="M1708" s="1">
        <f>MONTH(A1708)</f>
        <v>3</v>
      </c>
      <c r="N1708" s="1">
        <f>YEAR(A1708)</f>
        <v>2017</v>
      </c>
    </row>
    <row r="1709" spans="1:14" hidden="1" x14ac:dyDescent="0.3">
      <c r="A1709" s="2">
        <v>42826</v>
      </c>
      <c r="B1709" s="4" t="s">
        <v>37</v>
      </c>
      <c r="C1709" s="4">
        <v>45110</v>
      </c>
      <c r="D1709" s="4">
        <v>233</v>
      </c>
      <c r="E1709" s="1">
        <v>194</v>
      </c>
      <c r="F1709" s="3">
        <f>G1709/E1709</f>
        <v>0.85051546391752575</v>
      </c>
      <c r="G1709" s="1">
        <v>165</v>
      </c>
      <c r="H1709" s="3">
        <f>I1709/G1709</f>
        <v>0.32121212121212123</v>
      </c>
      <c r="I1709" s="1">
        <v>53</v>
      </c>
      <c r="J1709" s="1">
        <v>13842</v>
      </c>
      <c r="K1709" s="1">
        <f>I1709*J1709</f>
        <v>733626</v>
      </c>
      <c r="L1709" s="1">
        <f>DAY(A1709)</f>
        <v>1</v>
      </c>
      <c r="M1709" s="1">
        <f>MONTH(A1709)</f>
        <v>4</v>
      </c>
      <c r="N1709" s="1">
        <f>YEAR(A1709)</f>
        <v>2017</v>
      </c>
    </row>
    <row r="1710" spans="1:14" hidden="1" x14ac:dyDescent="0.3">
      <c r="A1710" s="2">
        <v>42856</v>
      </c>
      <c r="B1710" s="4" t="s">
        <v>37</v>
      </c>
      <c r="C1710" s="4">
        <v>36246</v>
      </c>
      <c r="D1710" s="4">
        <v>237</v>
      </c>
      <c r="E1710" s="1">
        <v>153</v>
      </c>
      <c r="F1710" s="3">
        <f>G1710/E1710</f>
        <v>1.0457516339869282</v>
      </c>
      <c r="G1710" s="1">
        <v>160</v>
      </c>
      <c r="H1710" s="3">
        <f>I1710/G1710</f>
        <v>0.20624999999999999</v>
      </c>
      <c r="I1710" s="1">
        <v>33</v>
      </c>
      <c r="J1710" s="1">
        <v>9562</v>
      </c>
      <c r="K1710" s="1">
        <f>I1710*J1710</f>
        <v>315546</v>
      </c>
      <c r="L1710" s="1">
        <f>DAY(A1710)</f>
        <v>1</v>
      </c>
      <c r="M1710" s="1">
        <f>MONTH(A1710)</f>
        <v>5</v>
      </c>
      <c r="N1710" s="1">
        <f>YEAR(A1710)</f>
        <v>2017</v>
      </c>
    </row>
    <row r="1711" spans="1:14" hidden="1" x14ac:dyDescent="0.3">
      <c r="A1711" s="2">
        <v>42887</v>
      </c>
      <c r="B1711" s="4" t="s">
        <v>37</v>
      </c>
      <c r="C1711" s="4">
        <v>37374</v>
      </c>
      <c r="D1711" s="4">
        <v>297</v>
      </c>
      <c r="E1711" s="1">
        <v>126</v>
      </c>
      <c r="F1711" s="3">
        <f>G1711/E1711</f>
        <v>0.99206349206349209</v>
      </c>
      <c r="G1711" s="1">
        <v>125</v>
      </c>
      <c r="H1711" s="3">
        <f>I1711/G1711</f>
        <v>0.224</v>
      </c>
      <c r="I1711" s="1">
        <v>28</v>
      </c>
      <c r="J1711" s="1">
        <v>14039</v>
      </c>
      <c r="K1711" s="1">
        <f>I1711*J1711</f>
        <v>393092</v>
      </c>
      <c r="L1711" s="1">
        <f>DAY(A1711)</f>
        <v>1</v>
      </c>
      <c r="M1711" s="1">
        <f>MONTH(A1711)</f>
        <v>6</v>
      </c>
      <c r="N1711" s="1">
        <f>YEAR(A1711)</f>
        <v>2017</v>
      </c>
    </row>
    <row r="1712" spans="1:14" hidden="1" x14ac:dyDescent="0.3">
      <c r="A1712" s="2">
        <v>42917</v>
      </c>
      <c r="B1712" s="4" t="s">
        <v>37</v>
      </c>
      <c r="C1712" s="4">
        <v>47171</v>
      </c>
      <c r="D1712" s="4">
        <v>255</v>
      </c>
      <c r="E1712" s="1">
        <v>185</v>
      </c>
      <c r="F1712" s="3">
        <f>G1712/E1712</f>
        <v>1.0162162162162163</v>
      </c>
      <c r="G1712" s="1">
        <v>188</v>
      </c>
      <c r="H1712" s="3">
        <f>I1712/G1712</f>
        <v>0.22340425531914893</v>
      </c>
      <c r="I1712" s="1">
        <v>42</v>
      </c>
      <c r="J1712" s="1">
        <v>13639</v>
      </c>
      <c r="K1712" s="1">
        <f>I1712*J1712</f>
        <v>572838</v>
      </c>
      <c r="L1712" s="1">
        <f>DAY(A1712)</f>
        <v>1</v>
      </c>
      <c r="M1712" s="1">
        <f>MONTH(A1712)</f>
        <v>7</v>
      </c>
      <c r="N1712" s="1">
        <f>YEAR(A1712)</f>
        <v>2017</v>
      </c>
    </row>
    <row r="1713" spans="1:14" hidden="1" x14ac:dyDescent="0.3">
      <c r="A1713" s="2">
        <v>42948</v>
      </c>
      <c r="B1713" s="4" t="s">
        <v>37</v>
      </c>
      <c r="C1713" s="4">
        <v>48297</v>
      </c>
      <c r="D1713" s="4">
        <v>347</v>
      </c>
      <c r="E1713" s="1">
        <v>139</v>
      </c>
      <c r="F1713" s="3">
        <f>G1713/E1713</f>
        <v>0.92805755395683454</v>
      </c>
      <c r="G1713" s="1">
        <v>129</v>
      </c>
      <c r="H1713" s="3">
        <f>I1713/G1713</f>
        <v>0.21705426356589147</v>
      </c>
      <c r="I1713" s="1">
        <v>28</v>
      </c>
      <c r="J1713" s="1">
        <v>10674</v>
      </c>
      <c r="K1713" s="1">
        <f>I1713*J1713</f>
        <v>298872</v>
      </c>
      <c r="L1713" s="1">
        <f>DAY(A1713)</f>
        <v>1</v>
      </c>
      <c r="M1713" s="1">
        <f>MONTH(A1713)</f>
        <v>8</v>
      </c>
      <c r="N1713" s="1">
        <f>YEAR(A1713)</f>
        <v>2017</v>
      </c>
    </row>
    <row r="1714" spans="1:14" hidden="1" x14ac:dyDescent="0.3">
      <c r="A1714" s="2">
        <v>42979</v>
      </c>
      <c r="B1714" s="4" t="s">
        <v>37</v>
      </c>
      <c r="C1714" s="4">
        <v>50862</v>
      </c>
      <c r="D1714" s="4">
        <v>424</v>
      </c>
      <c r="E1714" s="1">
        <v>120</v>
      </c>
      <c r="F1714" s="3">
        <f>G1714/E1714</f>
        <v>1.1583333333333334</v>
      </c>
      <c r="G1714" s="1">
        <v>139</v>
      </c>
      <c r="H1714" s="3">
        <f>I1714/G1714</f>
        <v>0.2446043165467626</v>
      </c>
      <c r="I1714" s="1">
        <v>34</v>
      </c>
      <c r="J1714" s="1">
        <v>9740</v>
      </c>
      <c r="K1714" s="1">
        <f>I1714*J1714</f>
        <v>331160</v>
      </c>
      <c r="L1714" s="1">
        <f>DAY(A1714)</f>
        <v>1</v>
      </c>
      <c r="M1714" s="1">
        <f>MONTH(A1714)</f>
        <v>9</v>
      </c>
      <c r="N1714" s="1">
        <f>YEAR(A1714)</f>
        <v>2017</v>
      </c>
    </row>
    <row r="1715" spans="1:14" hidden="1" x14ac:dyDescent="0.3">
      <c r="A1715" s="2">
        <v>43009</v>
      </c>
      <c r="B1715" s="4" t="s">
        <v>37</v>
      </c>
      <c r="C1715" s="4">
        <v>34802</v>
      </c>
      <c r="D1715" s="4">
        <v>352</v>
      </c>
      <c r="E1715" s="1">
        <v>99</v>
      </c>
      <c r="F1715" s="3">
        <f>G1715/E1715</f>
        <v>1.3636363636363635</v>
      </c>
      <c r="G1715" s="1">
        <v>135</v>
      </c>
      <c r="H1715" s="3">
        <f>I1715/G1715</f>
        <v>0.34814814814814815</v>
      </c>
      <c r="I1715" s="1">
        <v>47</v>
      </c>
      <c r="J1715" s="1">
        <v>7972</v>
      </c>
      <c r="K1715" s="1">
        <f>I1715*J1715</f>
        <v>374684</v>
      </c>
      <c r="L1715" s="1">
        <f>DAY(A1715)</f>
        <v>1</v>
      </c>
      <c r="M1715" s="1">
        <f>MONTH(A1715)</f>
        <v>10</v>
      </c>
      <c r="N1715" s="1">
        <f>YEAR(A1715)</f>
        <v>2017</v>
      </c>
    </row>
    <row r="1716" spans="1:14" hidden="1" x14ac:dyDescent="0.3">
      <c r="A1716" s="2">
        <v>43040</v>
      </c>
      <c r="B1716" s="4" t="s">
        <v>37</v>
      </c>
      <c r="C1716" s="4">
        <v>17864</v>
      </c>
      <c r="D1716" s="4">
        <v>458</v>
      </c>
      <c r="E1716" s="1">
        <v>39</v>
      </c>
      <c r="F1716" s="3">
        <f>G1716/E1716</f>
        <v>1.3076923076923077</v>
      </c>
      <c r="G1716" s="1">
        <v>51</v>
      </c>
      <c r="H1716" s="3">
        <f>I1716/G1716</f>
        <v>0.15686274509803921</v>
      </c>
      <c r="I1716" s="1">
        <v>8</v>
      </c>
      <c r="J1716" s="1">
        <v>5829</v>
      </c>
      <c r="K1716" s="1">
        <f>I1716*J1716</f>
        <v>46632</v>
      </c>
      <c r="L1716" s="1">
        <f>DAY(A1716)</f>
        <v>1</v>
      </c>
      <c r="M1716" s="1">
        <f>MONTH(A1716)</f>
        <v>11</v>
      </c>
      <c r="N1716" s="1">
        <f>YEAR(A1716)</f>
        <v>2017</v>
      </c>
    </row>
    <row r="1717" spans="1:14" x14ac:dyDescent="0.3">
      <c r="A1717" s="2">
        <v>43070</v>
      </c>
      <c r="B1717" s="4" t="s">
        <v>37</v>
      </c>
      <c r="C1717" s="4">
        <v>12428</v>
      </c>
      <c r="D1717" s="4">
        <v>12428</v>
      </c>
      <c r="E1717" s="1">
        <v>1</v>
      </c>
      <c r="F1717" s="3">
        <f>G1717/E1717</f>
        <v>0</v>
      </c>
      <c r="G1717" s="1">
        <v>0</v>
      </c>
      <c r="H1717" s="3" t="e">
        <f>I1717/G1717</f>
        <v>#DIV/0!</v>
      </c>
      <c r="I1717" s="1">
        <v>0</v>
      </c>
      <c r="J1717" s="1">
        <v>0</v>
      </c>
      <c r="K1717" s="1">
        <f>I1717*J1717</f>
        <v>0</v>
      </c>
      <c r="L1717" s="1">
        <f>DAY(A1717)</f>
        <v>1</v>
      </c>
      <c r="M1717" s="1">
        <f>MONTH(A1717)</f>
        <v>12</v>
      </c>
      <c r="N1717" s="1">
        <f>YEAR(A1717)</f>
        <v>2017</v>
      </c>
    </row>
    <row r="1718" spans="1:14" x14ac:dyDescent="0.3">
      <c r="A1718" s="2">
        <v>43101</v>
      </c>
      <c r="B1718" s="4" t="s">
        <v>37</v>
      </c>
      <c r="C1718" s="4">
        <v>53851</v>
      </c>
      <c r="D1718" s="4">
        <v>0</v>
      </c>
      <c r="E1718" s="1">
        <v>0</v>
      </c>
      <c r="F1718" s="3" t="e">
        <f>G1718/E1718</f>
        <v>#DIV/0!</v>
      </c>
      <c r="G1718" s="1">
        <v>0</v>
      </c>
      <c r="H1718" s="3" t="e">
        <f>I1718/G1718</f>
        <v>#DIV/0!</v>
      </c>
      <c r="I1718" s="1">
        <v>0</v>
      </c>
      <c r="J1718" s="1">
        <v>0</v>
      </c>
      <c r="K1718" s="1">
        <f>I1718*J1718</f>
        <v>0</v>
      </c>
      <c r="L1718" s="1">
        <f>DAY(A1718)</f>
        <v>1</v>
      </c>
      <c r="M1718" s="1">
        <f>MONTH(A1718)</f>
        <v>1</v>
      </c>
      <c r="N1718" s="1">
        <f>YEAR(A1718)</f>
        <v>2018</v>
      </c>
    </row>
    <row r="1719" spans="1:14" x14ac:dyDescent="0.3">
      <c r="A1719" s="2">
        <v>43132</v>
      </c>
      <c r="B1719" s="4" t="s">
        <v>37</v>
      </c>
      <c r="C1719" s="4">
        <v>55953</v>
      </c>
      <c r="D1719" s="4">
        <v>0</v>
      </c>
      <c r="E1719" s="1">
        <v>0</v>
      </c>
      <c r="F1719" s="3" t="e">
        <f>G1719/E1719</f>
        <v>#DIV/0!</v>
      </c>
      <c r="G1719" s="1">
        <v>0</v>
      </c>
      <c r="H1719" s="3" t="e">
        <f>I1719/G1719</f>
        <v>#DIV/0!</v>
      </c>
      <c r="I1719" s="1">
        <v>0</v>
      </c>
      <c r="J1719" s="1">
        <v>0</v>
      </c>
      <c r="K1719" s="1">
        <f>I1719*J1719</f>
        <v>0</v>
      </c>
      <c r="L1719" s="1">
        <f>DAY(A1719)</f>
        <v>1</v>
      </c>
      <c r="M1719" s="1">
        <f>MONTH(A1719)</f>
        <v>2</v>
      </c>
      <c r="N1719" s="1">
        <f>YEAR(A1719)</f>
        <v>2018</v>
      </c>
    </row>
    <row r="1720" spans="1:14" x14ac:dyDescent="0.3">
      <c r="A1720" s="2">
        <v>43160</v>
      </c>
      <c r="B1720" s="4" t="s">
        <v>37</v>
      </c>
      <c r="C1720" s="4">
        <v>52014</v>
      </c>
      <c r="D1720" s="4">
        <v>0</v>
      </c>
      <c r="E1720" s="1">
        <v>0</v>
      </c>
      <c r="F1720" s="3" t="e">
        <f>G1720/E1720</f>
        <v>#DIV/0!</v>
      </c>
      <c r="G1720" s="1">
        <v>0</v>
      </c>
      <c r="H1720" s="3" t="e">
        <f>I1720/G1720</f>
        <v>#DIV/0!</v>
      </c>
      <c r="I1720" s="1">
        <v>0</v>
      </c>
      <c r="J1720" s="1">
        <v>0</v>
      </c>
      <c r="K1720" s="1">
        <f>I1720*J1720</f>
        <v>0</v>
      </c>
      <c r="L1720" s="1">
        <f>DAY(A1720)</f>
        <v>1</v>
      </c>
      <c r="M1720" s="1">
        <f>MONTH(A1720)</f>
        <v>3</v>
      </c>
      <c r="N1720" s="1">
        <f>YEAR(A1720)</f>
        <v>2018</v>
      </c>
    </row>
    <row r="1721" spans="1:14" x14ac:dyDescent="0.3">
      <c r="A1721" s="2">
        <v>43191</v>
      </c>
      <c r="B1721" s="4" t="s">
        <v>37</v>
      </c>
      <c r="C1721" s="4">
        <v>6705</v>
      </c>
      <c r="D1721" s="4">
        <v>0</v>
      </c>
      <c r="E1721" s="1">
        <v>0</v>
      </c>
      <c r="F1721" s="3" t="e">
        <f>G1721/E1721</f>
        <v>#DIV/0!</v>
      </c>
      <c r="G1721" s="1">
        <v>0</v>
      </c>
      <c r="H1721" s="3" t="e">
        <f>I1721/G1721</f>
        <v>#DIV/0!</v>
      </c>
      <c r="I1721" s="1">
        <v>0</v>
      </c>
      <c r="J1721" s="1">
        <v>0</v>
      </c>
      <c r="K1721" s="1">
        <f>I1721*J1721</f>
        <v>0</v>
      </c>
      <c r="L1721" s="1">
        <f>DAY(A1721)</f>
        <v>1</v>
      </c>
      <c r="M1721" s="1">
        <f>MONTH(A1721)</f>
        <v>4</v>
      </c>
      <c r="N1721" s="1">
        <f>YEAR(A1721)</f>
        <v>2018</v>
      </c>
    </row>
    <row r="1722" spans="1:14" x14ac:dyDescent="0.3">
      <c r="A1722" s="2">
        <v>43221</v>
      </c>
      <c r="B1722" s="4" t="s">
        <v>37</v>
      </c>
      <c r="D1722" s="4">
        <v>0</v>
      </c>
      <c r="E1722" s="1">
        <v>0</v>
      </c>
      <c r="F1722" s="3" t="e">
        <f>G1722/E1722</f>
        <v>#DIV/0!</v>
      </c>
      <c r="G1722" s="1">
        <v>0</v>
      </c>
      <c r="H1722" s="3" t="e">
        <f>I1722/G1722</f>
        <v>#DIV/0!</v>
      </c>
      <c r="I1722" s="1">
        <v>0</v>
      </c>
      <c r="J1722" s="1">
        <v>0</v>
      </c>
      <c r="K1722" s="1">
        <f>I1722*J1722</f>
        <v>0</v>
      </c>
      <c r="L1722" s="1">
        <f>DAY(A1722)</f>
        <v>1</v>
      </c>
      <c r="M1722" s="1">
        <f>MONTH(A1722)</f>
        <v>5</v>
      </c>
      <c r="N1722" s="1">
        <f>YEAR(A1722)</f>
        <v>2018</v>
      </c>
    </row>
    <row r="1723" spans="1:14" x14ac:dyDescent="0.3">
      <c r="A1723" s="2">
        <v>43252</v>
      </c>
      <c r="B1723" s="4" t="s">
        <v>37</v>
      </c>
      <c r="D1723" s="4">
        <v>0</v>
      </c>
      <c r="E1723" s="1">
        <v>0</v>
      </c>
      <c r="F1723" s="3" t="e">
        <f>G1723/E1723</f>
        <v>#DIV/0!</v>
      </c>
      <c r="G1723" s="1">
        <v>0</v>
      </c>
      <c r="H1723" s="3" t="e">
        <f>I1723/G1723</f>
        <v>#DIV/0!</v>
      </c>
      <c r="I1723" s="1">
        <v>0</v>
      </c>
      <c r="J1723" s="1">
        <v>0</v>
      </c>
      <c r="K1723" s="1">
        <f>I1723*J1723</f>
        <v>0</v>
      </c>
      <c r="L1723" s="1">
        <f>DAY(A1723)</f>
        <v>1</v>
      </c>
      <c r="M1723" s="1">
        <f>MONTH(A1723)</f>
        <v>6</v>
      </c>
      <c r="N1723" s="1">
        <f>YEAR(A1723)</f>
        <v>2018</v>
      </c>
    </row>
    <row r="1724" spans="1:14" x14ac:dyDescent="0.3">
      <c r="A1724" s="2">
        <v>43282</v>
      </c>
      <c r="B1724" s="4" t="s">
        <v>37</v>
      </c>
      <c r="D1724" s="4">
        <v>0</v>
      </c>
      <c r="E1724" s="1">
        <v>0</v>
      </c>
      <c r="F1724" s="3" t="e">
        <f>G1724/E1724</f>
        <v>#DIV/0!</v>
      </c>
      <c r="G1724" s="1">
        <v>0</v>
      </c>
      <c r="H1724" s="3" t="e">
        <f>I1724/G1724</f>
        <v>#DIV/0!</v>
      </c>
      <c r="I1724" s="1">
        <v>0</v>
      </c>
      <c r="J1724" s="1">
        <v>0</v>
      </c>
      <c r="K1724" s="1">
        <f>I1724*J1724</f>
        <v>0</v>
      </c>
      <c r="L1724" s="1">
        <f>DAY(A1724)</f>
        <v>1</v>
      </c>
      <c r="M1724" s="1">
        <f>MONTH(A1724)</f>
        <v>7</v>
      </c>
      <c r="N1724" s="1">
        <f>YEAR(A1724)</f>
        <v>2018</v>
      </c>
    </row>
    <row r="1725" spans="1:14" x14ac:dyDescent="0.3">
      <c r="A1725" s="2">
        <v>43313</v>
      </c>
      <c r="B1725" s="4" t="s">
        <v>37</v>
      </c>
      <c r="D1725" s="4">
        <v>0</v>
      </c>
      <c r="E1725" s="1">
        <v>0</v>
      </c>
      <c r="F1725" s="3" t="e">
        <f>G1725/E1725</f>
        <v>#DIV/0!</v>
      </c>
      <c r="G1725" s="1">
        <v>0</v>
      </c>
      <c r="H1725" s="3" t="e">
        <f>I1725/G1725</f>
        <v>#DIV/0!</v>
      </c>
      <c r="I1725" s="1">
        <v>0</v>
      </c>
      <c r="J1725" s="1">
        <v>0</v>
      </c>
      <c r="K1725" s="1">
        <f>I1725*J1725</f>
        <v>0</v>
      </c>
      <c r="L1725" s="1">
        <f>DAY(A1725)</f>
        <v>1</v>
      </c>
      <c r="M1725" s="1">
        <f>MONTH(A1725)</f>
        <v>8</v>
      </c>
      <c r="N1725" s="1">
        <f>YEAR(A1725)</f>
        <v>2018</v>
      </c>
    </row>
    <row r="1726" spans="1:14" x14ac:dyDescent="0.3">
      <c r="A1726" s="2">
        <v>43344</v>
      </c>
      <c r="B1726" s="4" t="s">
        <v>37</v>
      </c>
      <c r="D1726" s="4">
        <v>0</v>
      </c>
      <c r="E1726" s="1">
        <v>0</v>
      </c>
      <c r="F1726" s="3" t="e">
        <f>G1726/E1726</f>
        <v>#DIV/0!</v>
      </c>
      <c r="G1726" s="1">
        <v>0</v>
      </c>
      <c r="H1726" s="3" t="e">
        <f>I1726/G1726</f>
        <v>#DIV/0!</v>
      </c>
      <c r="I1726" s="1">
        <v>0</v>
      </c>
      <c r="J1726" s="1">
        <v>0</v>
      </c>
      <c r="K1726" s="1">
        <f>I1726*J1726</f>
        <v>0</v>
      </c>
      <c r="L1726" s="1">
        <f>DAY(A1726)</f>
        <v>1</v>
      </c>
      <c r="M1726" s="1">
        <f>MONTH(A1726)</f>
        <v>9</v>
      </c>
      <c r="N1726" s="1">
        <f>YEAR(A1726)</f>
        <v>2018</v>
      </c>
    </row>
    <row r="1727" spans="1:14" x14ac:dyDescent="0.3">
      <c r="A1727" s="2">
        <v>43374</v>
      </c>
      <c r="B1727" s="4" t="s">
        <v>37</v>
      </c>
      <c r="D1727" s="4">
        <v>0</v>
      </c>
      <c r="E1727" s="1">
        <v>0</v>
      </c>
      <c r="F1727" s="3" t="e">
        <f>G1727/E1727</f>
        <v>#DIV/0!</v>
      </c>
      <c r="G1727" s="1">
        <v>0</v>
      </c>
      <c r="H1727" s="3" t="e">
        <f>I1727/G1727</f>
        <v>#DIV/0!</v>
      </c>
      <c r="I1727" s="1">
        <v>0</v>
      </c>
      <c r="J1727" s="1">
        <v>0</v>
      </c>
      <c r="K1727" s="1">
        <f>I1727*J1727</f>
        <v>0</v>
      </c>
      <c r="L1727" s="1">
        <f>DAY(A1727)</f>
        <v>1</v>
      </c>
      <c r="M1727" s="1">
        <f>MONTH(A1727)</f>
        <v>10</v>
      </c>
      <c r="N1727" s="1">
        <f>YEAR(A1727)</f>
        <v>2018</v>
      </c>
    </row>
    <row r="1728" spans="1:14" x14ac:dyDescent="0.3">
      <c r="A1728" s="2">
        <v>43405</v>
      </c>
      <c r="B1728" s="4" t="s">
        <v>37</v>
      </c>
      <c r="D1728" s="4">
        <v>0</v>
      </c>
      <c r="E1728" s="1">
        <v>1</v>
      </c>
      <c r="F1728" s="3">
        <f>G1728/E1728</f>
        <v>0</v>
      </c>
      <c r="G1728" s="1">
        <v>0</v>
      </c>
      <c r="H1728" s="3" t="e">
        <f>I1728/G1728</f>
        <v>#DIV/0!</v>
      </c>
      <c r="I1728" s="1">
        <v>0</v>
      </c>
      <c r="J1728" s="1">
        <v>0</v>
      </c>
      <c r="K1728" s="1">
        <f>I1728*J1728</f>
        <v>0</v>
      </c>
      <c r="L1728" s="1">
        <f>DAY(A1728)</f>
        <v>1</v>
      </c>
      <c r="M1728" s="1">
        <f>MONTH(A1728)</f>
        <v>11</v>
      </c>
      <c r="N1728" s="1">
        <f>YEAR(A1728)</f>
        <v>2018</v>
      </c>
    </row>
    <row r="1729" spans="1:14" x14ac:dyDescent="0.3">
      <c r="A1729" s="2">
        <v>43435</v>
      </c>
      <c r="B1729" s="4" t="s">
        <v>37</v>
      </c>
      <c r="D1729" s="4">
        <v>0</v>
      </c>
      <c r="E1729" s="1">
        <v>0</v>
      </c>
      <c r="F1729" s="3" t="e">
        <f>G1729/E1729</f>
        <v>#DIV/0!</v>
      </c>
      <c r="G1729" s="1">
        <v>0</v>
      </c>
      <c r="H1729" s="3" t="e">
        <f>I1729/G1729</f>
        <v>#DIV/0!</v>
      </c>
      <c r="I1729" s="1">
        <v>0</v>
      </c>
      <c r="J1729" s="1">
        <v>0</v>
      </c>
      <c r="K1729" s="1">
        <f>I1729*J1729</f>
        <v>0</v>
      </c>
      <c r="L1729" s="1">
        <f>DAY(A1729)</f>
        <v>1</v>
      </c>
      <c r="M1729" s="1">
        <f>MONTH(A1729)</f>
        <v>12</v>
      </c>
      <c r="N1729" s="1">
        <f>YEAR(A1729)</f>
        <v>2018</v>
      </c>
    </row>
    <row r="1730" spans="1:14" hidden="1" x14ac:dyDescent="0.3">
      <c r="A1730" s="2">
        <v>42736</v>
      </c>
      <c r="B1730" s="4" t="s">
        <v>38</v>
      </c>
      <c r="C1730" s="4">
        <v>8082</v>
      </c>
      <c r="D1730" s="4">
        <v>224</v>
      </c>
      <c r="E1730" s="1">
        <v>36</v>
      </c>
      <c r="F1730" s="3">
        <f>G1730/E1730</f>
        <v>0.88888888888888884</v>
      </c>
      <c r="G1730" s="1">
        <v>32</v>
      </c>
      <c r="H1730" s="3">
        <f>I1730/G1730</f>
        <v>0.21875</v>
      </c>
      <c r="I1730" s="1">
        <v>7</v>
      </c>
      <c r="J1730" s="1">
        <v>10962</v>
      </c>
      <c r="K1730" s="1">
        <f>I1730*J1730</f>
        <v>76734</v>
      </c>
      <c r="L1730" s="1">
        <f>DAY(A1730)</f>
        <v>1</v>
      </c>
      <c r="M1730" s="1">
        <f>MONTH(A1730)</f>
        <v>1</v>
      </c>
      <c r="N1730" s="1">
        <f>YEAR(A1730)</f>
        <v>2017</v>
      </c>
    </row>
    <row r="1731" spans="1:14" hidden="1" x14ac:dyDescent="0.3">
      <c r="A1731" s="2">
        <v>42767</v>
      </c>
      <c r="B1731" s="4" t="s">
        <v>38</v>
      </c>
      <c r="C1731" s="4">
        <v>16861</v>
      </c>
      <c r="D1731" s="4">
        <v>331</v>
      </c>
      <c r="E1731" s="1">
        <v>51</v>
      </c>
      <c r="F1731" s="3">
        <f>G1731/E1731</f>
        <v>0.74509803921568629</v>
      </c>
      <c r="G1731" s="1">
        <v>38</v>
      </c>
      <c r="H1731" s="3">
        <f>I1731/G1731</f>
        <v>0.18421052631578946</v>
      </c>
      <c r="I1731" s="1">
        <v>7</v>
      </c>
      <c r="J1731" s="1">
        <v>13079</v>
      </c>
      <c r="K1731" s="1">
        <f>I1731*J1731</f>
        <v>91553</v>
      </c>
      <c r="L1731" s="1">
        <f>DAY(A1731)</f>
        <v>1</v>
      </c>
      <c r="M1731" s="1">
        <f>MONTH(A1731)</f>
        <v>2</v>
      </c>
      <c r="N1731" s="1">
        <f>YEAR(A1731)</f>
        <v>2017</v>
      </c>
    </row>
    <row r="1732" spans="1:14" hidden="1" x14ac:dyDescent="0.3">
      <c r="A1732" s="2">
        <v>42795</v>
      </c>
      <c r="B1732" s="4" t="s">
        <v>38</v>
      </c>
      <c r="C1732" s="4">
        <v>21295</v>
      </c>
      <c r="D1732" s="4">
        <v>338</v>
      </c>
      <c r="E1732" s="1">
        <v>63</v>
      </c>
      <c r="F1732" s="3">
        <f>G1732/E1732</f>
        <v>0.93650793650793651</v>
      </c>
      <c r="G1732" s="1">
        <v>59</v>
      </c>
      <c r="H1732" s="3">
        <f>I1732/G1732</f>
        <v>0.23728813559322035</v>
      </c>
      <c r="I1732" s="1">
        <v>14</v>
      </c>
      <c r="J1732" s="1">
        <v>11083</v>
      </c>
      <c r="K1732" s="1">
        <f>I1732*J1732</f>
        <v>155162</v>
      </c>
      <c r="L1732" s="1">
        <f>DAY(A1732)</f>
        <v>1</v>
      </c>
      <c r="M1732" s="1">
        <f>MONTH(A1732)</f>
        <v>3</v>
      </c>
      <c r="N1732" s="1">
        <f>YEAR(A1732)</f>
        <v>2017</v>
      </c>
    </row>
    <row r="1733" spans="1:14" hidden="1" x14ac:dyDescent="0.3">
      <c r="A1733" s="2">
        <v>42826</v>
      </c>
      <c r="B1733" s="4" t="s">
        <v>38</v>
      </c>
      <c r="C1733" s="4">
        <v>23511</v>
      </c>
      <c r="D1733" s="4">
        <v>277</v>
      </c>
      <c r="E1733" s="1">
        <v>85</v>
      </c>
      <c r="F1733" s="3">
        <f>G1733/E1733</f>
        <v>1.1176470588235294</v>
      </c>
      <c r="G1733" s="1">
        <v>95</v>
      </c>
      <c r="H1733" s="3">
        <f>I1733/G1733</f>
        <v>0.22105263157894736</v>
      </c>
      <c r="I1733" s="1">
        <v>21</v>
      </c>
      <c r="J1733" s="1">
        <v>11903</v>
      </c>
      <c r="K1733" s="1">
        <f>I1733*J1733</f>
        <v>249963</v>
      </c>
      <c r="L1733" s="1">
        <f>DAY(A1733)</f>
        <v>1</v>
      </c>
      <c r="M1733" s="1">
        <f>MONTH(A1733)</f>
        <v>4</v>
      </c>
      <c r="N1733" s="1">
        <f>YEAR(A1733)</f>
        <v>2017</v>
      </c>
    </row>
    <row r="1734" spans="1:14" hidden="1" x14ac:dyDescent="0.3">
      <c r="A1734" s="2">
        <v>42856</v>
      </c>
      <c r="B1734" s="4" t="s">
        <v>38</v>
      </c>
      <c r="C1734" s="4">
        <v>19762</v>
      </c>
      <c r="D1734" s="4">
        <v>291</v>
      </c>
      <c r="E1734" s="1">
        <v>68</v>
      </c>
      <c r="F1734" s="3">
        <f>G1734/E1734</f>
        <v>0.88235294117647056</v>
      </c>
      <c r="G1734" s="1">
        <v>60</v>
      </c>
      <c r="H1734" s="3">
        <f>I1734/G1734</f>
        <v>0.28333333333333333</v>
      </c>
      <c r="I1734" s="1">
        <v>17</v>
      </c>
      <c r="J1734" s="1">
        <v>15680</v>
      </c>
      <c r="K1734" s="1">
        <f>I1734*J1734</f>
        <v>266560</v>
      </c>
      <c r="L1734" s="1">
        <f>DAY(A1734)</f>
        <v>1</v>
      </c>
      <c r="M1734" s="1">
        <f>MONTH(A1734)</f>
        <v>5</v>
      </c>
      <c r="N1734" s="1">
        <f>YEAR(A1734)</f>
        <v>2017</v>
      </c>
    </row>
    <row r="1735" spans="1:14" hidden="1" x14ac:dyDescent="0.3">
      <c r="A1735" s="2">
        <v>42887</v>
      </c>
      <c r="B1735" s="4" t="s">
        <v>38</v>
      </c>
      <c r="C1735" s="4">
        <v>19500</v>
      </c>
      <c r="D1735" s="4">
        <v>300</v>
      </c>
      <c r="E1735" s="1">
        <v>65</v>
      </c>
      <c r="F1735" s="3">
        <f>G1735/E1735</f>
        <v>1.2</v>
      </c>
      <c r="G1735" s="1">
        <v>78</v>
      </c>
      <c r="H1735" s="3">
        <f>I1735/G1735</f>
        <v>0.15384615384615385</v>
      </c>
      <c r="I1735" s="1">
        <v>12</v>
      </c>
      <c r="J1735" s="1">
        <v>11893</v>
      </c>
      <c r="K1735" s="1">
        <f>I1735*J1735</f>
        <v>142716</v>
      </c>
      <c r="L1735" s="1">
        <f>DAY(A1735)</f>
        <v>1</v>
      </c>
      <c r="M1735" s="1">
        <f>MONTH(A1735)</f>
        <v>6</v>
      </c>
      <c r="N1735" s="1">
        <f>YEAR(A1735)</f>
        <v>2017</v>
      </c>
    </row>
    <row r="1736" spans="1:14" hidden="1" x14ac:dyDescent="0.3">
      <c r="A1736" s="2">
        <v>42917</v>
      </c>
      <c r="B1736" s="4" t="s">
        <v>38</v>
      </c>
      <c r="C1736" s="4">
        <v>19518</v>
      </c>
      <c r="D1736" s="4">
        <v>279</v>
      </c>
      <c r="E1736" s="1">
        <v>70</v>
      </c>
      <c r="F1736" s="3">
        <f>G1736/E1736</f>
        <v>1</v>
      </c>
      <c r="G1736" s="1">
        <v>70</v>
      </c>
      <c r="H1736" s="3">
        <f>I1736/G1736</f>
        <v>0.24285714285714285</v>
      </c>
      <c r="I1736" s="1">
        <v>17</v>
      </c>
      <c r="J1736" s="1">
        <v>11095</v>
      </c>
      <c r="K1736" s="1">
        <f>I1736*J1736</f>
        <v>188615</v>
      </c>
      <c r="L1736" s="1">
        <f>DAY(A1736)</f>
        <v>1</v>
      </c>
      <c r="M1736" s="1">
        <f>MONTH(A1736)</f>
        <v>7</v>
      </c>
      <c r="N1736" s="1">
        <f>YEAR(A1736)</f>
        <v>2017</v>
      </c>
    </row>
    <row r="1737" spans="1:14" hidden="1" x14ac:dyDescent="0.3">
      <c r="A1737" s="2">
        <v>42948</v>
      </c>
      <c r="B1737" s="4" t="s">
        <v>38</v>
      </c>
      <c r="C1737" s="4">
        <v>16903</v>
      </c>
      <c r="D1737" s="4">
        <v>277</v>
      </c>
      <c r="E1737" s="1">
        <v>61</v>
      </c>
      <c r="F1737" s="3">
        <f>G1737/E1737</f>
        <v>1.0327868852459017</v>
      </c>
      <c r="G1737" s="1">
        <v>63</v>
      </c>
      <c r="H1737" s="3">
        <f>I1737/G1737</f>
        <v>0.19047619047619047</v>
      </c>
      <c r="I1737" s="1">
        <v>12</v>
      </c>
      <c r="J1737" s="1">
        <v>8681</v>
      </c>
      <c r="K1737" s="1">
        <f>I1737*J1737</f>
        <v>104172</v>
      </c>
      <c r="L1737" s="1">
        <f>DAY(A1737)</f>
        <v>1</v>
      </c>
      <c r="M1737" s="1">
        <f>MONTH(A1737)</f>
        <v>8</v>
      </c>
      <c r="N1737" s="1">
        <f>YEAR(A1737)</f>
        <v>2017</v>
      </c>
    </row>
    <row r="1738" spans="1:14" hidden="1" x14ac:dyDescent="0.3">
      <c r="A1738" s="2">
        <v>42979</v>
      </c>
      <c r="B1738" s="4" t="s">
        <v>38</v>
      </c>
      <c r="C1738" s="4">
        <v>14854</v>
      </c>
      <c r="D1738" s="4">
        <v>275</v>
      </c>
      <c r="E1738" s="1">
        <v>54</v>
      </c>
      <c r="F1738" s="3">
        <f>G1738/E1738</f>
        <v>0.94444444444444442</v>
      </c>
      <c r="G1738" s="1">
        <v>51</v>
      </c>
      <c r="H1738" s="3">
        <f>I1738/G1738</f>
        <v>0.39215686274509803</v>
      </c>
      <c r="I1738" s="1">
        <v>20</v>
      </c>
      <c r="J1738" s="1">
        <v>11332</v>
      </c>
      <c r="K1738" s="1">
        <f>I1738*J1738</f>
        <v>226640</v>
      </c>
      <c r="L1738" s="1">
        <f>DAY(A1738)</f>
        <v>1</v>
      </c>
      <c r="M1738" s="1">
        <f>MONTH(A1738)</f>
        <v>9</v>
      </c>
      <c r="N1738" s="1">
        <f>YEAR(A1738)</f>
        <v>2017</v>
      </c>
    </row>
    <row r="1739" spans="1:14" hidden="1" x14ac:dyDescent="0.3">
      <c r="A1739" s="2">
        <v>43009</v>
      </c>
      <c r="B1739" s="4" t="s">
        <v>38</v>
      </c>
      <c r="C1739" s="4">
        <v>15022</v>
      </c>
      <c r="D1739" s="4">
        <v>231</v>
      </c>
      <c r="E1739" s="1">
        <v>65</v>
      </c>
      <c r="F1739" s="3">
        <f>G1739/E1739</f>
        <v>1.0461538461538462</v>
      </c>
      <c r="G1739" s="1">
        <v>68</v>
      </c>
      <c r="H1739" s="3">
        <f>I1739/G1739</f>
        <v>0.17647058823529413</v>
      </c>
      <c r="I1739" s="1">
        <v>12</v>
      </c>
      <c r="J1739" s="1">
        <v>10950</v>
      </c>
      <c r="K1739" s="1">
        <f>I1739*J1739</f>
        <v>131400</v>
      </c>
      <c r="L1739" s="1">
        <f>DAY(A1739)</f>
        <v>1</v>
      </c>
      <c r="M1739" s="1">
        <f>MONTH(A1739)</f>
        <v>10</v>
      </c>
      <c r="N1739" s="1">
        <f>YEAR(A1739)</f>
        <v>2017</v>
      </c>
    </row>
    <row r="1740" spans="1:14" hidden="1" x14ac:dyDescent="0.3">
      <c r="A1740" s="2">
        <v>43040</v>
      </c>
      <c r="B1740" s="4" t="s">
        <v>38</v>
      </c>
      <c r="C1740" s="4">
        <v>6670</v>
      </c>
      <c r="D1740" s="4">
        <v>371</v>
      </c>
      <c r="E1740" s="1">
        <v>18</v>
      </c>
      <c r="F1740" s="3">
        <f>G1740/E1740</f>
        <v>1.3888888888888888</v>
      </c>
      <c r="G1740" s="1">
        <v>25</v>
      </c>
      <c r="H1740" s="3">
        <f>I1740/G1740</f>
        <v>0.2</v>
      </c>
      <c r="I1740" s="1">
        <v>5</v>
      </c>
      <c r="J1740" s="1">
        <v>13452</v>
      </c>
      <c r="K1740" s="1">
        <f>I1740*J1740</f>
        <v>67260</v>
      </c>
      <c r="L1740" s="1">
        <f>DAY(A1740)</f>
        <v>1</v>
      </c>
      <c r="M1740" s="1">
        <f>MONTH(A1740)</f>
        <v>11</v>
      </c>
      <c r="N1740" s="1">
        <f>YEAR(A1740)</f>
        <v>2017</v>
      </c>
    </row>
    <row r="1741" spans="1:14" x14ac:dyDescent="0.3">
      <c r="A1741" s="2">
        <v>43070</v>
      </c>
      <c r="B1741" s="4" t="s">
        <v>38</v>
      </c>
      <c r="C1741" s="4">
        <v>5663</v>
      </c>
      <c r="D1741" s="4">
        <v>0</v>
      </c>
      <c r="E1741" s="1">
        <v>0</v>
      </c>
      <c r="F1741" s="3" t="e">
        <f>G1741/E1741</f>
        <v>#DIV/0!</v>
      </c>
      <c r="G1741" s="1">
        <v>2</v>
      </c>
      <c r="H1741" s="3">
        <f>I1741/G1741</f>
        <v>0</v>
      </c>
      <c r="I1741" s="1">
        <v>0</v>
      </c>
      <c r="J1741" s="1">
        <v>0</v>
      </c>
      <c r="K1741" s="1">
        <f>I1741*J1741</f>
        <v>0</v>
      </c>
      <c r="L1741" s="1">
        <f>DAY(A1741)</f>
        <v>1</v>
      </c>
      <c r="M1741" s="1">
        <f>MONTH(A1741)</f>
        <v>12</v>
      </c>
      <c r="N1741" s="1">
        <f>YEAR(A1741)</f>
        <v>2017</v>
      </c>
    </row>
    <row r="1742" spans="1:14" x14ac:dyDescent="0.3">
      <c r="A1742" s="2">
        <v>43101</v>
      </c>
      <c r="B1742" s="4" t="s">
        <v>38</v>
      </c>
      <c r="C1742" s="4">
        <v>6109</v>
      </c>
      <c r="D1742" s="4">
        <v>0</v>
      </c>
      <c r="E1742" s="1">
        <v>0</v>
      </c>
      <c r="F1742" s="3" t="e">
        <f>G1742/E1742</f>
        <v>#DIV/0!</v>
      </c>
      <c r="G1742" s="1">
        <v>0</v>
      </c>
      <c r="H1742" s="3" t="e">
        <f>I1742/G1742</f>
        <v>#DIV/0!</v>
      </c>
      <c r="I1742" s="1">
        <v>0</v>
      </c>
      <c r="J1742" s="1">
        <v>0</v>
      </c>
      <c r="K1742" s="1">
        <f>I1742*J1742</f>
        <v>0</v>
      </c>
      <c r="L1742" s="1">
        <f>DAY(A1742)</f>
        <v>1</v>
      </c>
      <c r="M1742" s="1">
        <f>MONTH(A1742)</f>
        <v>1</v>
      </c>
      <c r="N1742" s="1">
        <f>YEAR(A1742)</f>
        <v>2018</v>
      </c>
    </row>
    <row r="1743" spans="1:14" x14ac:dyDescent="0.3">
      <c r="A1743" s="2">
        <v>43132</v>
      </c>
      <c r="B1743" s="4" t="s">
        <v>38</v>
      </c>
      <c r="C1743" s="4">
        <v>21607</v>
      </c>
      <c r="D1743" s="4">
        <v>0</v>
      </c>
      <c r="E1743" s="1">
        <v>0</v>
      </c>
      <c r="F1743" s="3" t="e">
        <f>G1743/E1743</f>
        <v>#DIV/0!</v>
      </c>
      <c r="G1743" s="1">
        <v>0</v>
      </c>
      <c r="H1743" s="3" t="e">
        <f>I1743/G1743</f>
        <v>#DIV/0!</v>
      </c>
      <c r="I1743" s="1">
        <v>0</v>
      </c>
      <c r="J1743" s="1">
        <v>0</v>
      </c>
      <c r="K1743" s="1">
        <f>I1743*J1743</f>
        <v>0</v>
      </c>
      <c r="L1743" s="1">
        <f>DAY(A1743)</f>
        <v>1</v>
      </c>
      <c r="M1743" s="1">
        <f>MONTH(A1743)</f>
        <v>2</v>
      </c>
      <c r="N1743" s="1">
        <f>YEAR(A1743)</f>
        <v>2018</v>
      </c>
    </row>
    <row r="1744" spans="1:14" x14ac:dyDescent="0.3">
      <c r="A1744" s="2">
        <v>43160</v>
      </c>
      <c r="B1744" s="4" t="s">
        <v>38</v>
      </c>
      <c r="C1744" s="4">
        <v>23230</v>
      </c>
      <c r="D1744" s="4">
        <v>0</v>
      </c>
      <c r="E1744" s="1">
        <v>0</v>
      </c>
      <c r="F1744" s="3" t="e">
        <f>G1744/E1744</f>
        <v>#DIV/0!</v>
      </c>
      <c r="G1744" s="1">
        <v>0</v>
      </c>
      <c r="H1744" s="3" t="e">
        <f>I1744/G1744</f>
        <v>#DIV/0!</v>
      </c>
      <c r="I1744" s="1">
        <v>0</v>
      </c>
      <c r="J1744" s="1">
        <v>0</v>
      </c>
      <c r="K1744" s="1">
        <f>I1744*J1744</f>
        <v>0</v>
      </c>
      <c r="L1744" s="1">
        <f>DAY(A1744)</f>
        <v>1</v>
      </c>
      <c r="M1744" s="1">
        <f>MONTH(A1744)</f>
        <v>3</v>
      </c>
      <c r="N1744" s="1">
        <f>YEAR(A1744)</f>
        <v>2018</v>
      </c>
    </row>
    <row r="1745" spans="1:14" x14ac:dyDescent="0.3">
      <c r="A1745" s="2">
        <v>43191</v>
      </c>
      <c r="B1745" s="4" t="s">
        <v>38</v>
      </c>
      <c r="C1745" s="4">
        <v>14448</v>
      </c>
      <c r="D1745" s="4">
        <v>0</v>
      </c>
      <c r="E1745" s="1">
        <v>0</v>
      </c>
      <c r="F1745" s="3" t="e">
        <f>G1745/E1745</f>
        <v>#DIV/0!</v>
      </c>
      <c r="G1745" s="1">
        <v>0</v>
      </c>
      <c r="H1745" s="3" t="e">
        <f>I1745/G1745</f>
        <v>#DIV/0!</v>
      </c>
      <c r="I1745" s="1">
        <v>0</v>
      </c>
      <c r="J1745" s="1">
        <v>0</v>
      </c>
      <c r="K1745" s="1">
        <f>I1745*J1745</f>
        <v>0</v>
      </c>
      <c r="L1745" s="1">
        <f>DAY(A1745)</f>
        <v>1</v>
      </c>
      <c r="M1745" s="1">
        <f>MONTH(A1745)</f>
        <v>4</v>
      </c>
      <c r="N1745" s="1">
        <f>YEAR(A1745)</f>
        <v>2018</v>
      </c>
    </row>
    <row r="1746" spans="1:14" x14ac:dyDescent="0.3">
      <c r="A1746" s="2">
        <v>43221</v>
      </c>
      <c r="B1746" s="4" t="s">
        <v>38</v>
      </c>
      <c r="D1746" s="4">
        <v>0</v>
      </c>
      <c r="E1746" s="1">
        <v>0</v>
      </c>
      <c r="F1746" s="3" t="e">
        <f>G1746/E1746</f>
        <v>#DIV/0!</v>
      </c>
      <c r="G1746" s="1">
        <v>0</v>
      </c>
      <c r="H1746" s="3" t="e">
        <f>I1746/G1746</f>
        <v>#DIV/0!</v>
      </c>
      <c r="I1746" s="1">
        <v>0</v>
      </c>
      <c r="J1746" s="1">
        <v>0</v>
      </c>
      <c r="K1746" s="1">
        <f>I1746*J1746</f>
        <v>0</v>
      </c>
      <c r="L1746" s="1">
        <f>DAY(A1746)</f>
        <v>1</v>
      </c>
      <c r="M1746" s="1">
        <f>MONTH(A1746)</f>
        <v>5</v>
      </c>
      <c r="N1746" s="1">
        <f>YEAR(A1746)</f>
        <v>2018</v>
      </c>
    </row>
    <row r="1747" spans="1:14" x14ac:dyDescent="0.3">
      <c r="A1747" s="2">
        <v>43252</v>
      </c>
      <c r="B1747" s="4" t="s">
        <v>38</v>
      </c>
      <c r="D1747" s="4">
        <v>0</v>
      </c>
      <c r="E1747" s="1">
        <v>0</v>
      </c>
      <c r="F1747" s="3" t="e">
        <f>G1747/E1747</f>
        <v>#DIV/0!</v>
      </c>
      <c r="G1747" s="1">
        <v>0</v>
      </c>
      <c r="H1747" s="3" t="e">
        <f>I1747/G1747</f>
        <v>#DIV/0!</v>
      </c>
      <c r="I1747" s="1">
        <v>0</v>
      </c>
      <c r="J1747" s="1">
        <v>0</v>
      </c>
      <c r="K1747" s="1">
        <f>I1747*J1747</f>
        <v>0</v>
      </c>
      <c r="L1747" s="1">
        <f>DAY(A1747)</f>
        <v>1</v>
      </c>
      <c r="M1747" s="1">
        <f>MONTH(A1747)</f>
        <v>6</v>
      </c>
      <c r="N1747" s="1">
        <f>YEAR(A1747)</f>
        <v>2018</v>
      </c>
    </row>
    <row r="1748" spans="1:14" x14ac:dyDescent="0.3">
      <c r="A1748" s="2">
        <v>43282</v>
      </c>
      <c r="B1748" s="4" t="s">
        <v>38</v>
      </c>
      <c r="D1748" s="4">
        <v>0</v>
      </c>
      <c r="E1748" s="1">
        <v>0</v>
      </c>
      <c r="F1748" s="3" t="e">
        <f>G1748/E1748</f>
        <v>#DIV/0!</v>
      </c>
      <c r="G1748" s="1">
        <v>0</v>
      </c>
      <c r="H1748" s="3" t="e">
        <f>I1748/G1748</f>
        <v>#DIV/0!</v>
      </c>
      <c r="I1748" s="1">
        <v>0</v>
      </c>
      <c r="J1748" s="1">
        <v>0</v>
      </c>
      <c r="K1748" s="1">
        <f>I1748*J1748</f>
        <v>0</v>
      </c>
      <c r="L1748" s="1">
        <f>DAY(A1748)</f>
        <v>1</v>
      </c>
      <c r="M1748" s="1">
        <f>MONTH(A1748)</f>
        <v>7</v>
      </c>
      <c r="N1748" s="1">
        <f>YEAR(A1748)</f>
        <v>2018</v>
      </c>
    </row>
    <row r="1749" spans="1:14" x14ac:dyDescent="0.3">
      <c r="A1749" s="2">
        <v>43313</v>
      </c>
      <c r="B1749" s="4" t="s">
        <v>38</v>
      </c>
      <c r="D1749" s="4">
        <v>0</v>
      </c>
      <c r="E1749" s="1">
        <v>0</v>
      </c>
      <c r="F1749" s="3" t="e">
        <f>G1749/E1749</f>
        <v>#DIV/0!</v>
      </c>
      <c r="G1749" s="1">
        <v>0</v>
      </c>
      <c r="H1749" s="3" t="e">
        <f>I1749/G1749</f>
        <v>#DIV/0!</v>
      </c>
      <c r="I1749" s="1">
        <v>0</v>
      </c>
      <c r="J1749" s="1">
        <v>0</v>
      </c>
      <c r="K1749" s="1">
        <f>I1749*J1749</f>
        <v>0</v>
      </c>
      <c r="L1749" s="1">
        <f>DAY(A1749)</f>
        <v>1</v>
      </c>
      <c r="M1749" s="1">
        <f>MONTH(A1749)</f>
        <v>8</v>
      </c>
      <c r="N1749" s="1">
        <f>YEAR(A1749)</f>
        <v>2018</v>
      </c>
    </row>
    <row r="1750" spans="1:14" x14ac:dyDescent="0.3">
      <c r="A1750" s="2">
        <v>43344</v>
      </c>
      <c r="B1750" s="4" t="s">
        <v>38</v>
      </c>
      <c r="D1750" s="4">
        <v>0</v>
      </c>
      <c r="E1750" s="1">
        <v>0</v>
      </c>
      <c r="F1750" s="3" t="e">
        <f>G1750/E1750</f>
        <v>#DIV/0!</v>
      </c>
      <c r="G1750" s="1">
        <v>0</v>
      </c>
      <c r="H1750" s="3" t="e">
        <f>I1750/G1750</f>
        <v>#DIV/0!</v>
      </c>
      <c r="I1750" s="1">
        <v>0</v>
      </c>
      <c r="J1750" s="1">
        <v>0</v>
      </c>
      <c r="K1750" s="1">
        <f>I1750*J1750</f>
        <v>0</v>
      </c>
      <c r="L1750" s="1">
        <f>DAY(A1750)</f>
        <v>1</v>
      </c>
      <c r="M1750" s="1">
        <f>MONTH(A1750)</f>
        <v>9</v>
      </c>
      <c r="N1750" s="1">
        <f>YEAR(A1750)</f>
        <v>2018</v>
      </c>
    </row>
    <row r="1751" spans="1:14" x14ac:dyDescent="0.3">
      <c r="A1751" s="2">
        <v>43374</v>
      </c>
      <c r="B1751" s="4" t="s">
        <v>38</v>
      </c>
      <c r="D1751" s="4">
        <v>0</v>
      </c>
      <c r="E1751" s="1">
        <v>0</v>
      </c>
      <c r="F1751" s="3" t="e">
        <f>G1751/E1751</f>
        <v>#DIV/0!</v>
      </c>
      <c r="G1751" s="1">
        <v>0</v>
      </c>
      <c r="H1751" s="3" t="e">
        <f>I1751/G1751</f>
        <v>#DIV/0!</v>
      </c>
      <c r="I1751" s="1">
        <v>0</v>
      </c>
      <c r="J1751" s="1">
        <v>0</v>
      </c>
      <c r="K1751" s="1">
        <f>I1751*J1751</f>
        <v>0</v>
      </c>
      <c r="L1751" s="1">
        <f>DAY(A1751)</f>
        <v>1</v>
      </c>
      <c r="M1751" s="1">
        <f>MONTH(A1751)</f>
        <v>10</v>
      </c>
      <c r="N1751" s="1">
        <f>YEAR(A1751)</f>
        <v>2018</v>
      </c>
    </row>
    <row r="1752" spans="1:14" x14ac:dyDescent="0.3">
      <c r="A1752" s="2">
        <v>43405</v>
      </c>
      <c r="B1752" s="4" t="s">
        <v>38</v>
      </c>
      <c r="D1752" s="4">
        <v>0</v>
      </c>
      <c r="E1752" s="1">
        <v>0</v>
      </c>
      <c r="F1752" s="3" t="e">
        <f>G1752/E1752</f>
        <v>#DIV/0!</v>
      </c>
      <c r="G1752" s="1">
        <v>0</v>
      </c>
      <c r="H1752" s="3" t="e">
        <f>I1752/G1752</f>
        <v>#DIV/0!</v>
      </c>
      <c r="I1752" s="1">
        <v>0</v>
      </c>
      <c r="J1752" s="1">
        <v>0</v>
      </c>
      <c r="K1752" s="1">
        <f>I1752*J1752</f>
        <v>0</v>
      </c>
      <c r="L1752" s="1">
        <f>DAY(A1752)</f>
        <v>1</v>
      </c>
      <c r="M1752" s="1">
        <f>MONTH(A1752)</f>
        <v>11</v>
      </c>
      <c r="N1752" s="1">
        <f>YEAR(A1752)</f>
        <v>2018</v>
      </c>
    </row>
    <row r="1753" spans="1:14" x14ac:dyDescent="0.3">
      <c r="A1753" s="2">
        <v>43435</v>
      </c>
      <c r="B1753" s="4" t="s">
        <v>38</v>
      </c>
      <c r="D1753" s="4">
        <v>0</v>
      </c>
      <c r="E1753" s="1">
        <v>0</v>
      </c>
      <c r="F1753" s="3" t="e">
        <f>G1753/E1753</f>
        <v>#DIV/0!</v>
      </c>
      <c r="G1753" s="1">
        <v>0</v>
      </c>
      <c r="H1753" s="3" t="e">
        <f>I1753/G1753</f>
        <v>#DIV/0!</v>
      </c>
      <c r="I1753" s="1">
        <v>0</v>
      </c>
      <c r="J1753" s="1">
        <v>0</v>
      </c>
      <c r="K1753" s="1">
        <f>I1753*J1753</f>
        <v>0</v>
      </c>
      <c r="L1753" s="1">
        <f>DAY(A1753)</f>
        <v>1</v>
      </c>
      <c r="M1753" s="1">
        <f>MONTH(A1753)</f>
        <v>12</v>
      </c>
      <c r="N1753" s="1">
        <f>YEAR(A1753)</f>
        <v>2018</v>
      </c>
    </row>
    <row r="1754" spans="1:14" hidden="1" x14ac:dyDescent="0.3">
      <c r="A1754" s="2">
        <v>42736</v>
      </c>
      <c r="B1754" s="4" t="s">
        <v>39</v>
      </c>
      <c r="C1754" s="4">
        <v>72689</v>
      </c>
      <c r="D1754" s="4">
        <v>329</v>
      </c>
      <c r="E1754" s="1">
        <v>221</v>
      </c>
      <c r="F1754" s="3">
        <f>G1754/E1754</f>
        <v>0.92760180995475117</v>
      </c>
      <c r="G1754" s="1">
        <v>205</v>
      </c>
      <c r="H1754" s="3">
        <f>I1754/G1754</f>
        <v>0.26829268292682928</v>
      </c>
      <c r="I1754" s="1">
        <v>55</v>
      </c>
      <c r="J1754" s="1">
        <v>9176</v>
      </c>
      <c r="K1754" s="1">
        <f>I1754*J1754</f>
        <v>504680</v>
      </c>
      <c r="L1754" s="1">
        <f>DAY(A1754)</f>
        <v>1</v>
      </c>
      <c r="M1754" s="1">
        <f>MONTH(A1754)</f>
        <v>1</v>
      </c>
      <c r="N1754" s="1">
        <f>YEAR(A1754)</f>
        <v>2017</v>
      </c>
    </row>
    <row r="1755" spans="1:14" hidden="1" x14ac:dyDescent="0.3">
      <c r="A1755" s="2">
        <v>42767</v>
      </c>
      <c r="B1755" s="4" t="s">
        <v>39</v>
      </c>
      <c r="C1755" s="4">
        <v>107642</v>
      </c>
      <c r="D1755" s="4">
        <v>329</v>
      </c>
      <c r="E1755" s="1">
        <v>327</v>
      </c>
      <c r="F1755" s="3">
        <f>G1755/E1755</f>
        <v>0.90214067278287458</v>
      </c>
      <c r="G1755" s="1">
        <v>295</v>
      </c>
      <c r="H1755" s="3">
        <f>I1755/G1755</f>
        <v>0.29152542372881357</v>
      </c>
      <c r="I1755" s="1">
        <v>86</v>
      </c>
      <c r="J1755" s="1">
        <v>9037</v>
      </c>
      <c r="K1755" s="1">
        <f>I1755*J1755</f>
        <v>777182</v>
      </c>
      <c r="L1755" s="1">
        <f>DAY(A1755)</f>
        <v>1</v>
      </c>
      <c r="M1755" s="1">
        <f>MONTH(A1755)</f>
        <v>2</v>
      </c>
      <c r="N1755" s="1">
        <f>YEAR(A1755)</f>
        <v>2017</v>
      </c>
    </row>
    <row r="1756" spans="1:14" hidden="1" x14ac:dyDescent="0.3">
      <c r="A1756" s="2">
        <v>42795</v>
      </c>
      <c r="B1756" s="4" t="s">
        <v>39</v>
      </c>
      <c r="C1756" s="4">
        <v>143117</v>
      </c>
      <c r="D1756" s="4">
        <v>372</v>
      </c>
      <c r="E1756" s="1">
        <v>385</v>
      </c>
      <c r="F1756" s="3">
        <f>G1756/E1756</f>
        <v>0.90909090909090906</v>
      </c>
      <c r="G1756" s="1">
        <v>350</v>
      </c>
      <c r="H1756" s="3">
        <f>I1756/G1756</f>
        <v>0.40857142857142859</v>
      </c>
      <c r="I1756" s="1">
        <v>143</v>
      </c>
      <c r="J1756" s="1">
        <v>7580</v>
      </c>
      <c r="K1756" s="1">
        <f>I1756*J1756</f>
        <v>1083940</v>
      </c>
      <c r="L1756" s="1">
        <f>DAY(A1756)</f>
        <v>1</v>
      </c>
      <c r="M1756" s="1">
        <f>MONTH(A1756)</f>
        <v>3</v>
      </c>
      <c r="N1756" s="1">
        <f>YEAR(A1756)</f>
        <v>2017</v>
      </c>
    </row>
    <row r="1757" spans="1:14" hidden="1" x14ac:dyDescent="0.3">
      <c r="A1757" s="2">
        <v>42826</v>
      </c>
      <c r="B1757" s="4" t="s">
        <v>39</v>
      </c>
      <c r="C1757" s="4">
        <v>174861</v>
      </c>
      <c r="D1757" s="4">
        <v>374</v>
      </c>
      <c r="E1757" s="1">
        <v>467</v>
      </c>
      <c r="F1757" s="3">
        <f>G1757/E1757</f>
        <v>0.97002141327623126</v>
      </c>
      <c r="G1757" s="1">
        <v>453</v>
      </c>
      <c r="H1757" s="3">
        <f>I1757/G1757</f>
        <v>0.39735099337748342</v>
      </c>
      <c r="I1757" s="1">
        <v>180</v>
      </c>
      <c r="J1757" s="1">
        <v>7295</v>
      </c>
      <c r="K1757" s="1">
        <f>I1757*J1757</f>
        <v>1313100</v>
      </c>
      <c r="L1757" s="1">
        <f>DAY(A1757)</f>
        <v>1</v>
      </c>
      <c r="M1757" s="1">
        <f>MONTH(A1757)</f>
        <v>4</v>
      </c>
      <c r="N1757" s="1">
        <f>YEAR(A1757)</f>
        <v>2017</v>
      </c>
    </row>
    <row r="1758" spans="1:14" hidden="1" x14ac:dyDescent="0.3">
      <c r="A1758" s="2">
        <v>42856</v>
      </c>
      <c r="B1758" s="4" t="s">
        <v>39</v>
      </c>
      <c r="C1758" s="4">
        <v>140158</v>
      </c>
      <c r="D1758" s="4">
        <v>421</v>
      </c>
      <c r="E1758" s="1">
        <v>333</v>
      </c>
      <c r="F1758" s="3">
        <f>G1758/E1758</f>
        <v>1.1291291291291292</v>
      </c>
      <c r="G1758" s="1">
        <v>376</v>
      </c>
      <c r="H1758" s="3">
        <f>I1758/G1758</f>
        <v>0.32446808510638298</v>
      </c>
      <c r="I1758" s="1">
        <v>122</v>
      </c>
      <c r="J1758" s="1">
        <v>8779</v>
      </c>
      <c r="K1758" s="1">
        <f>I1758*J1758</f>
        <v>1071038</v>
      </c>
      <c r="L1758" s="1">
        <f>DAY(A1758)</f>
        <v>1</v>
      </c>
      <c r="M1758" s="1">
        <f>MONTH(A1758)</f>
        <v>5</v>
      </c>
      <c r="N1758" s="1">
        <f>YEAR(A1758)</f>
        <v>2017</v>
      </c>
    </row>
    <row r="1759" spans="1:14" hidden="1" x14ac:dyDescent="0.3">
      <c r="A1759" s="2">
        <v>42887</v>
      </c>
      <c r="B1759" s="4" t="s">
        <v>39</v>
      </c>
      <c r="C1759" s="4">
        <v>112737</v>
      </c>
      <c r="D1759" s="4">
        <v>301</v>
      </c>
      <c r="E1759" s="1">
        <v>375</v>
      </c>
      <c r="F1759" s="3">
        <f>G1759/E1759</f>
        <v>0.96799999999999997</v>
      </c>
      <c r="G1759" s="1">
        <v>363</v>
      </c>
      <c r="H1759" s="3">
        <f>I1759/G1759</f>
        <v>0.41046831955922863</v>
      </c>
      <c r="I1759" s="1">
        <v>149</v>
      </c>
      <c r="J1759" s="1">
        <v>7845</v>
      </c>
      <c r="K1759" s="1">
        <f>I1759*J1759</f>
        <v>1168905</v>
      </c>
      <c r="L1759" s="1">
        <f>DAY(A1759)</f>
        <v>1</v>
      </c>
      <c r="M1759" s="1">
        <f>MONTH(A1759)</f>
        <v>6</v>
      </c>
      <c r="N1759" s="1">
        <f>YEAR(A1759)</f>
        <v>2017</v>
      </c>
    </row>
    <row r="1760" spans="1:14" hidden="1" x14ac:dyDescent="0.3">
      <c r="A1760" s="2">
        <v>42917</v>
      </c>
      <c r="B1760" s="4" t="s">
        <v>39</v>
      </c>
      <c r="C1760" s="4">
        <v>135284</v>
      </c>
      <c r="D1760" s="4">
        <v>314</v>
      </c>
      <c r="E1760" s="1">
        <v>431</v>
      </c>
      <c r="F1760" s="3">
        <f>G1760/E1760</f>
        <v>1.0672853828306264</v>
      </c>
      <c r="G1760" s="1">
        <v>460</v>
      </c>
      <c r="H1760" s="3">
        <f>I1760/G1760</f>
        <v>0.34130434782608693</v>
      </c>
      <c r="I1760" s="1">
        <v>157</v>
      </c>
      <c r="J1760" s="1">
        <v>8218</v>
      </c>
      <c r="K1760" s="1">
        <f>I1760*J1760</f>
        <v>1290226</v>
      </c>
      <c r="L1760" s="1">
        <f>DAY(A1760)</f>
        <v>1</v>
      </c>
      <c r="M1760" s="1">
        <f>MONTH(A1760)</f>
        <v>7</v>
      </c>
      <c r="N1760" s="1">
        <f>YEAR(A1760)</f>
        <v>2017</v>
      </c>
    </row>
    <row r="1761" spans="1:14" hidden="1" x14ac:dyDescent="0.3">
      <c r="A1761" s="2">
        <v>42948</v>
      </c>
      <c r="B1761" s="4" t="s">
        <v>39</v>
      </c>
      <c r="C1761" s="4">
        <v>145366</v>
      </c>
      <c r="D1761" s="4">
        <v>384</v>
      </c>
      <c r="E1761" s="1">
        <v>379</v>
      </c>
      <c r="F1761" s="3">
        <f>G1761/E1761</f>
        <v>0.9525065963060686</v>
      </c>
      <c r="G1761" s="1">
        <v>361</v>
      </c>
      <c r="H1761" s="3">
        <f>I1761/G1761</f>
        <v>0.39335180055401664</v>
      </c>
      <c r="I1761" s="1">
        <v>142</v>
      </c>
      <c r="J1761" s="1">
        <v>7776</v>
      </c>
      <c r="K1761" s="1">
        <f>I1761*J1761</f>
        <v>1104192</v>
      </c>
      <c r="L1761" s="1">
        <f>DAY(A1761)</f>
        <v>1</v>
      </c>
      <c r="M1761" s="1">
        <f>MONTH(A1761)</f>
        <v>8</v>
      </c>
      <c r="N1761" s="1">
        <f>YEAR(A1761)</f>
        <v>2017</v>
      </c>
    </row>
    <row r="1762" spans="1:14" hidden="1" x14ac:dyDescent="0.3">
      <c r="A1762" s="2">
        <v>42979</v>
      </c>
      <c r="B1762" s="4" t="s">
        <v>39</v>
      </c>
      <c r="C1762" s="4">
        <v>129457</v>
      </c>
      <c r="D1762" s="4">
        <v>336</v>
      </c>
      <c r="E1762" s="1">
        <v>385</v>
      </c>
      <c r="F1762" s="3">
        <f>G1762/E1762</f>
        <v>0.93246753246753245</v>
      </c>
      <c r="G1762" s="1">
        <v>359</v>
      </c>
      <c r="H1762" s="3">
        <f>I1762/G1762</f>
        <v>0.32311977715877438</v>
      </c>
      <c r="I1762" s="1">
        <v>116</v>
      </c>
      <c r="J1762" s="1">
        <v>6676</v>
      </c>
      <c r="K1762" s="1">
        <f>I1762*J1762</f>
        <v>774416</v>
      </c>
      <c r="L1762" s="1">
        <f>DAY(A1762)</f>
        <v>1</v>
      </c>
      <c r="M1762" s="1">
        <f>MONTH(A1762)</f>
        <v>9</v>
      </c>
      <c r="N1762" s="1">
        <f>YEAR(A1762)</f>
        <v>2017</v>
      </c>
    </row>
    <row r="1763" spans="1:14" hidden="1" x14ac:dyDescent="0.3">
      <c r="A1763" s="2">
        <v>43009</v>
      </c>
      <c r="B1763" s="4" t="s">
        <v>39</v>
      </c>
      <c r="C1763" s="4">
        <v>81434</v>
      </c>
      <c r="D1763" s="4">
        <v>225</v>
      </c>
      <c r="E1763" s="1">
        <v>362</v>
      </c>
      <c r="F1763" s="3">
        <f>G1763/E1763</f>
        <v>1.1436464088397791</v>
      </c>
      <c r="G1763" s="1">
        <v>414</v>
      </c>
      <c r="H1763" s="3">
        <f>I1763/G1763</f>
        <v>0.32125603864734298</v>
      </c>
      <c r="I1763" s="1">
        <v>133</v>
      </c>
      <c r="J1763" s="1">
        <v>7681</v>
      </c>
      <c r="K1763" s="1">
        <f>I1763*J1763</f>
        <v>1021573</v>
      </c>
      <c r="L1763" s="1">
        <f>DAY(A1763)</f>
        <v>1</v>
      </c>
      <c r="M1763" s="1">
        <f>MONTH(A1763)</f>
        <v>10</v>
      </c>
      <c r="N1763" s="1">
        <f>YEAR(A1763)</f>
        <v>2017</v>
      </c>
    </row>
    <row r="1764" spans="1:14" hidden="1" x14ac:dyDescent="0.3">
      <c r="A1764" s="2">
        <v>43040</v>
      </c>
      <c r="B1764" s="4" t="s">
        <v>39</v>
      </c>
      <c r="C1764" s="4">
        <v>50638</v>
      </c>
      <c r="D1764" s="4">
        <v>473</v>
      </c>
      <c r="E1764" s="1">
        <v>107</v>
      </c>
      <c r="F1764" s="3">
        <f>G1764/E1764</f>
        <v>1.4485981308411215</v>
      </c>
      <c r="G1764" s="1">
        <v>155</v>
      </c>
      <c r="H1764" s="3">
        <f>I1764/G1764</f>
        <v>0.35483870967741937</v>
      </c>
      <c r="I1764" s="1">
        <v>55</v>
      </c>
      <c r="J1764" s="1">
        <v>6937</v>
      </c>
      <c r="K1764" s="1">
        <f>I1764*J1764</f>
        <v>381535</v>
      </c>
      <c r="L1764" s="1">
        <f>DAY(A1764)</f>
        <v>1</v>
      </c>
      <c r="M1764" s="1">
        <f>MONTH(A1764)</f>
        <v>11</v>
      </c>
      <c r="N1764" s="1">
        <f>YEAR(A1764)</f>
        <v>2017</v>
      </c>
    </row>
    <row r="1765" spans="1:14" x14ac:dyDescent="0.3">
      <c r="A1765" s="2">
        <v>43070</v>
      </c>
      <c r="B1765" s="4" t="s">
        <v>39</v>
      </c>
      <c r="C1765" s="4">
        <v>32533</v>
      </c>
      <c r="D1765" s="4">
        <v>32533</v>
      </c>
      <c r="E1765" s="1">
        <v>1</v>
      </c>
      <c r="F1765" s="3">
        <f>G1765/E1765</f>
        <v>5</v>
      </c>
      <c r="G1765" s="1">
        <v>5</v>
      </c>
      <c r="H1765" s="3">
        <f>I1765/G1765</f>
        <v>0</v>
      </c>
      <c r="I1765" s="1">
        <v>0</v>
      </c>
      <c r="J1765" s="1">
        <v>0</v>
      </c>
      <c r="K1765" s="1">
        <f>I1765*J1765</f>
        <v>0</v>
      </c>
      <c r="L1765" s="1">
        <f>DAY(A1765)</f>
        <v>1</v>
      </c>
      <c r="M1765" s="1">
        <f>MONTH(A1765)</f>
        <v>12</v>
      </c>
      <c r="N1765" s="1">
        <f>YEAR(A1765)</f>
        <v>2017</v>
      </c>
    </row>
    <row r="1766" spans="1:14" x14ac:dyDescent="0.3">
      <c r="A1766" s="2">
        <v>43101</v>
      </c>
      <c r="B1766" s="4" t="s">
        <v>39</v>
      </c>
      <c r="C1766" s="4">
        <v>71633</v>
      </c>
      <c r="D1766" s="4">
        <v>0</v>
      </c>
      <c r="E1766" s="1">
        <v>0</v>
      </c>
      <c r="F1766" s="3" t="e">
        <f>G1766/E1766</f>
        <v>#DIV/0!</v>
      </c>
      <c r="G1766" s="1">
        <v>0</v>
      </c>
      <c r="H1766" s="3" t="e">
        <f>I1766/G1766</f>
        <v>#DIV/0!</v>
      </c>
      <c r="I1766" s="1">
        <v>0</v>
      </c>
      <c r="J1766" s="1">
        <v>0</v>
      </c>
      <c r="K1766" s="1">
        <f>I1766*J1766</f>
        <v>0</v>
      </c>
      <c r="L1766" s="1">
        <f>DAY(A1766)</f>
        <v>1</v>
      </c>
      <c r="M1766" s="1">
        <f>MONTH(A1766)</f>
        <v>1</v>
      </c>
      <c r="N1766" s="1">
        <f>YEAR(A1766)</f>
        <v>2018</v>
      </c>
    </row>
    <row r="1767" spans="1:14" x14ac:dyDescent="0.3">
      <c r="A1767" s="2">
        <v>43132</v>
      </c>
      <c r="B1767" s="4" t="s">
        <v>39</v>
      </c>
      <c r="C1767" s="4">
        <v>97000</v>
      </c>
      <c r="D1767" s="4">
        <v>0</v>
      </c>
      <c r="E1767" s="1">
        <v>0</v>
      </c>
      <c r="F1767" s="3" t="e">
        <f>G1767/E1767</f>
        <v>#DIV/0!</v>
      </c>
      <c r="G1767" s="1">
        <v>0</v>
      </c>
      <c r="H1767" s="3" t="e">
        <f>I1767/G1767</f>
        <v>#DIV/0!</v>
      </c>
      <c r="I1767" s="1">
        <v>0</v>
      </c>
      <c r="J1767" s="1">
        <v>0</v>
      </c>
      <c r="K1767" s="1">
        <f>I1767*J1767</f>
        <v>0</v>
      </c>
      <c r="L1767" s="1">
        <f>DAY(A1767)</f>
        <v>1</v>
      </c>
      <c r="M1767" s="1">
        <f>MONTH(A1767)</f>
        <v>2</v>
      </c>
      <c r="N1767" s="1">
        <f>YEAR(A1767)</f>
        <v>2018</v>
      </c>
    </row>
    <row r="1768" spans="1:14" x14ac:dyDescent="0.3">
      <c r="A1768" s="2">
        <v>43160</v>
      </c>
      <c r="B1768" s="4" t="s">
        <v>39</v>
      </c>
      <c r="C1768" s="4">
        <v>136471</v>
      </c>
      <c r="D1768" s="4">
        <v>0</v>
      </c>
      <c r="E1768" s="1">
        <v>0</v>
      </c>
      <c r="F1768" s="3" t="e">
        <f>G1768/E1768</f>
        <v>#DIV/0!</v>
      </c>
      <c r="G1768" s="1">
        <v>0</v>
      </c>
      <c r="H1768" s="3" t="e">
        <f>I1768/G1768</f>
        <v>#DIV/0!</v>
      </c>
      <c r="I1768" s="1">
        <v>0</v>
      </c>
      <c r="J1768" s="1">
        <v>0</v>
      </c>
      <c r="K1768" s="1">
        <f>I1768*J1768</f>
        <v>0</v>
      </c>
      <c r="L1768" s="1">
        <f>DAY(A1768)</f>
        <v>1</v>
      </c>
      <c r="M1768" s="1">
        <f>MONTH(A1768)</f>
        <v>3</v>
      </c>
      <c r="N1768" s="1">
        <f>YEAR(A1768)</f>
        <v>2018</v>
      </c>
    </row>
    <row r="1769" spans="1:14" x14ac:dyDescent="0.3">
      <c r="A1769" s="2">
        <v>43191</v>
      </c>
      <c r="B1769" s="4" t="s">
        <v>39</v>
      </c>
      <c r="C1769" s="4">
        <v>83124</v>
      </c>
      <c r="D1769" s="4">
        <v>0</v>
      </c>
      <c r="E1769" s="1">
        <v>0</v>
      </c>
      <c r="F1769" s="3" t="e">
        <f>G1769/E1769</f>
        <v>#DIV/0!</v>
      </c>
      <c r="G1769" s="1">
        <v>0</v>
      </c>
      <c r="H1769" s="3" t="e">
        <f>I1769/G1769</f>
        <v>#DIV/0!</v>
      </c>
      <c r="I1769" s="1">
        <v>0</v>
      </c>
      <c r="J1769" s="1">
        <v>0</v>
      </c>
      <c r="K1769" s="1">
        <f>I1769*J1769</f>
        <v>0</v>
      </c>
      <c r="L1769" s="1">
        <f>DAY(A1769)</f>
        <v>1</v>
      </c>
      <c r="M1769" s="1">
        <f>MONTH(A1769)</f>
        <v>4</v>
      </c>
      <c r="N1769" s="1">
        <f>YEAR(A1769)</f>
        <v>2018</v>
      </c>
    </row>
    <row r="1770" spans="1:14" x14ac:dyDescent="0.3">
      <c r="A1770" s="2">
        <v>43221</v>
      </c>
      <c r="B1770" s="4" t="s">
        <v>39</v>
      </c>
      <c r="D1770" s="4">
        <v>0</v>
      </c>
      <c r="E1770" s="1">
        <v>0</v>
      </c>
      <c r="F1770" s="3" t="e">
        <f>G1770/E1770</f>
        <v>#DIV/0!</v>
      </c>
      <c r="G1770" s="1">
        <v>0</v>
      </c>
      <c r="H1770" s="3" t="e">
        <f>I1770/G1770</f>
        <v>#DIV/0!</v>
      </c>
      <c r="I1770" s="1">
        <v>0</v>
      </c>
      <c r="J1770" s="1">
        <v>0</v>
      </c>
      <c r="K1770" s="1">
        <f>I1770*J1770</f>
        <v>0</v>
      </c>
      <c r="L1770" s="1">
        <f>DAY(A1770)</f>
        <v>1</v>
      </c>
      <c r="M1770" s="1">
        <f>MONTH(A1770)</f>
        <v>5</v>
      </c>
      <c r="N1770" s="1">
        <f>YEAR(A1770)</f>
        <v>2018</v>
      </c>
    </row>
    <row r="1771" spans="1:14" x14ac:dyDescent="0.3">
      <c r="A1771" s="2">
        <v>43252</v>
      </c>
      <c r="B1771" s="4" t="s">
        <v>39</v>
      </c>
      <c r="D1771" s="4">
        <v>0</v>
      </c>
      <c r="E1771" s="1">
        <v>0</v>
      </c>
      <c r="F1771" s="3" t="e">
        <f>G1771/E1771</f>
        <v>#DIV/0!</v>
      </c>
      <c r="G1771" s="1">
        <v>0</v>
      </c>
      <c r="H1771" s="3" t="e">
        <f>I1771/G1771</f>
        <v>#DIV/0!</v>
      </c>
      <c r="I1771" s="1">
        <v>0</v>
      </c>
      <c r="J1771" s="1">
        <v>0</v>
      </c>
      <c r="K1771" s="1">
        <f>I1771*J1771</f>
        <v>0</v>
      </c>
      <c r="L1771" s="1">
        <f>DAY(A1771)</f>
        <v>1</v>
      </c>
      <c r="M1771" s="1">
        <f>MONTH(A1771)</f>
        <v>6</v>
      </c>
      <c r="N1771" s="1">
        <f>YEAR(A1771)</f>
        <v>2018</v>
      </c>
    </row>
    <row r="1772" spans="1:14" x14ac:dyDescent="0.3">
      <c r="A1772" s="2">
        <v>43282</v>
      </c>
      <c r="B1772" s="4" t="s">
        <v>39</v>
      </c>
      <c r="D1772" s="4">
        <v>0</v>
      </c>
      <c r="E1772" s="1">
        <v>0</v>
      </c>
      <c r="F1772" s="3" t="e">
        <f>G1772/E1772</f>
        <v>#DIV/0!</v>
      </c>
      <c r="G1772" s="1">
        <v>0</v>
      </c>
      <c r="H1772" s="3" t="e">
        <f>I1772/G1772</f>
        <v>#DIV/0!</v>
      </c>
      <c r="I1772" s="1">
        <v>0</v>
      </c>
      <c r="J1772" s="1">
        <v>0</v>
      </c>
      <c r="K1772" s="1">
        <f>I1772*J1772</f>
        <v>0</v>
      </c>
      <c r="L1772" s="1">
        <f>DAY(A1772)</f>
        <v>1</v>
      </c>
      <c r="M1772" s="1">
        <f>MONTH(A1772)</f>
        <v>7</v>
      </c>
      <c r="N1772" s="1">
        <f>YEAR(A1772)</f>
        <v>2018</v>
      </c>
    </row>
    <row r="1773" spans="1:14" x14ac:dyDescent="0.3">
      <c r="A1773" s="2">
        <v>43313</v>
      </c>
      <c r="B1773" s="4" t="s">
        <v>39</v>
      </c>
      <c r="D1773" s="4">
        <v>0</v>
      </c>
      <c r="E1773" s="1">
        <v>0</v>
      </c>
      <c r="F1773" s="3" t="e">
        <f>G1773/E1773</f>
        <v>#DIV/0!</v>
      </c>
      <c r="G1773" s="1">
        <v>0</v>
      </c>
      <c r="H1773" s="3" t="e">
        <f>I1773/G1773</f>
        <v>#DIV/0!</v>
      </c>
      <c r="I1773" s="1">
        <v>0</v>
      </c>
      <c r="J1773" s="1">
        <v>0</v>
      </c>
      <c r="K1773" s="1">
        <f>I1773*J1773</f>
        <v>0</v>
      </c>
      <c r="L1773" s="1">
        <f>DAY(A1773)</f>
        <v>1</v>
      </c>
      <c r="M1773" s="1">
        <f>MONTH(A1773)</f>
        <v>8</v>
      </c>
      <c r="N1773" s="1">
        <f>YEAR(A1773)</f>
        <v>2018</v>
      </c>
    </row>
    <row r="1774" spans="1:14" x14ac:dyDescent="0.3">
      <c r="A1774" s="2">
        <v>43344</v>
      </c>
      <c r="B1774" s="4" t="s">
        <v>39</v>
      </c>
      <c r="D1774" s="4">
        <v>0</v>
      </c>
      <c r="E1774" s="1">
        <v>0</v>
      </c>
      <c r="F1774" s="3" t="e">
        <f>G1774/E1774</f>
        <v>#DIV/0!</v>
      </c>
      <c r="G1774" s="1">
        <v>0</v>
      </c>
      <c r="H1774" s="3" t="e">
        <f>I1774/G1774</f>
        <v>#DIV/0!</v>
      </c>
      <c r="I1774" s="1">
        <v>0</v>
      </c>
      <c r="J1774" s="1">
        <v>0</v>
      </c>
      <c r="K1774" s="1">
        <f>I1774*J1774</f>
        <v>0</v>
      </c>
      <c r="L1774" s="1">
        <f>DAY(A1774)</f>
        <v>1</v>
      </c>
      <c r="M1774" s="1">
        <f>MONTH(A1774)</f>
        <v>9</v>
      </c>
      <c r="N1774" s="1">
        <f>YEAR(A1774)</f>
        <v>2018</v>
      </c>
    </row>
    <row r="1775" spans="1:14" x14ac:dyDescent="0.3">
      <c r="A1775" s="2">
        <v>43374</v>
      </c>
      <c r="B1775" s="4" t="s">
        <v>39</v>
      </c>
      <c r="D1775" s="4">
        <v>0</v>
      </c>
      <c r="E1775" s="1">
        <v>0</v>
      </c>
      <c r="F1775" s="3" t="e">
        <f>G1775/E1775</f>
        <v>#DIV/0!</v>
      </c>
      <c r="G1775" s="1">
        <v>0</v>
      </c>
      <c r="H1775" s="3" t="e">
        <f>I1775/G1775</f>
        <v>#DIV/0!</v>
      </c>
      <c r="I1775" s="1">
        <v>0</v>
      </c>
      <c r="J1775" s="1">
        <v>0</v>
      </c>
      <c r="K1775" s="1">
        <f>I1775*J1775</f>
        <v>0</v>
      </c>
      <c r="L1775" s="1">
        <f>DAY(A1775)</f>
        <v>1</v>
      </c>
      <c r="M1775" s="1">
        <f>MONTH(A1775)</f>
        <v>10</v>
      </c>
      <c r="N1775" s="1">
        <f>YEAR(A1775)</f>
        <v>2018</v>
      </c>
    </row>
    <row r="1776" spans="1:14" x14ac:dyDescent="0.3">
      <c r="A1776" s="2">
        <v>43405</v>
      </c>
      <c r="B1776" s="4" t="s">
        <v>39</v>
      </c>
      <c r="D1776" s="4">
        <v>0</v>
      </c>
      <c r="E1776" s="1">
        <v>0</v>
      </c>
      <c r="F1776" s="3" t="e">
        <f>G1776/E1776</f>
        <v>#DIV/0!</v>
      </c>
      <c r="G1776" s="1">
        <v>0</v>
      </c>
      <c r="H1776" s="3" t="e">
        <f>I1776/G1776</f>
        <v>#DIV/0!</v>
      </c>
      <c r="I1776" s="1">
        <v>0</v>
      </c>
      <c r="J1776" s="1">
        <v>0</v>
      </c>
      <c r="K1776" s="1">
        <f>I1776*J1776</f>
        <v>0</v>
      </c>
      <c r="L1776" s="1">
        <f>DAY(A1776)</f>
        <v>1</v>
      </c>
      <c r="M1776" s="1">
        <f>MONTH(A1776)</f>
        <v>11</v>
      </c>
      <c r="N1776" s="1">
        <f>YEAR(A1776)</f>
        <v>2018</v>
      </c>
    </row>
    <row r="1777" spans="1:14" x14ac:dyDescent="0.3">
      <c r="A1777" s="2">
        <v>43435</v>
      </c>
      <c r="B1777" s="4" t="s">
        <v>39</v>
      </c>
      <c r="D1777" s="4">
        <v>0</v>
      </c>
      <c r="E1777" s="1">
        <v>0</v>
      </c>
      <c r="F1777" s="3" t="e">
        <f>G1777/E1777</f>
        <v>#DIV/0!</v>
      </c>
      <c r="G1777" s="1">
        <v>0</v>
      </c>
      <c r="H1777" s="3" t="e">
        <f>I1777/G1777</f>
        <v>#DIV/0!</v>
      </c>
      <c r="I1777" s="1">
        <v>0</v>
      </c>
      <c r="J1777" s="1">
        <v>0</v>
      </c>
      <c r="K1777" s="1">
        <f>I1777*J1777</f>
        <v>0</v>
      </c>
      <c r="L1777" s="1">
        <f>DAY(A1777)</f>
        <v>1</v>
      </c>
      <c r="M1777" s="1">
        <f>MONTH(A1777)</f>
        <v>12</v>
      </c>
      <c r="N1777" s="1">
        <f>YEAR(A1777)</f>
        <v>2018</v>
      </c>
    </row>
    <row r="1778" spans="1:14" hidden="1" x14ac:dyDescent="0.3">
      <c r="A1778" s="2">
        <v>42736</v>
      </c>
      <c r="B1778" s="4" t="s">
        <v>40</v>
      </c>
      <c r="C1778" s="4">
        <v>25991</v>
      </c>
      <c r="D1778" s="4">
        <v>302</v>
      </c>
      <c r="E1778" s="1">
        <v>86</v>
      </c>
      <c r="F1778" s="3">
        <f>G1778/E1778</f>
        <v>0.90697674418604646</v>
      </c>
      <c r="G1778" s="1">
        <v>78</v>
      </c>
      <c r="H1778" s="3">
        <f>I1778/G1778</f>
        <v>0.42307692307692307</v>
      </c>
      <c r="I1778" s="1">
        <v>33</v>
      </c>
      <c r="J1778" s="1">
        <v>12150</v>
      </c>
      <c r="K1778" s="1">
        <f>I1778*J1778</f>
        <v>400950</v>
      </c>
      <c r="L1778" s="1">
        <f>DAY(A1778)</f>
        <v>1</v>
      </c>
      <c r="M1778" s="1">
        <f>MONTH(A1778)</f>
        <v>1</v>
      </c>
      <c r="N1778" s="1">
        <f>YEAR(A1778)</f>
        <v>2017</v>
      </c>
    </row>
    <row r="1779" spans="1:14" hidden="1" x14ac:dyDescent="0.3">
      <c r="A1779" s="2">
        <v>42767</v>
      </c>
      <c r="B1779" s="4" t="s">
        <v>40</v>
      </c>
      <c r="C1779" s="4">
        <v>34741</v>
      </c>
      <c r="D1779" s="4">
        <v>316</v>
      </c>
      <c r="E1779" s="1">
        <v>110</v>
      </c>
      <c r="F1779" s="3">
        <f>G1779/E1779</f>
        <v>0.94545454545454544</v>
      </c>
      <c r="G1779" s="1">
        <v>104</v>
      </c>
      <c r="H1779" s="3">
        <f>I1779/G1779</f>
        <v>0.375</v>
      </c>
      <c r="I1779" s="1">
        <v>39</v>
      </c>
      <c r="J1779" s="1">
        <v>10734</v>
      </c>
      <c r="K1779" s="1">
        <f>I1779*J1779</f>
        <v>418626</v>
      </c>
      <c r="L1779" s="1">
        <f>DAY(A1779)</f>
        <v>1</v>
      </c>
      <c r="M1779" s="1">
        <f>MONTH(A1779)</f>
        <v>2</v>
      </c>
      <c r="N1779" s="1">
        <f>YEAR(A1779)</f>
        <v>2017</v>
      </c>
    </row>
    <row r="1780" spans="1:14" hidden="1" x14ac:dyDescent="0.3">
      <c r="A1780" s="2">
        <v>42795</v>
      </c>
      <c r="B1780" s="4" t="s">
        <v>40</v>
      </c>
      <c r="C1780" s="4">
        <v>55261</v>
      </c>
      <c r="D1780" s="4">
        <v>373</v>
      </c>
      <c r="E1780" s="1">
        <v>148</v>
      </c>
      <c r="F1780" s="3">
        <f>G1780/E1780</f>
        <v>1.0067567567567568</v>
      </c>
      <c r="G1780" s="1">
        <v>149</v>
      </c>
      <c r="H1780" s="3">
        <f>I1780/G1780</f>
        <v>0.3825503355704698</v>
      </c>
      <c r="I1780" s="1">
        <v>57</v>
      </c>
      <c r="J1780" s="1">
        <v>10138</v>
      </c>
      <c r="K1780" s="1">
        <f>I1780*J1780</f>
        <v>577866</v>
      </c>
      <c r="L1780" s="1">
        <f>DAY(A1780)</f>
        <v>1</v>
      </c>
      <c r="M1780" s="1">
        <f>MONTH(A1780)</f>
        <v>3</v>
      </c>
      <c r="N1780" s="1">
        <f>YEAR(A1780)</f>
        <v>2017</v>
      </c>
    </row>
    <row r="1781" spans="1:14" hidden="1" x14ac:dyDescent="0.3">
      <c r="A1781" s="2">
        <v>42826</v>
      </c>
      <c r="B1781" s="4" t="s">
        <v>40</v>
      </c>
      <c r="C1781" s="4">
        <v>62622</v>
      </c>
      <c r="D1781" s="4">
        <v>264</v>
      </c>
      <c r="E1781" s="1">
        <v>237</v>
      </c>
      <c r="F1781" s="3">
        <f>G1781/E1781</f>
        <v>0.95358649789029537</v>
      </c>
      <c r="G1781" s="1">
        <v>226</v>
      </c>
      <c r="H1781" s="3">
        <f>I1781/G1781</f>
        <v>0.41150442477876104</v>
      </c>
      <c r="I1781" s="1">
        <v>93</v>
      </c>
      <c r="J1781" s="1">
        <v>9142</v>
      </c>
      <c r="K1781" s="1">
        <f>I1781*J1781</f>
        <v>850206</v>
      </c>
      <c r="L1781" s="1">
        <f>DAY(A1781)</f>
        <v>1</v>
      </c>
      <c r="M1781" s="1">
        <f>MONTH(A1781)</f>
        <v>4</v>
      </c>
      <c r="N1781" s="1">
        <f>YEAR(A1781)</f>
        <v>2017</v>
      </c>
    </row>
    <row r="1782" spans="1:14" hidden="1" x14ac:dyDescent="0.3">
      <c r="A1782" s="2">
        <v>42856</v>
      </c>
      <c r="B1782" s="4" t="s">
        <v>40</v>
      </c>
      <c r="C1782" s="4">
        <v>48665</v>
      </c>
      <c r="D1782" s="4">
        <v>371</v>
      </c>
      <c r="E1782" s="1">
        <v>131</v>
      </c>
      <c r="F1782" s="3">
        <f>G1782/E1782</f>
        <v>1.0229007633587786</v>
      </c>
      <c r="G1782" s="1">
        <v>134</v>
      </c>
      <c r="H1782" s="3">
        <f>I1782/G1782</f>
        <v>0.32835820895522388</v>
      </c>
      <c r="I1782" s="1">
        <v>44</v>
      </c>
      <c r="J1782" s="1">
        <v>12040</v>
      </c>
      <c r="K1782" s="1">
        <f>I1782*J1782</f>
        <v>529760</v>
      </c>
      <c r="L1782" s="1">
        <f>DAY(A1782)</f>
        <v>1</v>
      </c>
      <c r="M1782" s="1">
        <f>MONTH(A1782)</f>
        <v>5</v>
      </c>
      <c r="N1782" s="1">
        <f>YEAR(A1782)</f>
        <v>2017</v>
      </c>
    </row>
    <row r="1783" spans="1:14" hidden="1" x14ac:dyDescent="0.3">
      <c r="A1783" s="2">
        <v>42887</v>
      </c>
      <c r="B1783" s="4" t="s">
        <v>40</v>
      </c>
      <c r="C1783" s="4">
        <v>61454</v>
      </c>
      <c r="D1783" s="4">
        <v>391</v>
      </c>
      <c r="E1783" s="1">
        <v>157</v>
      </c>
      <c r="F1783" s="3">
        <f>G1783/E1783</f>
        <v>1.0254777070063694</v>
      </c>
      <c r="G1783" s="1">
        <v>161</v>
      </c>
      <c r="H1783" s="3">
        <f>I1783/G1783</f>
        <v>0.29192546583850931</v>
      </c>
      <c r="I1783" s="1">
        <v>47</v>
      </c>
      <c r="J1783" s="1">
        <v>12776</v>
      </c>
      <c r="K1783" s="1">
        <f>I1783*J1783</f>
        <v>600472</v>
      </c>
      <c r="L1783" s="1">
        <f>DAY(A1783)</f>
        <v>1</v>
      </c>
      <c r="M1783" s="1">
        <f>MONTH(A1783)</f>
        <v>6</v>
      </c>
      <c r="N1783" s="1">
        <f>YEAR(A1783)</f>
        <v>2017</v>
      </c>
    </row>
    <row r="1784" spans="1:14" hidden="1" x14ac:dyDescent="0.3">
      <c r="A1784" s="2">
        <v>42917</v>
      </c>
      <c r="B1784" s="4" t="s">
        <v>40</v>
      </c>
      <c r="C1784" s="4">
        <v>56638</v>
      </c>
      <c r="D1784" s="4">
        <v>350</v>
      </c>
      <c r="E1784" s="1">
        <v>162</v>
      </c>
      <c r="F1784" s="3">
        <f>G1784/E1784</f>
        <v>1.0432098765432098</v>
      </c>
      <c r="G1784" s="1">
        <v>169</v>
      </c>
      <c r="H1784" s="3">
        <f>I1784/G1784</f>
        <v>0.39053254437869822</v>
      </c>
      <c r="I1784" s="1">
        <v>66</v>
      </c>
      <c r="J1784" s="1">
        <v>10161</v>
      </c>
      <c r="K1784" s="1">
        <f>I1784*J1784</f>
        <v>670626</v>
      </c>
      <c r="L1784" s="1">
        <f>DAY(A1784)</f>
        <v>1</v>
      </c>
      <c r="M1784" s="1">
        <f>MONTH(A1784)</f>
        <v>7</v>
      </c>
      <c r="N1784" s="1">
        <f>YEAR(A1784)</f>
        <v>2017</v>
      </c>
    </row>
    <row r="1785" spans="1:14" hidden="1" x14ac:dyDescent="0.3">
      <c r="A1785" s="2">
        <v>42948</v>
      </c>
      <c r="B1785" s="4" t="s">
        <v>40</v>
      </c>
      <c r="C1785" s="4">
        <v>60976</v>
      </c>
      <c r="D1785" s="4">
        <v>458</v>
      </c>
      <c r="E1785" s="1">
        <v>133</v>
      </c>
      <c r="F1785" s="3">
        <f>G1785/E1785</f>
        <v>0.87969924812030076</v>
      </c>
      <c r="G1785" s="1">
        <v>117</v>
      </c>
      <c r="H1785" s="3">
        <f>I1785/G1785</f>
        <v>0.34188034188034189</v>
      </c>
      <c r="I1785" s="1">
        <v>40</v>
      </c>
      <c r="J1785" s="1">
        <v>10956</v>
      </c>
      <c r="K1785" s="1">
        <f>I1785*J1785</f>
        <v>438240</v>
      </c>
      <c r="L1785" s="1">
        <f>DAY(A1785)</f>
        <v>1</v>
      </c>
      <c r="M1785" s="1">
        <f>MONTH(A1785)</f>
        <v>8</v>
      </c>
      <c r="N1785" s="1">
        <f>YEAR(A1785)</f>
        <v>2017</v>
      </c>
    </row>
    <row r="1786" spans="1:14" hidden="1" x14ac:dyDescent="0.3">
      <c r="A1786" s="2">
        <v>42979</v>
      </c>
      <c r="B1786" s="4" t="s">
        <v>40</v>
      </c>
      <c r="C1786" s="4">
        <v>66395</v>
      </c>
      <c r="D1786" s="4">
        <v>440</v>
      </c>
      <c r="E1786" s="1">
        <v>151</v>
      </c>
      <c r="F1786" s="3">
        <f>G1786/E1786</f>
        <v>0.99337748344370858</v>
      </c>
      <c r="G1786" s="1">
        <v>150</v>
      </c>
      <c r="H1786" s="3">
        <f>I1786/G1786</f>
        <v>0.29333333333333333</v>
      </c>
      <c r="I1786" s="1">
        <v>44</v>
      </c>
      <c r="J1786" s="1">
        <v>9125</v>
      </c>
      <c r="K1786" s="1">
        <f>I1786*J1786</f>
        <v>401500</v>
      </c>
      <c r="L1786" s="1">
        <f>DAY(A1786)</f>
        <v>1</v>
      </c>
      <c r="M1786" s="1">
        <f>MONTH(A1786)</f>
        <v>9</v>
      </c>
      <c r="N1786" s="1">
        <f>YEAR(A1786)</f>
        <v>2017</v>
      </c>
    </row>
    <row r="1787" spans="1:14" hidden="1" x14ac:dyDescent="0.3">
      <c r="A1787" s="2">
        <v>43009</v>
      </c>
      <c r="B1787" s="4" t="s">
        <v>40</v>
      </c>
      <c r="C1787" s="4">
        <v>43896</v>
      </c>
      <c r="D1787" s="4">
        <v>297</v>
      </c>
      <c r="E1787" s="1">
        <v>148</v>
      </c>
      <c r="F1787" s="3">
        <f>G1787/E1787</f>
        <v>1.1216216216216217</v>
      </c>
      <c r="G1787" s="1">
        <v>166</v>
      </c>
      <c r="H1787" s="3">
        <f>I1787/G1787</f>
        <v>0.33132530120481929</v>
      </c>
      <c r="I1787" s="1">
        <v>55</v>
      </c>
      <c r="J1787" s="1">
        <v>8146</v>
      </c>
      <c r="K1787" s="1">
        <f>I1787*J1787</f>
        <v>448030</v>
      </c>
      <c r="L1787" s="1">
        <f>DAY(A1787)</f>
        <v>1</v>
      </c>
      <c r="M1787" s="1">
        <f>MONTH(A1787)</f>
        <v>10</v>
      </c>
      <c r="N1787" s="1">
        <f>YEAR(A1787)</f>
        <v>2017</v>
      </c>
    </row>
    <row r="1788" spans="1:14" hidden="1" x14ac:dyDescent="0.3">
      <c r="A1788" s="2">
        <v>43040</v>
      </c>
      <c r="B1788" s="4" t="s">
        <v>40</v>
      </c>
      <c r="C1788" s="4">
        <v>27556</v>
      </c>
      <c r="D1788" s="4">
        <v>586</v>
      </c>
      <c r="E1788" s="1">
        <v>47</v>
      </c>
      <c r="F1788" s="3">
        <f>G1788/E1788</f>
        <v>1.1914893617021276</v>
      </c>
      <c r="G1788" s="1">
        <v>56</v>
      </c>
      <c r="H1788" s="3">
        <f>I1788/G1788</f>
        <v>0.32142857142857145</v>
      </c>
      <c r="I1788" s="1">
        <v>18</v>
      </c>
      <c r="J1788" s="1">
        <v>10705</v>
      </c>
      <c r="K1788" s="1">
        <f>I1788*J1788</f>
        <v>192690</v>
      </c>
      <c r="L1788" s="1">
        <f>DAY(A1788)</f>
        <v>1</v>
      </c>
      <c r="M1788" s="1">
        <f>MONTH(A1788)</f>
        <v>11</v>
      </c>
      <c r="N1788" s="1">
        <f>YEAR(A1788)</f>
        <v>2017</v>
      </c>
    </row>
    <row r="1789" spans="1:14" x14ac:dyDescent="0.3">
      <c r="A1789" s="2">
        <v>43070</v>
      </c>
      <c r="B1789" s="4" t="s">
        <v>40</v>
      </c>
      <c r="C1789" s="4">
        <v>21352</v>
      </c>
      <c r="D1789" s="4">
        <v>0</v>
      </c>
      <c r="E1789" s="1">
        <v>0</v>
      </c>
      <c r="F1789" s="3" t="e">
        <f>G1789/E1789</f>
        <v>#DIV/0!</v>
      </c>
      <c r="G1789" s="1">
        <v>1</v>
      </c>
      <c r="H1789" s="3">
        <f>I1789/G1789</f>
        <v>0</v>
      </c>
      <c r="I1789" s="1">
        <v>0</v>
      </c>
      <c r="J1789" s="1">
        <v>0</v>
      </c>
      <c r="K1789" s="1">
        <f>I1789*J1789</f>
        <v>0</v>
      </c>
      <c r="L1789" s="1">
        <f>DAY(A1789)</f>
        <v>1</v>
      </c>
      <c r="M1789" s="1">
        <f>MONTH(A1789)</f>
        <v>12</v>
      </c>
      <c r="N1789" s="1">
        <f>YEAR(A1789)</f>
        <v>2017</v>
      </c>
    </row>
    <row r="1790" spans="1:14" x14ac:dyDescent="0.3">
      <c r="A1790" s="2">
        <v>43101</v>
      </c>
      <c r="B1790" s="4" t="s">
        <v>40</v>
      </c>
      <c r="C1790" s="4">
        <v>36966</v>
      </c>
      <c r="D1790" s="4">
        <v>0</v>
      </c>
      <c r="E1790" s="1">
        <v>0</v>
      </c>
      <c r="F1790" s="3" t="e">
        <f>G1790/E1790</f>
        <v>#DIV/0!</v>
      </c>
      <c r="G1790" s="1">
        <v>0</v>
      </c>
      <c r="H1790" s="3" t="e">
        <f>I1790/G1790</f>
        <v>#DIV/0!</v>
      </c>
      <c r="I1790" s="1">
        <v>0</v>
      </c>
      <c r="J1790" s="1">
        <v>0</v>
      </c>
      <c r="K1790" s="1">
        <f>I1790*J1790</f>
        <v>0</v>
      </c>
      <c r="L1790" s="1">
        <f>DAY(A1790)</f>
        <v>1</v>
      </c>
      <c r="M1790" s="1">
        <f>MONTH(A1790)</f>
        <v>1</v>
      </c>
      <c r="N1790" s="1">
        <f>YEAR(A1790)</f>
        <v>2018</v>
      </c>
    </row>
    <row r="1791" spans="1:14" x14ac:dyDescent="0.3">
      <c r="A1791" s="2">
        <v>43132</v>
      </c>
      <c r="B1791" s="4" t="s">
        <v>40</v>
      </c>
      <c r="C1791" s="4">
        <v>46188</v>
      </c>
      <c r="D1791" s="4">
        <v>0</v>
      </c>
      <c r="E1791" s="1">
        <v>0</v>
      </c>
      <c r="F1791" s="3" t="e">
        <f>G1791/E1791</f>
        <v>#DIV/0!</v>
      </c>
      <c r="G1791" s="1">
        <v>0</v>
      </c>
      <c r="H1791" s="3" t="e">
        <f>I1791/G1791</f>
        <v>#DIV/0!</v>
      </c>
      <c r="I1791" s="1">
        <v>0</v>
      </c>
      <c r="J1791" s="1">
        <v>0</v>
      </c>
      <c r="K1791" s="1">
        <f>I1791*J1791</f>
        <v>0</v>
      </c>
      <c r="L1791" s="1">
        <f>DAY(A1791)</f>
        <v>1</v>
      </c>
      <c r="M1791" s="1">
        <f>MONTH(A1791)</f>
        <v>2</v>
      </c>
      <c r="N1791" s="1">
        <f>YEAR(A1791)</f>
        <v>2018</v>
      </c>
    </row>
    <row r="1792" spans="1:14" x14ac:dyDescent="0.3">
      <c r="A1792" s="2">
        <v>43160</v>
      </c>
      <c r="B1792" s="4" t="s">
        <v>40</v>
      </c>
      <c r="C1792" s="4">
        <v>51942</v>
      </c>
      <c r="D1792" s="4">
        <v>0</v>
      </c>
      <c r="E1792" s="1">
        <v>0</v>
      </c>
      <c r="F1792" s="3" t="e">
        <f>G1792/E1792</f>
        <v>#DIV/0!</v>
      </c>
      <c r="G1792" s="1">
        <v>0</v>
      </c>
      <c r="H1792" s="3" t="e">
        <f>I1792/G1792</f>
        <v>#DIV/0!</v>
      </c>
      <c r="I1792" s="1">
        <v>0</v>
      </c>
      <c r="J1792" s="1">
        <v>0</v>
      </c>
      <c r="K1792" s="1">
        <f>I1792*J1792</f>
        <v>0</v>
      </c>
      <c r="L1792" s="1">
        <f>DAY(A1792)</f>
        <v>1</v>
      </c>
      <c r="M1792" s="1">
        <f>MONTH(A1792)</f>
        <v>3</v>
      </c>
      <c r="N1792" s="1">
        <f>YEAR(A1792)</f>
        <v>2018</v>
      </c>
    </row>
    <row r="1793" spans="1:14" x14ac:dyDescent="0.3">
      <c r="A1793" s="2">
        <v>43191</v>
      </c>
      <c r="B1793" s="4" t="s">
        <v>40</v>
      </c>
      <c r="C1793" s="4">
        <v>22240</v>
      </c>
      <c r="D1793" s="4">
        <v>0</v>
      </c>
      <c r="E1793" s="1">
        <v>0</v>
      </c>
      <c r="F1793" s="3" t="e">
        <f>G1793/E1793</f>
        <v>#DIV/0!</v>
      </c>
      <c r="G1793" s="1">
        <v>0</v>
      </c>
      <c r="H1793" s="3" t="e">
        <f>I1793/G1793</f>
        <v>#DIV/0!</v>
      </c>
      <c r="I1793" s="1">
        <v>0</v>
      </c>
      <c r="J1793" s="1">
        <v>0</v>
      </c>
      <c r="K1793" s="1">
        <f>I1793*J1793</f>
        <v>0</v>
      </c>
      <c r="L1793" s="1">
        <f>DAY(A1793)</f>
        <v>1</v>
      </c>
      <c r="M1793" s="1">
        <f>MONTH(A1793)</f>
        <v>4</v>
      </c>
      <c r="N1793" s="1">
        <f>YEAR(A1793)</f>
        <v>2018</v>
      </c>
    </row>
    <row r="1794" spans="1:14" x14ac:dyDescent="0.3">
      <c r="A1794" s="2">
        <v>43221</v>
      </c>
      <c r="B1794" s="4" t="s">
        <v>40</v>
      </c>
      <c r="D1794" s="4">
        <v>0</v>
      </c>
      <c r="E1794" s="1">
        <v>0</v>
      </c>
      <c r="F1794" s="3" t="e">
        <f>G1794/E1794</f>
        <v>#DIV/0!</v>
      </c>
      <c r="G1794" s="1">
        <v>0</v>
      </c>
      <c r="H1794" s="3" t="e">
        <f>I1794/G1794</f>
        <v>#DIV/0!</v>
      </c>
      <c r="I1794" s="1">
        <v>0</v>
      </c>
      <c r="J1794" s="1">
        <v>0</v>
      </c>
      <c r="K1794" s="1">
        <f>I1794*J1794</f>
        <v>0</v>
      </c>
      <c r="L1794" s="1">
        <f>DAY(A1794)</f>
        <v>1</v>
      </c>
      <c r="M1794" s="1">
        <f>MONTH(A1794)</f>
        <v>5</v>
      </c>
      <c r="N1794" s="1">
        <f>YEAR(A1794)</f>
        <v>2018</v>
      </c>
    </row>
    <row r="1795" spans="1:14" x14ac:dyDescent="0.3">
      <c r="A1795" s="2">
        <v>43252</v>
      </c>
      <c r="B1795" s="4" t="s">
        <v>40</v>
      </c>
      <c r="D1795" s="4">
        <v>0</v>
      </c>
      <c r="E1795" s="1">
        <v>0</v>
      </c>
      <c r="F1795" s="3" t="e">
        <f>G1795/E1795</f>
        <v>#DIV/0!</v>
      </c>
      <c r="G1795" s="1">
        <v>0</v>
      </c>
      <c r="H1795" s="3" t="e">
        <f>I1795/G1795</f>
        <v>#DIV/0!</v>
      </c>
      <c r="I1795" s="1">
        <v>0</v>
      </c>
      <c r="J1795" s="1">
        <v>0</v>
      </c>
      <c r="K1795" s="1">
        <f>I1795*J1795</f>
        <v>0</v>
      </c>
      <c r="L1795" s="1">
        <f>DAY(A1795)</f>
        <v>1</v>
      </c>
      <c r="M1795" s="1">
        <f>MONTH(A1795)</f>
        <v>6</v>
      </c>
      <c r="N1795" s="1">
        <f>YEAR(A1795)</f>
        <v>2018</v>
      </c>
    </row>
    <row r="1796" spans="1:14" x14ac:dyDescent="0.3">
      <c r="A1796" s="2">
        <v>43282</v>
      </c>
      <c r="B1796" s="4" t="s">
        <v>40</v>
      </c>
      <c r="D1796" s="4">
        <v>0</v>
      </c>
      <c r="E1796" s="1">
        <v>0</v>
      </c>
      <c r="F1796" s="3" t="e">
        <f>G1796/E1796</f>
        <v>#DIV/0!</v>
      </c>
      <c r="G1796" s="1">
        <v>0</v>
      </c>
      <c r="H1796" s="3" t="e">
        <f>I1796/G1796</f>
        <v>#DIV/0!</v>
      </c>
      <c r="I1796" s="1">
        <v>0</v>
      </c>
      <c r="J1796" s="1">
        <v>0</v>
      </c>
      <c r="K1796" s="1">
        <f>I1796*J1796</f>
        <v>0</v>
      </c>
      <c r="L1796" s="1">
        <f>DAY(A1796)</f>
        <v>1</v>
      </c>
      <c r="M1796" s="1">
        <f>MONTH(A1796)</f>
        <v>7</v>
      </c>
      <c r="N1796" s="1">
        <f>YEAR(A1796)</f>
        <v>2018</v>
      </c>
    </row>
    <row r="1797" spans="1:14" x14ac:dyDescent="0.3">
      <c r="A1797" s="2">
        <v>43313</v>
      </c>
      <c r="B1797" s="4" t="s">
        <v>40</v>
      </c>
      <c r="D1797" s="4">
        <v>0</v>
      </c>
      <c r="E1797" s="1">
        <v>0</v>
      </c>
      <c r="F1797" s="3" t="e">
        <f>G1797/E1797</f>
        <v>#DIV/0!</v>
      </c>
      <c r="G1797" s="1">
        <v>0</v>
      </c>
      <c r="H1797" s="3" t="e">
        <f>I1797/G1797</f>
        <v>#DIV/0!</v>
      </c>
      <c r="I1797" s="1">
        <v>0</v>
      </c>
      <c r="J1797" s="1">
        <v>0</v>
      </c>
      <c r="K1797" s="1">
        <f>I1797*J1797</f>
        <v>0</v>
      </c>
      <c r="L1797" s="1">
        <f>DAY(A1797)</f>
        <v>1</v>
      </c>
      <c r="M1797" s="1">
        <f>MONTH(A1797)</f>
        <v>8</v>
      </c>
      <c r="N1797" s="1">
        <f>YEAR(A1797)</f>
        <v>2018</v>
      </c>
    </row>
    <row r="1798" spans="1:14" x14ac:dyDescent="0.3">
      <c r="A1798" s="2">
        <v>43344</v>
      </c>
      <c r="B1798" s="4" t="s">
        <v>40</v>
      </c>
      <c r="D1798" s="4">
        <v>0</v>
      </c>
      <c r="E1798" s="1">
        <v>1</v>
      </c>
      <c r="F1798" s="3">
        <f>G1798/E1798</f>
        <v>0</v>
      </c>
      <c r="G1798" s="1">
        <v>0</v>
      </c>
      <c r="H1798" s="3" t="e">
        <f>I1798/G1798</f>
        <v>#DIV/0!</v>
      </c>
      <c r="I1798" s="1">
        <v>0</v>
      </c>
      <c r="J1798" s="1">
        <v>0</v>
      </c>
      <c r="K1798" s="1">
        <f>I1798*J1798</f>
        <v>0</v>
      </c>
      <c r="L1798" s="1">
        <f>DAY(A1798)</f>
        <v>1</v>
      </c>
      <c r="M1798" s="1">
        <f>MONTH(A1798)</f>
        <v>9</v>
      </c>
      <c r="N1798" s="1">
        <f>YEAR(A1798)</f>
        <v>2018</v>
      </c>
    </row>
    <row r="1799" spans="1:14" x14ac:dyDescent="0.3">
      <c r="A1799" s="2">
        <v>43374</v>
      </c>
      <c r="B1799" s="4" t="s">
        <v>40</v>
      </c>
      <c r="D1799" s="4">
        <v>0</v>
      </c>
      <c r="E1799" s="1">
        <v>0</v>
      </c>
      <c r="F1799" s="3" t="e">
        <f>G1799/E1799</f>
        <v>#DIV/0!</v>
      </c>
      <c r="G1799" s="1">
        <v>0</v>
      </c>
      <c r="H1799" s="3" t="e">
        <f>I1799/G1799</f>
        <v>#DIV/0!</v>
      </c>
      <c r="I1799" s="1">
        <v>0</v>
      </c>
      <c r="J1799" s="1">
        <v>0</v>
      </c>
      <c r="K1799" s="1">
        <f>I1799*J1799</f>
        <v>0</v>
      </c>
      <c r="L1799" s="1">
        <f>DAY(A1799)</f>
        <v>1</v>
      </c>
      <c r="M1799" s="1">
        <f>MONTH(A1799)</f>
        <v>10</v>
      </c>
      <c r="N1799" s="1">
        <f>YEAR(A1799)</f>
        <v>2018</v>
      </c>
    </row>
    <row r="1800" spans="1:14" x14ac:dyDescent="0.3">
      <c r="A1800" s="2">
        <v>43405</v>
      </c>
      <c r="B1800" s="4" t="s">
        <v>40</v>
      </c>
      <c r="D1800" s="4">
        <v>0</v>
      </c>
      <c r="E1800" s="1">
        <v>0</v>
      </c>
      <c r="F1800" s="3" t="e">
        <f>G1800/E1800</f>
        <v>#DIV/0!</v>
      </c>
      <c r="G1800" s="1">
        <v>0</v>
      </c>
      <c r="H1800" s="3" t="e">
        <f>I1800/G1800</f>
        <v>#DIV/0!</v>
      </c>
      <c r="I1800" s="1">
        <v>0</v>
      </c>
      <c r="J1800" s="1">
        <v>0</v>
      </c>
      <c r="K1800" s="1">
        <f>I1800*J1800</f>
        <v>0</v>
      </c>
      <c r="L1800" s="1">
        <f>DAY(A1800)</f>
        <v>1</v>
      </c>
      <c r="M1800" s="1">
        <f>MONTH(A1800)</f>
        <v>11</v>
      </c>
      <c r="N1800" s="1">
        <f>YEAR(A1800)</f>
        <v>2018</v>
      </c>
    </row>
    <row r="1801" spans="1:14" x14ac:dyDescent="0.3">
      <c r="A1801" s="2">
        <v>43435</v>
      </c>
      <c r="B1801" s="4" t="s">
        <v>40</v>
      </c>
      <c r="D1801" s="4">
        <v>0</v>
      </c>
      <c r="E1801" s="1">
        <v>0</v>
      </c>
      <c r="F1801" s="3" t="e">
        <f>G1801/E1801</f>
        <v>#DIV/0!</v>
      </c>
      <c r="G1801" s="1">
        <v>0</v>
      </c>
      <c r="H1801" s="3" t="e">
        <f>I1801/G1801</f>
        <v>#DIV/0!</v>
      </c>
      <c r="I1801" s="1">
        <v>0</v>
      </c>
      <c r="J1801" s="1">
        <v>0</v>
      </c>
      <c r="K1801" s="1">
        <f>I1801*J1801</f>
        <v>0</v>
      </c>
      <c r="L1801" s="1">
        <f>DAY(A1801)</f>
        <v>1</v>
      </c>
      <c r="M1801" s="1">
        <f>MONTH(A1801)</f>
        <v>12</v>
      </c>
      <c r="N1801" s="1">
        <f>YEAR(A1801)</f>
        <v>2018</v>
      </c>
    </row>
    <row r="1802" spans="1:14" hidden="1" x14ac:dyDescent="0.3">
      <c r="A1802" s="2">
        <v>42736</v>
      </c>
      <c r="B1802" s="4" t="s">
        <v>41</v>
      </c>
      <c r="C1802" s="4">
        <v>45380</v>
      </c>
      <c r="D1802" s="4">
        <v>357</v>
      </c>
      <c r="E1802" s="1">
        <v>127</v>
      </c>
      <c r="F1802" s="3">
        <f>G1802/E1802</f>
        <v>0.87401574803149606</v>
      </c>
      <c r="G1802" s="1">
        <v>111</v>
      </c>
      <c r="H1802" s="3">
        <f>I1802/G1802</f>
        <v>0.31531531531531531</v>
      </c>
      <c r="I1802" s="1">
        <v>35</v>
      </c>
      <c r="J1802" s="1">
        <v>8879</v>
      </c>
      <c r="K1802" s="1">
        <f>I1802*J1802</f>
        <v>310765</v>
      </c>
      <c r="L1802" s="1">
        <f>DAY(A1802)</f>
        <v>1</v>
      </c>
      <c r="M1802" s="1">
        <f>MONTH(A1802)</f>
        <v>1</v>
      </c>
      <c r="N1802" s="1">
        <f>YEAR(A1802)</f>
        <v>2017</v>
      </c>
    </row>
    <row r="1803" spans="1:14" hidden="1" x14ac:dyDescent="0.3">
      <c r="A1803" s="2">
        <v>42767</v>
      </c>
      <c r="B1803" s="4" t="s">
        <v>41</v>
      </c>
      <c r="C1803" s="4">
        <v>85386</v>
      </c>
      <c r="D1803" s="4">
        <v>287</v>
      </c>
      <c r="E1803" s="1">
        <v>298</v>
      </c>
      <c r="F1803" s="3">
        <f>G1803/E1803</f>
        <v>0.63087248322147649</v>
      </c>
      <c r="G1803" s="1">
        <v>188</v>
      </c>
      <c r="H1803" s="3">
        <f>I1803/G1803</f>
        <v>0.25</v>
      </c>
      <c r="I1803" s="1">
        <v>47</v>
      </c>
      <c r="J1803" s="1">
        <v>11127</v>
      </c>
      <c r="K1803" s="1">
        <f>I1803*J1803</f>
        <v>522969</v>
      </c>
      <c r="L1803" s="1">
        <f>DAY(A1803)</f>
        <v>1</v>
      </c>
      <c r="M1803" s="1">
        <f>MONTH(A1803)</f>
        <v>2</v>
      </c>
      <c r="N1803" s="1">
        <f>YEAR(A1803)</f>
        <v>2017</v>
      </c>
    </row>
    <row r="1804" spans="1:14" hidden="1" x14ac:dyDescent="0.3">
      <c r="A1804" s="2">
        <v>42795</v>
      </c>
      <c r="B1804" s="4" t="s">
        <v>41</v>
      </c>
      <c r="C1804" s="4">
        <v>84149</v>
      </c>
      <c r="D1804" s="4">
        <v>415</v>
      </c>
      <c r="E1804" s="1">
        <v>203</v>
      </c>
      <c r="F1804" s="3">
        <f>G1804/E1804</f>
        <v>1.374384236453202</v>
      </c>
      <c r="G1804" s="1">
        <v>279</v>
      </c>
      <c r="H1804" s="3">
        <f>I1804/G1804</f>
        <v>0.20071684587813621</v>
      </c>
      <c r="I1804" s="1">
        <v>56</v>
      </c>
      <c r="J1804" s="1">
        <v>10153</v>
      </c>
      <c r="K1804" s="1">
        <f>I1804*J1804</f>
        <v>568568</v>
      </c>
      <c r="L1804" s="1">
        <f>DAY(A1804)</f>
        <v>1</v>
      </c>
      <c r="M1804" s="1">
        <f>MONTH(A1804)</f>
        <v>3</v>
      </c>
      <c r="N1804" s="1">
        <f>YEAR(A1804)</f>
        <v>2017</v>
      </c>
    </row>
    <row r="1805" spans="1:14" hidden="1" x14ac:dyDescent="0.3">
      <c r="A1805" s="2">
        <v>42826</v>
      </c>
      <c r="B1805" s="4" t="s">
        <v>41</v>
      </c>
      <c r="C1805" s="4">
        <v>81132</v>
      </c>
      <c r="D1805" s="4">
        <v>296</v>
      </c>
      <c r="E1805" s="1">
        <v>274</v>
      </c>
      <c r="F1805" s="3">
        <f>G1805/E1805</f>
        <v>1.0802919708029197</v>
      </c>
      <c r="G1805" s="1">
        <v>296</v>
      </c>
      <c r="H1805" s="3">
        <f>I1805/G1805</f>
        <v>0.29391891891891891</v>
      </c>
      <c r="I1805" s="1">
        <v>87</v>
      </c>
      <c r="J1805" s="1">
        <v>8852</v>
      </c>
      <c r="K1805" s="1">
        <f>I1805*J1805</f>
        <v>770124</v>
      </c>
      <c r="L1805" s="1">
        <f>DAY(A1805)</f>
        <v>1</v>
      </c>
      <c r="M1805" s="1">
        <f>MONTH(A1805)</f>
        <v>4</v>
      </c>
      <c r="N1805" s="1">
        <f>YEAR(A1805)</f>
        <v>2017</v>
      </c>
    </row>
    <row r="1806" spans="1:14" hidden="1" x14ac:dyDescent="0.3">
      <c r="A1806" s="2">
        <v>42856</v>
      </c>
      <c r="B1806" s="4" t="s">
        <v>41</v>
      </c>
      <c r="C1806" s="4">
        <v>67816</v>
      </c>
      <c r="D1806" s="4">
        <v>269</v>
      </c>
      <c r="E1806" s="1">
        <v>252</v>
      </c>
      <c r="F1806" s="3">
        <f>G1806/E1806</f>
        <v>0.97222222222222221</v>
      </c>
      <c r="G1806" s="1">
        <v>245</v>
      </c>
      <c r="H1806" s="3">
        <f>I1806/G1806</f>
        <v>0.19591836734693877</v>
      </c>
      <c r="I1806" s="1">
        <v>48</v>
      </c>
      <c r="J1806" s="1">
        <v>9218</v>
      </c>
      <c r="K1806" s="1">
        <f>I1806*J1806</f>
        <v>442464</v>
      </c>
      <c r="L1806" s="1">
        <f>DAY(A1806)</f>
        <v>1</v>
      </c>
      <c r="M1806" s="1">
        <f>MONTH(A1806)</f>
        <v>5</v>
      </c>
      <c r="N1806" s="1">
        <f>YEAR(A1806)</f>
        <v>2017</v>
      </c>
    </row>
    <row r="1807" spans="1:14" hidden="1" x14ac:dyDescent="0.3">
      <c r="A1807" s="2">
        <v>42887</v>
      </c>
      <c r="B1807" s="4" t="s">
        <v>41</v>
      </c>
      <c r="C1807" s="4">
        <v>57988</v>
      </c>
      <c r="D1807" s="4">
        <v>299</v>
      </c>
      <c r="E1807" s="1">
        <v>194</v>
      </c>
      <c r="F1807" s="3">
        <f>G1807/E1807</f>
        <v>0.99484536082474229</v>
      </c>
      <c r="G1807" s="1">
        <v>193</v>
      </c>
      <c r="H1807" s="3">
        <f>I1807/G1807</f>
        <v>0.35233160621761656</v>
      </c>
      <c r="I1807" s="1">
        <v>68</v>
      </c>
      <c r="J1807" s="1">
        <v>10443</v>
      </c>
      <c r="K1807" s="1">
        <f>I1807*J1807</f>
        <v>710124</v>
      </c>
      <c r="L1807" s="1">
        <f>DAY(A1807)</f>
        <v>1</v>
      </c>
      <c r="M1807" s="1">
        <f>MONTH(A1807)</f>
        <v>6</v>
      </c>
      <c r="N1807" s="1">
        <f>YEAR(A1807)</f>
        <v>2017</v>
      </c>
    </row>
    <row r="1808" spans="1:14" hidden="1" x14ac:dyDescent="0.3">
      <c r="A1808" s="2">
        <v>42917</v>
      </c>
      <c r="B1808" s="4" t="s">
        <v>41</v>
      </c>
      <c r="C1808" s="4">
        <v>88865</v>
      </c>
      <c r="D1808" s="4">
        <v>385</v>
      </c>
      <c r="E1808" s="1">
        <v>231</v>
      </c>
      <c r="F1808" s="3">
        <f>G1808/E1808</f>
        <v>0.98268398268398272</v>
      </c>
      <c r="G1808" s="1">
        <v>227</v>
      </c>
      <c r="H1808" s="3">
        <f>I1808/G1808</f>
        <v>0.31718061674008813</v>
      </c>
      <c r="I1808" s="1">
        <v>72</v>
      </c>
      <c r="J1808" s="1">
        <v>7608</v>
      </c>
      <c r="K1808" s="1">
        <f>I1808*J1808</f>
        <v>547776</v>
      </c>
      <c r="L1808" s="1">
        <f>DAY(A1808)</f>
        <v>1</v>
      </c>
      <c r="M1808" s="1">
        <f>MONTH(A1808)</f>
        <v>7</v>
      </c>
      <c r="N1808" s="1">
        <f>YEAR(A1808)</f>
        <v>2017</v>
      </c>
    </row>
    <row r="1809" spans="1:14" hidden="1" x14ac:dyDescent="0.3">
      <c r="A1809" s="2">
        <v>42948</v>
      </c>
      <c r="B1809" s="4" t="s">
        <v>41</v>
      </c>
      <c r="C1809" s="4">
        <v>46453</v>
      </c>
      <c r="D1809" s="4">
        <v>250</v>
      </c>
      <c r="E1809" s="1">
        <v>186</v>
      </c>
      <c r="F1809" s="3">
        <f>G1809/E1809</f>
        <v>0.93548387096774188</v>
      </c>
      <c r="G1809" s="1">
        <v>174</v>
      </c>
      <c r="H1809" s="3">
        <f>I1809/G1809</f>
        <v>0.25862068965517243</v>
      </c>
      <c r="I1809" s="1">
        <v>45</v>
      </c>
      <c r="J1809" s="1">
        <v>10073</v>
      </c>
      <c r="K1809" s="1">
        <f>I1809*J1809</f>
        <v>453285</v>
      </c>
      <c r="L1809" s="1">
        <f>DAY(A1809)</f>
        <v>1</v>
      </c>
      <c r="M1809" s="1">
        <f>MONTH(A1809)</f>
        <v>8</v>
      </c>
      <c r="N1809" s="1">
        <f>YEAR(A1809)</f>
        <v>2017</v>
      </c>
    </row>
    <row r="1810" spans="1:14" hidden="1" x14ac:dyDescent="0.3">
      <c r="A1810" s="2">
        <v>42979</v>
      </c>
      <c r="B1810" s="4" t="s">
        <v>41</v>
      </c>
      <c r="C1810" s="4">
        <v>64419</v>
      </c>
      <c r="D1810" s="4">
        <v>325</v>
      </c>
      <c r="E1810" s="1">
        <v>198</v>
      </c>
      <c r="F1810" s="3">
        <f>G1810/E1810</f>
        <v>0.96969696969696972</v>
      </c>
      <c r="G1810" s="1">
        <v>192</v>
      </c>
      <c r="H1810" s="3">
        <f>I1810/G1810</f>
        <v>0.21354166666666666</v>
      </c>
      <c r="I1810" s="1">
        <v>41</v>
      </c>
      <c r="J1810" s="1">
        <v>9197</v>
      </c>
      <c r="K1810" s="1">
        <f>I1810*J1810</f>
        <v>377077</v>
      </c>
      <c r="L1810" s="1">
        <f>DAY(A1810)</f>
        <v>1</v>
      </c>
      <c r="M1810" s="1">
        <f>MONTH(A1810)</f>
        <v>9</v>
      </c>
      <c r="N1810" s="1">
        <f>YEAR(A1810)</f>
        <v>2017</v>
      </c>
    </row>
    <row r="1811" spans="1:14" hidden="1" x14ac:dyDescent="0.3">
      <c r="A1811" s="2">
        <v>43009</v>
      </c>
      <c r="B1811" s="4" t="s">
        <v>41</v>
      </c>
      <c r="C1811" s="4">
        <v>47161</v>
      </c>
      <c r="D1811" s="4">
        <v>262</v>
      </c>
      <c r="E1811" s="1">
        <v>180</v>
      </c>
      <c r="F1811" s="3">
        <f>G1811/E1811</f>
        <v>1.2555555555555555</v>
      </c>
      <c r="G1811" s="1">
        <v>226</v>
      </c>
      <c r="H1811" s="3">
        <f>I1811/G1811</f>
        <v>0.26106194690265488</v>
      </c>
      <c r="I1811" s="1">
        <v>59</v>
      </c>
      <c r="J1811" s="1">
        <v>10976</v>
      </c>
      <c r="K1811" s="1">
        <f>I1811*J1811</f>
        <v>647584</v>
      </c>
      <c r="L1811" s="1">
        <f>DAY(A1811)</f>
        <v>1</v>
      </c>
      <c r="M1811" s="1">
        <f>MONTH(A1811)</f>
        <v>10</v>
      </c>
      <c r="N1811" s="1">
        <f>YEAR(A1811)</f>
        <v>2017</v>
      </c>
    </row>
    <row r="1812" spans="1:14" hidden="1" x14ac:dyDescent="0.3">
      <c r="A1812" s="2">
        <v>43040</v>
      </c>
      <c r="B1812" s="4" t="s">
        <v>41</v>
      </c>
      <c r="C1812" s="4">
        <v>26135</v>
      </c>
      <c r="D1812" s="4">
        <v>484</v>
      </c>
      <c r="E1812" s="1">
        <v>54</v>
      </c>
      <c r="F1812" s="3">
        <f>G1812/E1812</f>
        <v>1.6481481481481481</v>
      </c>
      <c r="G1812" s="1">
        <v>89</v>
      </c>
      <c r="H1812" s="3">
        <f>I1812/G1812</f>
        <v>0.16853932584269662</v>
      </c>
      <c r="I1812" s="1">
        <v>15</v>
      </c>
      <c r="J1812" s="1">
        <v>8991</v>
      </c>
      <c r="K1812" s="1">
        <f>I1812*J1812</f>
        <v>134865</v>
      </c>
      <c r="L1812" s="1">
        <f>DAY(A1812)</f>
        <v>1</v>
      </c>
      <c r="M1812" s="1">
        <f>MONTH(A1812)</f>
        <v>11</v>
      </c>
      <c r="N1812" s="1">
        <f>YEAR(A1812)</f>
        <v>2017</v>
      </c>
    </row>
    <row r="1813" spans="1:14" x14ac:dyDescent="0.3">
      <c r="A1813" s="2">
        <v>43070</v>
      </c>
      <c r="B1813" s="4" t="s">
        <v>41</v>
      </c>
      <c r="C1813" s="4">
        <v>22934</v>
      </c>
      <c r="D1813" s="4">
        <v>0</v>
      </c>
      <c r="E1813" s="1">
        <v>0</v>
      </c>
      <c r="F1813" s="3" t="e">
        <f>G1813/E1813</f>
        <v>#DIV/0!</v>
      </c>
      <c r="G1813" s="1">
        <v>1</v>
      </c>
      <c r="H1813" s="3">
        <f>I1813/G1813</f>
        <v>0</v>
      </c>
      <c r="I1813" s="1">
        <v>0</v>
      </c>
      <c r="J1813" s="1">
        <v>0</v>
      </c>
      <c r="K1813" s="1">
        <f>I1813*J1813</f>
        <v>0</v>
      </c>
      <c r="L1813" s="1">
        <f>DAY(A1813)</f>
        <v>1</v>
      </c>
      <c r="M1813" s="1">
        <f>MONTH(A1813)</f>
        <v>12</v>
      </c>
      <c r="N1813" s="1">
        <f>YEAR(A1813)</f>
        <v>2017</v>
      </c>
    </row>
    <row r="1814" spans="1:14" x14ac:dyDescent="0.3">
      <c r="A1814" s="2">
        <v>43101</v>
      </c>
      <c r="B1814" s="4" t="s">
        <v>41</v>
      </c>
      <c r="C1814" s="4">
        <v>42071</v>
      </c>
      <c r="D1814" s="4">
        <v>0</v>
      </c>
      <c r="E1814" s="1">
        <v>0</v>
      </c>
      <c r="F1814" s="3" t="e">
        <f>G1814/E1814</f>
        <v>#DIV/0!</v>
      </c>
      <c r="G1814" s="1">
        <v>0</v>
      </c>
      <c r="H1814" s="3" t="e">
        <f>I1814/G1814</f>
        <v>#DIV/0!</v>
      </c>
      <c r="I1814" s="1">
        <v>0</v>
      </c>
      <c r="J1814" s="1">
        <v>0</v>
      </c>
      <c r="K1814" s="1">
        <f>I1814*J1814</f>
        <v>0</v>
      </c>
      <c r="L1814" s="1">
        <f>DAY(A1814)</f>
        <v>1</v>
      </c>
      <c r="M1814" s="1">
        <f>MONTH(A1814)</f>
        <v>1</v>
      </c>
      <c r="N1814" s="1">
        <f>YEAR(A1814)</f>
        <v>2018</v>
      </c>
    </row>
    <row r="1815" spans="1:14" x14ac:dyDescent="0.3">
      <c r="A1815" s="2">
        <v>43132</v>
      </c>
      <c r="B1815" s="4" t="s">
        <v>41</v>
      </c>
      <c r="C1815" s="4">
        <v>86511</v>
      </c>
      <c r="D1815" s="4">
        <v>0</v>
      </c>
      <c r="E1815" s="1">
        <v>0</v>
      </c>
      <c r="F1815" s="3" t="e">
        <f>G1815/E1815</f>
        <v>#DIV/0!</v>
      </c>
      <c r="G1815" s="1">
        <v>0</v>
      </c>
      <c r="H1815" s="3" t="e">
        <f>I1815/G1815</f>
        <v>#DIV/0!</v>
      </c>
      <c r="I1815" s="1">
        <v>0</v>
      </c>
      <c r="J1815" s="1">
        <v>0</v>
      </c>
      <c r="K1815" s="1">
        <f>I1815*J1815</f>
        <v>0</v>
      </c>
      <c r="L1815" s="1">
        <f>DAY(A1815)</f>
        <v>1</v>
      </c>
      <c r="M1815" s="1">
        <f>MONTH(A1815)</f>
        <v>2</v>
      </c>
      <c r="N1815" s="1">
        <f>YEAR(A1815)</f>
        <v>2018</v>
      </c>
    </row>
    <row r="1816" spans="1:14" x14ac:dyDescent="0.3">
      <c r="A1816" s="2">
        <v>43160</v>
      </c>
      <c r="B1816" s="4" t="s">
        <v>41</v>
      </c>
      <c r="C1816" s="4">
        <v>112121</v>
      </c>
      <c r="D1816" s="4">
        <v>0</v>
      </c>
      <c r="E1816" s="1">
        <v>0</v>
      </c>
      <c r="F1816" s="3" t="e">
        <f>G1816/E1816</f>
        <v>#DIV/0!</v>
      </c>
      <c r="G1816" s="1">
        <v>0</v>
      </c>
      <c r="H1816" s="3" t="e">
        <f>I1816/G1816</f>
        <v>#DIV/0!</v>
      </c>
      <c r="I1816" s="1">
        <v>0</v>
      </c>
      <c r="J1816" s="1">
        <v>0</v>
      </c>
      <c r="K1816" s="1">
        <f>I1816*J1816</f>
        <v>0</v>
      </c>
      <c r="L1816" s="1">
        <f>DAY(A1816)</f>
        <v>1</v>
      </c>
      <c r="M1816" s="1">
        <f>MONTH(A1816)</f>
        <v>3</v>
      </c>
      <c r="N1816" s="1">
        <f>YEAR(A1816)</f>
        <v>2018</v>
      </c>
    </row>
    <row r="1817" spans="1:14" x14ac:dyDescent="0.3">
      <c r="A1817" s="2">
        <v>43191</v>
      </c>
      <c r="B1817" s="4" t="s">
        <v>41</v>
      </c>
      <c r="C1817" s="4">
        <v>24232</v>
      </c>
      <c r="D1817" s="4">
        <v>0</v>
      </c>
      <c r="E1817" s="1">
        <v>0</v>
      </c>
      <c r="F1817" s="3" t="e">
        <f>G1817/E1817</f>
        <v>#DIV/0!</v>
      </c>
      <c r="G1817" s="1">
        <v>0</v>
      </c>
      <c r="H1817" s="3" t="e">
        <f>I1817/G1817</f>
        <v>#DIV/0!</v>
      </c>
      <c r="I1817" s="1">
        <v>0</v>
      </c>
      <c r="J1817" s="1">
        <v>0</v>
      </c>
      <c r="K1817" s="1">
        <f>I1817*J1817</f>
        <v>0</v>
      </c>
      <c r="L1817" s="1">
        <f>DAY(A1817)</f>
        <v>1</v>
      </c>
      <c r="M1817" s="1">
        <f>MONTH(A1817)</f>
        <v>4</v>
      </c>
      <c r="N1817" s="1">
        <f>YEAR(A1817)</f>
        <v>2018</v>
      </c>
    </row>
    <row r="1818" spans="1:14" x14ac:dyDescent="0.3">
      <c r="A1818" s="2">
        <v>43221</v>
      </c>
      <c r="B1818" s="4" t="s">
        <v>41</v>
      </c>
      <c r="D1818" s="4">
        <v>0</v>
      </c>
      <c r="E1818" s="1">
        <v>0</v>
      </c>
      <c r="F1818" s="3" t="e">
        <f>G1818/E1818</f>
        <v>#DIV/0!</v>
      </c>
      <c r="G1818" s="1">
        <v>0</v>
      </c>
      <c r="H1818" s="3" t="e">
        <f>I1818/G1818</f>
        <v>#DIV/0!</v>
      </c>
      <c r="I1818" s="1">
        <v>0</v>
      </c>
      <c r="J1818" s="1">
        <v>0</v>
      </c>
      <c r="K1818" s="1">
        <f>I1818*J1818</f>
        <v>0</v>
      </c>
      <c r="L1818" s="1">
        <f>DAY(A1818)</f>
        <v>1</v>
      </c>
      <c r="M1818" s="1">
        <f>MONTH(A1818)</f>
        <v>5</v>
      </c>
      <c r="N1818" s="1">
        <f>YEAR(A1818)</f>
        <v>2018</v>
      </c>
    </row>
    <row r="1819" spans="1:14" x14ac:dyDescent="0.3">
      <c r="A1819" s="2">
        <v>43252</v>
      </c>
      <c r="B1819" s="4" t="s">
        <v>41</v>
      </c>
      <c r="D1819" s="4">
        <v>0</v>
      </c>
      <c r="E1819" s="1">
        <v>0</v>
      </c>
      <c r="F1819" s="3" t="e">
        <f>G1819/E1819</f>
        <v>#DIV/0!</v>
      </c>
      <c r="G1819" s="1">
        <v>0</v>
      </c>
      <c r="H1819" s="3" t="e">
        <f>I1819/G1819</f>
        <v>#DIV/0!</v>
      </c>
      <c r="I1819" s="1">
        <v>0</v>
      </c>
      <c r="J1819" s="1">
        <v>0</v>
      </c>
      <c r="K1819" s="1">
        <f>I1819*J1819</f>
        <v>0</v>
      </c>
      <c r="L1819" s="1">
        <f>DAY(A1819)</f>
        <v>1</v>
      </c>
      <c r="M1819" s="1">
        <f>MONTH(A1819)</f>
        <v>6</v>
      </c>
      <c r="N1819" s="1">
        <f>YEAR(A1819)</f>
        <v>2018</v>
      </c>
    </row>
    <row r="1820" spans="1:14" x14ac:dyDescent="0.3">
      <c r="A1820" s="2">
        <v>43282</v>
      </c>
      <c r="B1820" s="4" t="s">
        <v>41</v>
      </c>
      <c r="D1820" s="4">
        <v>0</v>
      </c>
      <c r="E1820" s="1">
        <v>0</v>
      </c>
      <c r="F1820" s="3" t="e">
        <f>G1820/E1820</f>
        <v>#DIV/0!</v>
      </c>
      <c r="G1820" s="1">
        <v>0</v>
      </c>
      <c r="H1820" s="3" t="e">
        <f>I1820/G1820</f>
        <v>#DIV/0!</v>
      </c>
      <c r="I1820" s="1">
        <v>0</v>
      </c>
      <c r="J1820" s="1">
        <v>0</v>
      </c>
      <c r="K1820" s="1">
        <f>I1820*J1820</f>
        <v>0</v>
      </c>
      <c r="L1820" s="1">
        <f>DAY(A1820)</f>
        <v>1</v>
      </c>
      <c r="M1820" s="1">
        <f>MONTH(A1820)</f>
        <v>7</v>
      </c>
      <c r="N1820" s="1">
        <f>YEAR(A1820)</f>
        <v>2018</v>
      </c>
    </row>
    <row r="1821" spans="1:14" x14ac:dyDescent="0.3">
      <c r="A1821" s="2">
        <v>43313</v>
      </c>
      <c r="B1821" s="4" t="s">
        <v>41</v>
      </c>
      <c r="D1821" s="4">
        <v>0</v>
      </c>
      <c r="E1821" s="1">
        <v>0</v>
      </c>
      <c r="F1821" s="3" t="e">
        <f>G1821/E1821</f>
        <v>#DIV/0!</v>
      </c>
      <c r="G1821" s="1">
        <v>0</v>
      </c>
      <c r="H1821" s="3" t="e">
        <f>I1821/G1821</f>
        <v>#DIV/0!</v>
      </c>
      <c r="I1821" s="1">
        <v>0</v>
      </c>
      <c r="J1821" s="1">
        <v>0</v>
      </c>
      <c r="K1821" s="1">
        <f>I1821*J1821</f>
        <v>0</v>
      </c>
      <c r="L1821" s="1">
        <f>DAY(A1821)</f>
        <v>1</v>
      </c>
      <c r="M1821" s="1">
        <f>MONTH(A1821)</f>
        <v>8</v>
      </c>
      <c r="N1821" s="1">
        <f>YEAR(A1821)</f>
        <v>2018</v>
      </c>
    </row>
    <row r="1822" spans="1:14" x14ac:dyDescent="0.3">
      <c r="A1822" s="2">
        <v>43344</v>
      </c>
      <c r="B1822" s="4" t="s">
        <v>41</v>
      </c>
      <c r="D1822" s="4">
        <v>0</v>
      </c>
      <c r="E1822" s="1">
        <v>0</v>
      </c>
      <c r="F1822" s="3" t="e">
        <f>G1822/E1822</f>
        <v>#DIV/0!</v>
      </c>
      <c r="G1822" s="1">
        <v>0</v>
      </c>
      <c r="H1822" s="3" t="e">
        <f>I1822/G1822</f>
        <v>#DIV/0!</v>
      </c>
      <c r="I1822" s="1">
        <v>0</v>
      </c>
      <c r="J1822" s="1">
        <v>0</v>
      </c>
      <c r="K1822" s="1">
        <f>I1822*J1822</f>
        <v>0</v>
      </c>
      <c r="L1822" s="1">
        <f>DAY(A1822)</f>
        <v>1</v>
      </c>
      <c r="M1822" s="1">
        <f>MONTH(A1822)</f>
        <v>9</v>
      </c>
      <c r="N1822" s="1">
        <f>YEAR(A1822)</f>
        <v>2018</v>
      </c>
    </row>
    <row r="1823" spans="1:14" x14ac:dyDescent="0.3">
      <c r="A1823" s="2">
        <v>43374</v>
      </c>
      <c r="B1823" s="4" t="s">
        <v>41</v>
      </c>
      <c r="D1823" s="4">
        <v>0</v>
      </c>
      <c r="E1823" s="1">
        <v>0</v>
      </c>
      <c r="F1823" s="3" t="e">
        <f>G1823/E1823</f>
        <v>#DIV/0!</v>
      </c>
      <c r="G1823" s="1">
        <v>0</v>
      </c>
      <c r="H1823" s="3" t="e">
        <f>I1823/G1823</f>
        <v>#DIV/0!</v>
      </c>
      <c r="I1823" s="1">
        <v>0</v>
      </c>
      <c r="J1823" s="1">
        <v>0</v>
      </c>
      <c r="K1823" s="1">
        <f>I1823*J1823</f>
        <v>0</v>
      </c>
      <c r="L1823" s="1">
        <f>DAY(A1823)</f>
        <v>1</v>
      </c>
      <c r="M1823" s="1">
        <f>MONTH(A1823)</f>
        <v>10</v>
      </c>
      <c r="N1823" s="1">
        <f>YEAR(A1823)</f>
        <v>2018</v>
      </c>
    </row>
    <row r="1824" spans="1:14" x14ac:dyDescent="0.3">
      <c r="A1824" s="2">
        <v>43405</v>
      </c>
      <c r="B1824" s="4" t="s">
        <v>41</v>
      </c>
      <c r="D1824" s="4">
        <v>0</v>
      </c>
      <c r="E1824" s="1">
        <v>0</v>
      </c>
      <c r="F1824" s="3" t="e">
        <f>G1824/E1824</f>
        <v>#DIV/0!</v>
      </c>
      <c r="G1824" s="1">
        <v>0</v>
      </c>
      <c r="H1824" s="3" t="e">
        <f>I1824/G1824</f>
        <v>#DIV/0!</v>
      </c>
      <c r="I1824" s="1">
        <v>0</v>
      </c>
      <c r="J1824" s="1">
        <v>0</v>
      </c>
      <c r="K1824" s="1">
        <f>I1824*J1824</f>
        <v>0</v>
      </c>
      <c r="L1824" s="1">
        <f>DAY(A1824)</f>
        <v>1</v>
      </c>
      <c r="M1824" s="1">
        <f>MONTH(A1824)</f>
        <v>11</v>
      </c>
      <c r="N1824" s="1">
        <f>YEAR(A1824)</f>
        <v>2018</v>
      </c>
    </row>
    <row r="1825" spans="1:14" x14ac:dyDescent="0.3">
      <c r="A1825" s="2">
        <v>43435</v>
      </c>
      <c r="B1825" s="4" t="s">
        <v>41</v>
      </c>
      <c r="D1825" s="4">
        <v>0</v>
      </c>
      <c r="E1825" s="1">
        <v>0</v>
      </c>
      <c r="F1825" s="3" t="e">
        <f>G1825/E1825</f>
        <v>#DIV/0!</v>
      </c>
      <c r="G1825" s="1">
        <v>0</v>
      </c>
      <c r="H1825" s="3" t="e">
        <f>I1825/G1825</f>
        <v>#DIV/0!</v>
      </c>
      <c r="I1825" s="1">
        <v>0</v>
      </c>
      <c r="J1825" s="1">
        <v>0</v>
      </c>
      <c r="K1825" s="1">
        <f>I1825*J1825</f>
        <v>0</v>
      </c>
      <c r="L1825" s="1">
        <f>DAY(A1825)</f>
        <v>1</v>
      </c>
      <c r="M1825" s="1">
        <f>MONTH(A1825)</f>
        <v>12</v>
      </c>
      <c r="N1825" s="1">
        <f>YEAR(A1825)</f>
        <v>2018</v>
      </c>
    </row>
    <row r="1826" spans="1:14" hidden="1" x14ac:dyDescent="0.3">
      <c r="A1826" s="2">
        <v>42736</v>
      </c>
      <c r="B1826" s="4" t="s">
        <v>42</v>
      </c>
      <c r="C1826" s="4">
        <v>23924</v>
      </c>
      <c r="D1826" s="4">
        <v>232</v>
      </c>
      <c r="E1826" s="1">
        <v>103</v>
      </c>
      <c r="F1826" s="3">
        <f>G1826/E1826</f>
        <v>0.87378640776699024</v>
      </c>
      <c r="G1826" s="1">
        <v>90</v>
      </c>
      <c r="H1826" s="3">
        <f>I1826/G1826</f>
        <v>0.31111111111111112</v>
      </c>
      <c r="I1826" s="1">
        <v>28</v>
      </c>
      <c r="J1826" s="1">
        <v>8063</v>
      </c>
      <c r="K1826" s="1">
        <f>I1826*J1826</f>
        <v>225764</v>
      </c>
      <c r="L1826" s="1">
        <f>DAY(A1826)</f>
        <v>1</v>
      </c>
      <c r="M1826" s="1">
        <f>MONTH(A1826)</f>
        <v>1</v>
      </c>
      <c r="N1826" s="1">
        <f>YEAR(A1826)</f>
        <v>2017</v>
      </c>
    </row>
    <row r="1827" spans="1:14" hidden="1" x14ac:dyDescent="0.3">
      <c r="A1827" s="2">
        <v>42767</v>
      </c>
      <c r="B1827" s="4" t="s">
        <v>42</v>
      </c>
      <c r="C1827" s="4">
        <v>31141</v>
      </c>
      <c r="D1827" s="4">
        <v>240</v>
      </c>
      <c r="E1827" s="1">
        <v>130</v>
      </c>
      <c r="F1827" s="3">
        <f>G1827/E1827</f>
        <v>0.9538461538461539</v>
      </c>
      <c r="G1827" s="1">
        <v>124</v>
      </c>
      <c r="H1827" s="3">
        <f>I1827/G1827</f>
        <v>0.33064516129032256</v>
      </c>
      <c r="I1827" s="1">
        <v>41</v>
      </c>
      <c r="J1827" s="1">
        <v>9206</v>
      </c>
      <c r="K1827" s="1">
        <f>I1827*J1827</f>
        <v>377446</v>
      </c>
      <c r="L1827" s="1">
        <f>DAY(A1827)</f>
        <v>1</v>
      </c>
      <c r="M1827" s="1">
        <f>MONTH(A1827)</f>
        <v>2</v>
      </c>
      <c r="N1827" s="1">
        <f>YEAR(A1827)</f>
        <v>2017</v>
      </c>
    </row>
    <row r="1828" spans="1:14" hidden="1" x14ac:dyDescent="0.3">
      <c r="A1828" s="2">
        <v>42795</v>
      </c>
      <c r="B1828" s="4" t="s">
        <v>42</v>
      </c>
      <c r="C1828" s="4">
        <v>37674</v>
      </c>
      <c r="D1828" s="4">
        <v>246</v>
      </c>
      <c r="E1828" s="1">
        <v>153</v>
      </c>
      <c r="F1828" s="3">
        <f>G1828/E1828</f>
        <v>0.97385620915032678</v>
      </c>
      <c r="G1828" s="1">
        <v>149</v>
      </c>
      <c r="H1828" s="3">
        <f>I1828/G1828</f>
        <v>0.42953020134228187</v>
      </c>
      <c r="I1828" s="1">
        <v>64</v>
      </c>
      <c r="J1828" s="1">
        <v>11610</v>
      </c>
      <c r="K1828" s="1">
        <f>I1828*J1828</f>
        <v>743040</v>
      </c>
      <c r="L1828" s="1">
        <f>DAY(A1828)</f>
        <v>1</v>
      </c>
      <c r="M1828" s="1">
        <f>MONTH(A1828)</f>
        <v>3</v>
      </c>
      <c r="N1828" s="1">
        <f>YEAR(A1828)</f>
        <v>2017</v>
      </c>
    </row>
    <row r="1829" spans="1:14" hidden="1" x14ac:dyDescent="0.3">
      <c r="A1829" s="2">
        <v>42826</v>
      </c>
      <c r="B1829" s="4" t="s">
        <v>42</v>
      </c>
      <c r="C1829" s="4">
        <v>48116</v>
      </c>
      <c r="D1829" s="4">
        <v>216</v>
      </c>
      <c r="E1829" s="1">
        <v>223</v>
      </c>
      <c r="F1829" s="3">
        <f>G1829/E1829</f>
        <v>0.89686098654708524</v>
      </c>
      <c r="G1829" s="1">
        <v>200</v>
      </c>
      <c r="H1829" s="3">
        <f>I1829/G1829</f>
        <v>0.28999999999999998</v>
      </c>
      <c r="I1829" s="1">
        <v>58</v>
      </c>
      <c r="J1829" s="1">
        <v>10543</v>
      </c>
      <c r="K1829" s="1">
        <f>I1829*J1829</f>
        <v>611494</v>
      </c>
      <c r="L1829" s="1">
        <f>DAY(A1829)</f>
        <v>1</v>
      </c>
      <c r="M1829" s="1">
        <f>MONTH(A1829)</f>
        <v>4</v>
      </c>
      <c r="N1829" s="1">
        <f>YEAR(A1829)</f>
        <v>2017</v>
      </c>
    </row>
    <row r="1830" spans="1:14" hidden="1" x14ac:dyDescent="0.3">
      <c r="A1830" s="2">
        <v>42856</v>
      </c>
      <c r="B1830" s="4" t="s">
        <v>42</v>
      </c>
      <c r="C1830" s="4">
        <v>31310</v>
      </c>
      <c r="D1830" s="4">
        <v>227</v>
      </c>
      <c r="E1830" s="1">
        <v>138</v>
      </c>
      <c r="F1830" s="3">
        <f>G1830/E1830</f>
        <v>1.2101449275362319</v>
      </c>
      <c r="G1830" s="1">
        <v>167</v>
      </c>
      <c r="H1830" s="3">
        <f>I1830/G1830</f>
        <v>0.19760479041916168</v>
      </c>
      <c r="I1830" s="1">
        <v>33</v>
      </c>
      <c r="J1830" s="1">
        <v>9570</v>
      </c>
      <c r="K1830" s="1">
        <f>I1830*J1830</f>
        <v>315810</v>
      </c>
      <c r="L1830" s="1">
        <f>DAY(A1830)</f>
        <v>1</v>
      </c>
      <c r="M1830" s="1">
        <f>MONTH(A1830)</f>
        <v>5</v>
      </c>
      <c r="N1830" s="1">
        <f>YEAR(A1830)</f>
        <v>2017</v>
      </c>
    </row>
    <row r="1831" spans="1:14" hidden="1" x14ac:dyDescent="0.3">
      <c r="A1831" s="2">
        <v>42887</v>
      </c>
      <c r="B1831" s="4" t="s">
        <v>42</v>
      </c>
      <c r="C1831" s="4">
        <v>34184</v>
      </c>
      <c r="D1831" s="4">
        <v>269</v>
      </c>
      <c r="E1831" s="1">
        <v>127</v>
      </c>
      <c r="F1831" s="3">
        <f>G1831/E1831</f>
        <v>0.952755905511811</v>
      </c>
      <c r="G1831" s="1">
        <v>121</v>
      </c>
      <c r="H1831" s="3">
        <f>I1831/G1831</f>
        <v>0.33884297520661155</v>
      </c>
      <c r="I1831" s="1">
        <v>41</v>
      </c>
      <c r="J1831" s="1">
        <v>10582</v>
      </c>
      <c r="K1831" s="1">
        <f>I1831*J1831</f>
        <v>433862</v>
      </c>
      <c r="L1831" s="1">
        <f>DAY(A1831)</f>
        <v>1</v>
      </c>
      <c r="M1831" s="1">
        <f>MONTH(A1831)</f>
        <v>6</v>
      </c>
      <c r="N1831" s="1">
        <f>YEAR(A1831)</f>
        <v>2017</v>
      </c>
    </row>
    <row r="1832" spans="1:14" hidden="1" x14ac:dyDescent="0.3">
      <c r="A1832" s="2">
        <v>42917</v>
      </c>
      <c r="B1832" s="4" t="s">
        <v>42</v>
      </c>
      <c r="C1832" s="4">
        <v>46802</v>
      </c>
      <c r="D1832" s="4">
        <v>310</v>
      </c>
      <c r="E1832" s="1">
        <v>151</v>
      </c>
      <c r="F1832" s="3">
        <f>G1832/E1832</f>
        <v>1.0794701986754967</v>
      </c>
      <c r="G1832" s="1">
        <v>163</v>
      </c>
      <c r="H1832" s="3">
        <f>I1832/G1832</f>
        <v>0.26380368098159507</v>
      </c>
      <c r="I1832" s="1">
        <v>43</v>
      </c>
      <c r="J1832" s="1">
        <v>11304</v>
      </c>
      <c r="K1832" s="1">
        <f>I1832*J1832</f>
        <v>486072</v>
      </c>
      <c r="L1832" s="1">
        <f>DAY(A1832)</f>
        <v>1</v>
      </c>
      <c r="M1832" s="1">
        <f>MONTH(A1832)</f>
        <v>7</v>
      </c>
      <c r="N1832" s="1">
        <f>YEAR(A1832)</f>
        <v>2017</v>
      </c>
    </row>
    <row r="1833" spans="1:14" hidden="1" x14ac:dyDescent="0.3">
      <c r="A1833" s="2">
        <v>42948</v>
      </c>
      <c r="B1833" s="4" t="s">
        <v>42</v>
      </c>
      <c r="C1833" s="4">
        <v>38089</v>
      </c>
      <c r="D1833" s="4">
        <v>328</v>
      </c>
      <c r="E1833" s="1">
        <v>116</v>
      </c>
      <c r="F1833" s="3">
        <f>G1833/E1833</f>
        <v>0.98275862068965514</v>
      </c>
      <c r="G1833" s="1">
        <v>114</v>
      </c>
      <c r="H1833" s="3">
        <f>I1833/G1833</f>
        <v>0.43859649122807015</v>
      </c>
      <c r="I1833" s="1">
        <v>50</v>
      </c>
      <c r="J1833" s="1">
        <v>10687</v>
      </c>
      <c r="K1833" s="1">
        <f>I1833*J1833</f>
        <v>534350</v>
      </c>
      <c r="L1833" s="1">
        <f>DAY(A1833)</f>
        <v>1</v>
      </c>
      <c r="M1833" s="1">
        <f>MONTH(A1833)</f>
        <v>8</v>
      </c>
      <c r="N1833" s="1">
        <f>YEAR(A1833)</f>
        <v>2017</v>
      </c>
    </row>
    <row r="1834" spans="1:14" hidden="1" x14ac:dyDescent="0.3">
      <c r="A1834" s="2">
        <v>42979</v>
      </c>
      <c r="B1834" s="4" t="s">
        <v>42</v>
      </c>
      <c r="C1834" s="4">
        <v>38948</v>
      </c>
      <c r="D1834" s="4">
        <v>330</v>
      </c>
      <c r="E1834" s="1">
        <v>118</v>
      </c>
      <c r="F1834" s="3">
        <f>G1834/E1834</f>
        <v>0.84745762711864403</v>
      </c>
      <c r="G1834" s="1">
        <v>100</v>
      </c>
      <c r="H1834" s="3">
        <f>I1834/G1834</f>
        <v>0.21</v>
      </c>
      <c r="I1834" s="1">
        <v>21</v>
      </c>
      <c r="J1834" s="1">
        <v>4668</v>
      </c>
      <c r="K1834" s="1">
        <f>I1834*J1834</f>
        <v>98028</v>
      </c>
      <c r="L1834" s="1">
        <f>DAY(A1834)</f>
        <v>1</v>
      </c>
      <c r="M1834" s="1">
        <f>MONTH(A1834)</f>
        <v>9</v>
      </c>
      <c r="N1834" s="1">
        <f>YEAR(A1834)</f>
        <v>2017</v>
      </c>
    </row>
    <row r="1835" spans="1:14" hidden="1" x14ac:dyDescent="0.3">
      <c r="A1835" s="2">
        <v>43009</v>
      </c>
      <c r="B1835" s="4" t="s">
        <v>42</v>
      </c>
      <c r="C1835" s="4">
        <v>38046</v>
      </c>
      <c r="D1835" s="4">
        <v>286</v>
      </c>
      <c r="E1835" s="1">
        <v>133</v>
      </c>
      <c r="F1835" s="3">
        <f>G1835/E1835</f>
        <v>1.1954887218045114</v>
      </c>
      <c r="G1835" s="1">
        <v>159</v>
      </c>
      <c r="H1835" s="3">
        <f>I1835/G1835</f>
        <v>0.28301886792452829</v>
      </c>
      <c r="I1835" s="1">
        <v>45</v>
      </c>
      <c r="J1835" s="1">
        <v>12367</v>
      </c>
      <c r="K1835" s="1">
        <f>I1835*J1835</f>
        <v>556515</v>
      </c>
      <c r="L1835" s="1">
        <f>DAY(A1835)</f>
        <v>1</v>
      </c>
      <c r="M1835" s="1">
        <f>MONTH(A1835)</f>
        <v>10</v>
      </c>
      <c r="N1835" s="1">
        <f>YEAR(A1835)</f>
        <v>2017</v>
      </c>
    </row>
    <row r="1836" spans="1:14" hidden="1" x14ac:dyDescent="0.3">
      <c r="A1836" s="2">
        <v>43040</v>
      </c>
      <c r="B1836" s="4" t="s">
        <v>42</v>
      </c>
      <c r="C1836" s="4">
        <v>20488</v>
      </c>
      <c r="D1836" s="4">
        <v>455</v>
      </c>
      <c r="E1836" s="1">
        <v>45</v>
      </c>
      <c r="F1836" s="3">
        <f>G1836/E1836</f>
        <v>1.288888888888889</v>
      </c>
      <c r="G1836" s="1">
        <v>58</v>
      </c>
      <c r="H1836" s="3">
        <f>I1836/G1836</f>
        <v>0.13793103448275862</v>
      </c>
      <c r="I1836" s="1">
        <v>8</v>
      </c>
      <c r="J1836" s="1">
        <v>6876</v>
      </c>
      <c r="K1836" s="1">
        <f>I1836*J1836</f>
        <v>55008</v>
      </c>
      <c r="L1836" s="1">
        <f>DAY(A1836)</f>
        <v>1</v>
      </c>
      <c r="M1836" s="1">
        <f>MONTH(A1836)</f>
        <v>11</v>
      </c>
      <c r="N1836" s="1">
        <f>YEAR(A1836)</f>
        <v>2017</v>
      </c>
    </row>
    <row r="1837" spans="1:14" x14ac:dyDescent="0.3">
      <c r="A1837" s="2">
        <v>43070</v>
      </c>
      <c r="B1837" s="4" t="s">
        <v>42</v>
      </c>
      <c r="C1837" s="4">
        <v>18438</v>
      </c>
      <c r="D1837" s="4">
        <v>0</v>
      </c>
      <c r="E1837" s="1">
        <v>0</v>
      </c>
      <c r="F1837" s="3" t="e">
        <f>G1837/E1837</f>
        <v>#DIV/0!</v>
      </c>
      <c r="G1837" s="1">
        <v>0</v>
      </c>
      <c r="H1837" s="3" t="e">
        <f>I1837/G1837</f>
        <v>#DIV/0!</v>
      </c>
      <c r="I1837" s="1">
        <v>0</v>
      </c>
      <c r="J1837" s="1">
        <v>0</v>
      </c>
      <c r="K1837" s="1">
        <f>I1837*J1837</f>
        <v>0</v>
      </c>
      <c r="L1837" s="1">
        <f>DAY(A1837)</f>
        <v>1</v>
      </c>
      <c r="M1837" s="1">
        <f>MONTH(A1837)</f>
        <v>12</v>
      </c>
      <c r="N1837" s="1">
        <f>YEAR(A1837)</f>
        <v>2017</v>
      </c>
    </row>
    <row r="1838" spans="1:14" x14ac:dyDescent="0.3">
      <c r="A1838" s="2">
        <v>43101</v>
      </c>
      <c r="B1838" s="4" t="s">
        <v>42</v>
      </c>
      <c r="C1838" s="4">
        <v>28184</v>
      </c>
      <c r="D1838" s="4">
        <v>0</v>
      </c>
      <c r="E1838" s="1">
        <v>0</v>
      </c>
      <c r="F1838" s="3" t="e">
        <f>G1838/E1838</f>
        <v>#DIV/0!</v>
      </c>
      <c r="G1838" s="1">
        <v>0</v>
      </c>
      <c r="H1838" s="3" t="e">
        <f>I1838/G1838</f>
        <v>#DIV/0!</v>
      </c>
      <c r="I1838" s="1">
        <v>0</v>
      </c>
      <c r="J1838" s="1">
        <v>0</v>
      </c>
      <c r="K1838" s="1">
        <f>I1838*J1838</f>
        <v>0</v>
      </c>
      <c r="L1838" s="1">
        <f>DAY(A1838)</f>
        <v>1</v>
      </c>
      <c r="M1838" s="1">
        <f>MONTH(A1838)</f>
        <v>1</v>
      </c>
      <c r="N1838" s="1">
        <f>YEAR(A1838)</f>
        <v>2018</v>
      </c>
    </row>
    <row r="1839" spans="1:14" x14ac:dyDescent="0.3">
      <c r="A1839" s="2">
        <v>43132</v>
      </c>
      <c r="B1839" s="4" t="s">
        <v>42</v>
      </c>
      <c r="C1839" s="4">
        <v>39793</v>
      </c>
      <c r="D1839" s="4">
        <v>0</v>
      </c>
      <c r="E1839" s="1">
        <v>0</v>
      </c>
      <c r="F1839" s="3" t="e">
        <f>G1839/E1839</f>
        <v>#DIV/0!</v>
      </c>
      <c r="G1839" s="1">
        <v>0</v>
      </c>
      <c r="H1839" s="3" t="e">
        <f>I1839/G1839</f>
        <v>#DIV/0!</v>
      </c>
      <c r="I1839" s="1">
        <v>0</v>
      </c>
      <c r="J1839" s="1">
        <v>0</v>
      </c>
      <c r="K1839" s="1">
        <f>I1839*J1839</f>
        <v>0</v>
      </c>
      <c r="L1839" s="1">
        <f>DAY(A1839)</f>
        <v>1</v>
      </c>
      <c r="M1839" s="1">
        <f>MONTH(A1839)</f>
        <v>2</v>
      </c>
      <c r="N1839" s="1">
        <f>YEAR(A1839)</f>
        <v>2018</v>
      </c>
    </row>
    <row r="1840" spans="1:14" x14ac:dyDescent="0.3">
      <c r="A1840" s="2">
        <v>43160</v>
      </c>
      <c r="B1840" s="4" t="s">
        <v>42</v>
      </c>
      <c r="C1840" s="4">
        <v>51702</v>
      </c>
      <c r="D1840" s="4">
        <v>0</v>
      </c>
      <c r="E1840" s="1">
        <v>0</v>
      </c>
      <c r="F1840" s="3" t="e">
        <f>G1840/E1840</f>
        <v>#DIV/0!</v>
      </c>
      <c r="G1840" s="1">
        <v>0</v>
      </c>
      <c r="H1840" s="3" t="e">
        <f>I1840/G1840</f>
        <v>#DIV/0!</v>
      </c>
      <c r="I1840" s="1">
        <v>0</v>
      </c>
      <c r="J1840" s="1">
        <v>0</v>
      </c>
      <c r="K1840" s="1">
        <f>I1840*J1840</f>
        <v>0</v>
      </c>
      <c r="L1840" s="1">
        <f>DAY(A1840)</f>
        <v>1</v>
      </c>
      <c r="M1840" s="1">
        <f>MONTH(A1840)</f>
        <v>3</v>
      </c>
      <c r="N1840" s="1">
        <f>YEAR(A1840)</f>
        <v>2018</v>
      </c>
    </row>
    <row r="1841" spans="1:14" x14ac:dyDescent="0.3">
      <c r="A1841" s="2">
        <v>43191</v>
      </c>
      <c r="B1841" s="4" t="s">
        <v>42</v>
      </c>
      <c r="C1841" s="4">
        <v>26562</v>
      </c>
      <c r="D1841" s="4">
        <v>0</v>
      </c>
      <c r="E1841" s="1">
        <v>0</v>
      </c>
      <c r="F1841" s="3" t="e">
        <f>G1841/E1841</f>
        <v>#DIV/0!</v>
      </c>
      <c r="G1841" s="1">
        <v>0</v>
      </c>
      <c r="H1841" s="3" t="e">
        <f>I1841/G1841</f>
        <v>#DIV/0!</v>
      </c>
      <c r="I1841" s="1">
        <v>0</v>
      </c>
      <c r="J1841" s="1">
        <v>0</v>
      </c>
      <c r="K1841" s="1">
        <f>I1841*J1841</f>
        <v>0</v>
      </c>
      <c r="L1841" s="1">
        <f>DAY(A1841)</f>
        <v>1</v>
      </c>
      <c r="M1841" s="1">
        <f>MONTH(A1841)</f>
        <v>4</v>
      </c>
      <c r="N1841" s="1">
        <f>YEAR(A1841)</f>
        <v>2018</v>
      </c>
    </row>
    <row r="1842" spans="1:14" x14ac:dyDescent="0.3">
      <c r="A1842" s="2">
        <v>43221</v>
      </c>
      <c r="B1842" s="4" t="s">
        <v>42</v>
      </c>
      <c r="D1842" s="4">
        <v>0</v>
      </c>
      <c r="E1842" s="1">
        <v>0</v>
      </c>
      <c r="F1842" s="3" t="e">
        <f>G1842/E1842</f>
        <v>#DIV/0!</v>
      </c>
      <c r="G1842" s="1">
        <v>0</v>
      </c>
      <c r="H1842" s="3" t="e">
        <f>I1842/G1842</f>
        <v>#DIV/0!</v>
      </c>
      <c r="I1842" s="1">
        <v>0</v>
      </c>
      <c r="J1842" s="1">
        <v>0</v>
      </c>
      <c r="K1842" s="1">
        <f>I1842*J1842</f>
        <v>0</v>
      </c>
      <c r="L1842" s="1">
        <f>DAY(A1842)</f>
        <v>1</v>
      </c>
      <c r="M1842" s="1">
        <f>MONTH(A1842)</f>
        <v>5</v>
      </c>
      <c r="N1842" s="1">
        <f>YEAR(A1842)</f>
        <v>2018</v>
      </c>
    </row>
    <row r="1843" spans="1:14" x14ac:dyDescent="0.3">
      <c r="A1843" s="2">
        <v>43252</v>
      </c>
      <c r="B1843" s="4" t="s">
        <v>42</v>
      </c>
      <c r="D1843" s="4">
        <v>0</v>
      </c>
      <c r="E1843" s="1">
        <v>0</v>
      </c>
      <c r="F1843" s="3" t="e">
        <f>G1843/E1843</f>
        <v>#DIV/0!</v>
      </c>
      <c r="G1843" s="1">
        <v>0</v>
      </c>
      <c r="H1843" s="3" t="e">
        <f>I1843/G1843</f>
        <v>#DIV/0!</v>
      </c>
      <c r="I1843" s="1">
        <v>0</v>
      </c>
      <c r="J1843" s="1">
        <v>0</v>
      </c>
      <c r="K1843" s="1">
        <f>I1843*J1843</f>
        <v>0</v>
      </c>
      <c r="L1843" s="1">
        <f>DAY(A1843)</f>
        <v>1</v>
      </c>
      <c r="M1843" s="1">
        <f>MONTH(A1843)</f>
        <v>6</v>
      </c>
      <c r="N1843" s="1">
        <f>YEAR(A1843)</f>
        <v>2018</v>
      </c>
    </row>
    <row r="1844" spans="1:14" x14ac:dyDescent="0.3">
      <c r="A1844" s="2">
        <v>43282</v>
      </c>
      <c r="B1844" s="4" t="s">
        <v>42</v>
      </c>
      <c r="D1844" s="4">
        <v>0</v>
      </c>
      <c r="E1844" s="1">
        <v>0</v>
      </c>
      <c r="F1844" s="3" t="e">
        <f>G1844/E1844</f>
        <v>#DIV/0!</v>
      </c>
      <c r="G1844" s="1">
        <v>0</v>
      </c>
      <c r="H1844" s="3" t="e">
        <f>I1844/G1844</f>
        <v>#DIV/0!</v>
      </c>
      <c r="I1844" s="1">
        <v>0</v>
      </c>
      <c r="J1844" s="1">
        <v>0</v>
      </c>
      <c r="K1844" s="1">
        <f>I1844*J1844</f>
        <v>0</v>
      </c>
      <c r="L1844" s="1">
        <f>DAY(A1844)</f>
        <v>1</v>
      </c>
      <c r="M1844" s="1">
        <f>MONTH(A1844)</f>
        <v>7</v>
      </c>
      <c r="N1844" s="1">
        <f>YEAR(A1844)</f>
        <v>2018</v>
      </c>
    </row>
    <row r="1845" spans="1:14" x14ac:dyDescent="0.3">
      <c r="A1845" s="2">
        <v>43313</v>
      </c>
      <c r="B1845" s="4" t="s">
        <v>42</v>
      </c>
      <c r="D1845" s="4">
        <v>0</v>
      </c>
      <c r="E1845" s="1">
        <v>0</v>
      </c>
      <c r="F1845" s="3" t="e">
        <f>G1845/E1845</f>
        <v>#DIV/0!</v>
      </c>
      <c r="G1845" s="1">
        <v>0</v>
      </c>
      <c r="H1845" s="3" t="e">
        <f>I1845/G1845</f>
        <v>#DIV/0!</v>
      </c>
      <c r="I1845" s="1">
        <v>0</v>
      </c>
      <c r="J1845" s="1">
        <v>0</v>
      </c>
      <c r="K1845" s="1">
        <f>I1845*J1845</f>
        <v>0</v>
      </c>
      <c r="L1845" s="1">
        <f>DAY(A1845)</f>
        <v>1</v>
      </c>
      <c r="M1845" s="1">
        <f>MONTH(A1845)</f>
        <v>8</v>
      </c>
      <c r="N1845" s="1">
        <f>YEAR(A1845)</f>
        <v>2018</v>
      </c>
    </row>
    <row r="1846" spans="1:14" x14ac:dyDescent="0.3">
      <c r="A1846" s="2">
        <v>43344</v>
      </c>
      <c r="B1846" s="4" t="s">
        <v>42</v>
      </c>
      <c r="D1846" s="4">
        <v>0</v>
      </c>
      <c r="E1846" s="1">
        <v>0</v>
      </c>
      <c r="F1846" s="3" t="e">
        <f>G1846/E1846</f>
        <v>#DIV/0!</v>
      </c>
      <c r="G1846" s="1">
        <v>0</v>
      </c>
      <c r="H1846" s="3" t="e">
        <f>I1846/G1846</f>
        <v>#DIV/0!</v>
      </c>
      <c r="I1846" s="1">
        <v>0</v>
      </c>
      <c r="J1846" s="1">
        <v>0</v>
      </c>
      <c r="K1846" s="1">
        <f>I1846*J1846</f>
        <v>0</v>
      </c>
      <c r="L1846" s="1">
        <f>DAY(A1846)</f>
        <v>1</v>
      </c>
      <c r="M1846" s="1">
        <f>MONTH(A1846)</f>
        <v>9</v>
      </c>
      <c r="N1846" s="1">
        <f>YEAR(A1846)</f>
        <v>2018</v>
      </c>
    </row>
    <row r="1847" spans="1:14" x14ac:dyDescent="0.3">
      <c r="A1847" s="2">
        <v>43374</v>
      </c>
      <c r="B1847" s="4" t="s">
        <v>42</v>
      </c>
      <c r="D1847" s="4">
        <v>0</v>
      </c>
      <c r="E1847" s="1">
        <v>0</v>
      </c>
      <c r="F1847" s="3" t="e">
        <f>G1847/E1847</f>
        <v>#DIV/0!</v>
      </c>
      <c r="G1847" s="1">
        <v>0</v>
      </c>
      <c r="H1847" s="3" t="e">
        <f>I1847/G1847</f>
        <v>#DIV/0!</v>
      </c>
      <c r="I1847" s="1">
        <v>0</v>
      </c>
      <c r="J1847" s="1">
        <v>0</v>
      </c>
      <c r="K1847" s="1">
        <f>I1847*J1847</f>
        <v>0</v>
      </c>
      <c r="L1847" s="1">
        <f>DAY(A1847)</f>
        <v>1</v>
      </c>
      <c r="M1847" s="1">
        <f>MONTH(A1847)</f>
        <v>10</v>
      </c>
      <c r="N1847" s="1">
        <f>YEAR(A1847)</f>
        <v>2018</v>
      </c>
    </row>
    <row r="1848" spans="1:14" x14ac:dyDescent="0.3">
      <c r="A1848" s="2">
        <v>43405</v>
      </c>
      <c r="B1848" s="4" t="s">
        <v>42</v>
      </c>
      <c r="D1848" s="4">
        <v>0</v>
      </c>
      <c r="E1848" s="1">
        <v>0</v>
      </c>
      <c r="F1848" s="3" t="e">
        <f>G1848/E1848</f>
        <v>#DIV/0!</v>
      </c>
      <c r="G1848" s="1">
        <v>0</v>
      </c>
      <c r="H1848" s="3" t="e">
        <f>I1848/G1848</f>
        <v>#DIV/0!</v>
      </c>
      <c r="I1848" s="1">
        <v>0</v>
      </c>
      <c r="J1848" s="1">
        <v>0</v>
      </c>
      <c r="K1848" s="1">
        <f>I1848*J1848</f>
        <v>0</v>
      </c>
      <c r="L1848" s="1">
        <f>DAY(A1848)</f>
        <v>1</v>
      </c>
      <c r="M1848" s="1">
        <f>MONTH(A1848)</f>
        <v>11</v>
      </c>
      <c r="N1848" s="1">
        <f>YEAR(A1848)</f>
        <v>2018</v>
      </c>
    </row>
    <row r="1849" spans="1:14" x14ac:dyDescent="0.3">
      <c r="A1849" s="2">
        <v>43435</v>
      </c>
      <c r="B1849" s="4" t="s">
        <v>42</v>
      </c>
      <c r="D1849" s="4">
        <v>0</v>
      </c>
      <c r="E1849" s="1">
        <v>0</v>
      </c>
      <c r="F1849" s="3" t="e">
        <f>G1849/E1849</f>
        <v>#DIV/0!</v>
      </c>
      <c r="G1849" s="1">
        <v>0</v>
      </c>
      <c r="H1849" s="3" t="e">
        <f>I1849/G1849</f>
        <v>#DIV/0!</v>
      </c>
      <c r="I1849" s="1">
        <v>0</v>
      </c>
      <c r="J1849" s="1">
        <v>0</v>
      </c>
      <c r="K1849" s="1">
        <f>I1849*J1849</f>
        <v>0</v>
      </c>
      <c r="L1849" s="1">
        <f>DAY(A1849)</f>
        <v>1</v>
      </c>
      <c r="M1849" s="1">
        <f>MONTH(A1849)</f>
        <v>12</v>
      </c>
      <c r="N1849" s="1">
        <f>YEAR(A1849)</f>
        <v>2018</v>
      </c>
    </row>
    <row r="1850" spans="1:14" hidden="1" x14ac:dyDescent="0.3">
      <c r="A1850" s="2">
        <v>42736</v>
      </c>
      <c r="B1850" s="4" t="s">
        <v>43</v>
      </c>
      <c r="C1850" s="4">
        <v>36172</v>
      </c>
      <c r="D1850" s="4">
        <v>341</v>
      </c>
      <c r="E1850" s="1">
        <v>106</v>
      </c>
      <c r="F1850" s="3">
        <f>G1850/E1850</f>
        <v>1.1037735849056605</v>
      </c>
      <c r="G1850" s="1">
        <v>117</v>
      </c>
      <c r="H1850" s="3">
        <f>I1850/G1850</f>
        <v>0.19658119658119658</v>
      </c>
      <c r="I1850" s="1">
        <v>23</v>
      </c>
      <c r="J1850" s="1">
        <v>6038</v>
      </c>
      <c r="K1850" s="1">
        <f>I1850*J1850</f>
        <v>138874</v>
      </c>
      <c r="L1850" s="1">
        <f>DAY(A1850)</f>
        <v>1</v>
      </c>
      <c r="M1850" s="1">
        <f>MONTH(A1850)</f>
        <v>1</v>
      </c>
      <c r="N1850" s="1">
        <f>YEAR(A1850)</f>
        <v>2017</v>
      </c>
    </row>
    <row r="1851" spans="1:14" hidden="1" x14ac:dyDescent="0.3">
      <c r="A1851" s="2">
        <v>42767</v>
      </c>
      <c r="B1851" s="4" t="s">
        <v>43</v>
      </c>
      <c r="C1851" s="4">
        <v>39142</v>
      </c>
      <c r="D1851" s="4">
        <v>376</v>
      </c>
      <c r="E1851" s="1">
        <v>104</v>
      </c>
      <c r="F1851" s="3">
        <f>G1851/E1851</f>
        <v>0.94230769230769229</v>
      </c>
      <c r="G1851" s="1">
        <v>98</v>
      </c>
      <c r="H1851" s="3">
        <f>I1851/G1851</f>
        <v>0.25510204081632654</v>
      </c>
      <c r="I1851" s="1">
        <v>25</v>
      </c>
      <c r="J1851" s="1">
        <v>8191</v>
      </c>
      <c r="K1851" s="1">
        <f>I1851*J1851</f>
        <v>204775</v>
      </c>
      <c r="L1851" s="1">
        <f>DAY(A1851)</f>
        <v>1</v>
      </c>
      <c r="M1851" s="1">
        <f>MONTH(A1851)</f>
        <v>2</v>
      </c>
      <c r="N1851" s="1">
        <f>YEAR(A1851)</f>
        <v>2017</v>
      </c>
    </row>
    <row r="1852" spans="1:14" hidden="1" x14ac:dyDescent="0.3">
      <c r="A1852" s="2">
        <v>42795</v>
      </c>
      <c r="B1852" s="4" t="s">
        <v>43</v>
      </c>
      <c r="C1852" s="4">
        <v>54606</v>
      </c>
      <c r="D1852" s="4">
        <v>265</v>
      </c>
      <c r="E1852" s="1">
        <v>206</v>
      </c>
      <c r="F1852" s="3">
        <f>G1852/E1852</f>
        <v>0.79611650485436891</v>
      </c>
      <c r="G1852" s="1">
        <v>164</v>
      </c>
      <c r="H1852" s="3">
        <f>I1852/G1852</f>
        <v>0.21951219512195122</v>
      </c>
      <c r="I1852" s="1">
        <v>36</v>
      </c>
      <c r="J1852" s="1">
        <v>6693</v>
      </c>
      <c r="K1852" s="1">
        <f>I1852*J1852</f>
        <v>240948</v>
      </c>
      <c r="L1852" s="1">
        <f>DAY(A1852)</f>
        <v>1</v>
      </c>
      <c r="M1852" s="1">
        <f>MONTH(A1852)</f>
        <v>3</v>
      </c>
      <c r="N1852" s="1">
        <f>YEAR(A1852)</f>
        <v>2017</v>
      </c>
    </row>
    <row r="1853" spans="1:14" hidden="1" x14ac:dyDescent="0.3">
      <c r="A1853" s="2">
        <v>42826</v>
      </c>
      <c r="B1853" s="4" t="s">
        <v>43</v>
      </c>
      <c r="C1853" s="4">
        <v>58829</v>
      </c>
      <c r="D1853" s="4">
        <v>233</v>
      </c>
      <c r="E1853" s="1">
        <v>253</v>
      </c>
      <c r="F1853" s="3">
        <f>G1853/E1853</f>
        <v>0.93280632411067199</v>
      </c>
      <c r="G1853" s="1">
        <v>236</v>
      </c>
      <c r="H1853" s="3">
        <f>I1853/G1853</f>
        <v>0.22033898305084745</v>
      </c>
      <c r="I1853" s="1">
        <v>52</v>
      </c>
      <c r="J1853" s="1">
        <v>8160</v>
      </c>
      <c r="K1853" s="1">
        <f>I1853*J1853</f>
        <v>424320</v>
      </c>
      <c r="L1853" s="1">
        <f>DAY(A1853)</f>
        <v>1</v>
      </c>
      <c r="M1853" s="1">
        <f>MONTH(A1853)</f>
        <v>4</v>
      </c>
      <c r="N1853" s="1">
        <f>YEAR(A1853)</f>
        <v>2017</v>
      </c>
    </row>
    <row r="1854" spans="1:14" hidden="1" x14ac:dyDescent="0.3">
      <c r="A1854" s="2">
        <v>42856</v>
      </c>
      <c r="B1854" s="4" t="s">
        <v>43</v>
      </c>
      <c r="C1854" s="4">
        <v>35791</v>
      </c>
      <c r="D1854" s="4">
        <v>224</v>
      </c>
      <c r="E1854" s="1">
        <v>160</v>
      </c>
      <c r="F1854" s="3">
        <f>G1854/E1854</f>
        <v>1.2375</v>
      </c>
      <c r="G1854" s="1">
        <v>198</v>
      </c>
      <c r="H1854" s="3">
        <f>I1854/G1854</f>
        <v>0.16161616161616163</v>
      </c>
      <c r="I1854" s="1">
        <v>32</v>
      </c>
      <c r="J1854" s="1">
        <v>8314</v>
      </c>
      <c r="K1854" s="1">
        <f>I1854*J1854</f>
        <v>266048</v>
      </c>
      <c r="L1854" s="1">
        <f>DAY(A1854)</f>
        <v>1</v>
      </c>
      <c r="M1854" s="1">
        <f>MONTH(A1854)</f>
        <v>5</v>
      </c>
      <c r="N1854" s="1">
        <f>YEAR(A1854)</f>
        <v>2017</v>
      </c>
    </row>
    <row r="1855" spans="1:14" hidden="1" x14ac:dyDescent="0.3">
      <c r="A1855" s="2">
        <v>42887</v>
      </c>
      <c r="B1855" s="4" t="s">
        <v>43</v>
      </c>
      <c r="C1855" s="4">
        <v>33838</v>
      </c>
      <c r="D1855" s="4">
        <v>199</v>
      </c>
      <c r="E1855" s="1">
        <v>170</v>
      </c>
      <c r="F1855" s="3">
        <f>G1855/E1855</f>
        <v>1</v>
      </c>
      <c r="G1855" s="1">
        <v>170</v>
      </c>
      <c r="H1855" s="3">
        <f>I1855/G1855</f>
        <v>0.21764705882352942</v>
      </c>
      <c r="I1855" s="1">
        <v>37</v>
      </c>
      <c r="J1855" s="1">
        <v>8097</v>
      </c>
      <c r="K1855" s="1">
        <f>I1855*J1855</f>
        <v>299589</v>
      </c>
      <c r="L1855" s="1">
        <f>DAY(A1855)</f>
        <v>1</v>
      </c>
      <c r="M1855" s="1">
        <f>MONTH(A1855)</f>
        <v>6</v>
      </c>
      <c r="N1855" s="1">
        <f>YEAR(A1855)</f>
        <v>2017</v>
      </c>
    </row>
    <row r="1856" spans="1:14" hidden="1" x14ac:dyDescent="0.3">
      <c r="A1856" s="2">
        <v>42917</v>
      </c>
      <c r="B1856" s="4" t="s">
        <v>43</v>
      </c>
      <c r="C1856" s="4">
        <v>46736</v>
      </c>
      <c r="D1856" s="4">
        <v>275</v>
      </c>
      <c r="E1856" s="1">
        <v>170</v>
      </c>
      <c r="F1856" s="3">
        <f>G1856/E1856</f>
        <v>1.1176470588235294</v>
      </c>
      <c r="G1856" s="1">
        <v>190</v>
      </c>
      <c r="H1856" s="3">
        <f>I1856/G1856</f>
        <v>0.19473684210526315</v>
      </c>
      <c r="I1856" s="1">
        <v>37</v>
      </c>
      <c r="J1856" s="1">
        <v>7095</v>
      </c>
      <c r="K1856" s="1">
        <f>I1856*J1856</f>
        <v>262515</v>
      </c>
      <c r="L1856" s="1">
        <f>DAY(A1856)</f>
        <v>1</v>
      </c>
      <c r="M1856" s="1">
        <f>MONTH(A1856)</f>
        <v>7</v>
      </c>
      <c r="N1856" s="1">
        <f>YEAR(A1856)</f>
        <v>2017</v>
      </c>
    </row>
    <row r="1857" spans="1:14" hidden="1" x14ac:dyDescent="0.3">
      <c r="A1857" s="2">
        <v>42948</v>
      </c>
      <c r="B1857" s="4" t="s">
        <v>43</v>
      </c>
      <c r="C1857" s="4">
        <v>48168</v>
      </c>
      <c r="D1857" s="4">
        <v>385</v>
      </c>
      <c r="E1857" s="1">
        <v>125</v>
      </c>
      <c r="F1857" s="3">
        <f>G1857/E1857</f>
        <v>0.95199999999999996</v>
      </c>
      <c r="G1857" s="1">
        <v>119</v>
      </c>
      <c r="H1857" s="3">
        <f>I1857/G1857</f>
        <v>0.21008403361344538</v>
      </c>
      <c r="I1857" s="1">
        <v>25</v>
      </c>
      <c r="J1857" s="1">
        <v>7101</v>
      </c>
      <c r="K1857" s="1">
        <f>I1857*J1857</f>
        <v>177525</v>
      </c>
      <c r="L1857" s="1">
        <f>DAY(A1857)</f>
        <v>1</v>
      </c>
      <c r="M1857" s="1">
        <f>MONTH(A1857)</f>
        <v>8</v>
      </c>
      <c r="N1857" s="1">
        <f>YEAR(A1857)</f>
        <v>2017</v>
      </c>
    </row>
    <row r="1858" spans="1:14" hidden="1" x14ac:dyDescent="0.3">
      <c r="A1858" s="2">
        <v>42979</v>
      </c>
      <c r="B1858" s="4" t="s">
        <v>43</v>
      </c>
      <c r="C1858" s="4">
        <v>48974</v>
      </c>
      <c r="D1858" s="4">
        <v>338</v>
      </c>
      <c r="E1858" s="1">
        <v>145</v>
      </c>
      <c r="F1858" s="3">
        <f>G1858/E1858</f>
        <v>0.94482758620689655</v>
      </c>
      <c r="G1858" s="1">
        <v>137</v>
      </c>
      <c r="H1858" s="3">
        <f>I1858/G1858</f>
        <v>0.23357664233576642</v>
      </c>
      <c r="I1858" s="1">
        <v>32</v>
      </c>
      <c r="J1858" s="1">
        <v>7652</v>
      </c>
      <c r="K1858" s="1">
        <f>I1858*J1858</f>
        <v>244864</v>
      </c>
      <c r="L1858" s="1">
        <f>DAY(A1858)</f>
        <v>1</v>
      </c>
      <c r="M1858" s="1">
        <f>MONTH(A1858)</f>
        <v>9</v>
      </c>
      <c r="N1858" s="1">
        <f>YEAR(A1858)</f>
        <v>2017</v>
      </c>
    </row>
    <row r="1859" spans="1:14" hidden="1" x14ac:dyDescent="0.3">
      <c r="A1859" s="2">
        <v>43009</v>
      </c>
      <c r="B1859" s="4" t="s">
        <v>43</v>
      </c>
      <c r="C1859" s="4">
        <v>28154</v>
      </c>
      <c r="D1859" s="4">
        <v>154</v>
      </c>
      <c r="E1859" s="1">
        <v>183</v>
      </c>
      <c r="F1859" s="3">
        <f>G1859/E1859</f>
        <v>1.0327868852459017</v>
      </c>
      <c r="G1859" s="1">
        <v>189</v>
      </c>
      <c r="H1859" s="3">
        <f>I1859/G1859</f>
        <v>0.13227513227513227</v>
      </c>
      <c r="I1859" s="1">
        <v>25</v>
      </c>
      <c r="J1859" s="1">
        <v>11227</v>
      </c>
      <c r="K1859" s="1">
        <f>I1859*J1859</f>
        <v>280675</v>
      </c>
      <c r="L1859" s="1">
        <f>DAY(A1859)</f>
        <v>1</v>
      </c>
      <c r="M1859" s="1">
        <f>MONTH(A1859)</f>
        <v>10</v>
      </c>
      <c r="N1859" s="1">
        <f>YEAR(A1859)</f>
        <v>2017</v>
      </c>
    </row>
    <row r="1860" spans="1:14" hidden="1" x14ac:dyDescent="0.3">
      <c r="A1860" s="2">
        <v>43040</v>
      </c>
      <c r="B1860" s="4" t="s">
        <v>43</v>
      </c>
      <c r="C1860" s="4">
        <v>13529</v>
      </c>
      <c r="D1860" s="4">
        <v>165</v>
      </c>
      <c r="E1860" s="1">
        <v>82</v>
      </c>
      <c r="F1860" s="3">
        <f>G1860/E1860</f>
        <v>1.2926829268292683</v>
      </c>
      <c r="G1860" s="1">
        <v>106</v>
      </c>
      <c r="H1860" s="3">
        <f>I1860/G1860</f>
        <v>0.12264150943396226</v>
      </c>
      <c r="I1860" s="1">
        <v>13</v>
      </c>
      <c r="J1860" s="1">
        <v>6055</v>
      </c>
      <c r="K1860" s="1">
        <f>I1860*J1860</f>
        <v>78715</v>
      </c>
      <c r="L1860" s="1">
        <f>DAY(A1860)</f>
        <v>1</v>
      </c>
      <c r="M1860" s="1">
        <f>MONTH(A1860)</f>
        <v>11</v>
      </c>
      <c r="N1860" s="1">
        <f>YEAR(A1860)</f>
        <v>2017</v>
      </c>
    </row>
    <row r="1861" spans="1:14" x14ac:dyDescent="0.3">
      <c r="A1861" s="2">
        <v>43070</v>
      </c>
      <c r="B1861" s="4" t="s">
        <v>43</v>
      </c>
      <c r="C1861" s="4">
        <v>5616</v>
      </c>
      <c r="D1861" s="4">
        <v>0</v>
      </c>
      <c r="E1861" s="1">
        <v>0</v>
      </c>
      <c r="F1861" s="3" t="e">
        <f>G1861/E1861</f>
        <v>#DIV/0!</v>
      </c>
      <c r="G1861" s="1">
        <v>0</v>
      </c>
      <c r="H1861" s="3" t="e">
        <f>I1861/G1861</f>
        <v>#DIV/0!</v>
      </c>
      <c r="I1861" s="1">
        <v>0</v>
      </c>
      <c r="J1861" s="1">
        <v>0</v>
      </c>
      <c r="K1861" s="1">
        <f>I1861*J1861</f>
        <v>0</v>
      </c>
      <c r="L1861" s="1">
        <f>DAY(A1861)</f>
        <v>1</v>
      </c>
      <c r="M1861" s="1">
        <f>MONTH(A1861)</f>
        <v>12</v>
      </c>
      <c r="N1861" s="1">
        <f>YEAR(A1861)</f>
        <v>2017</v>
      </c>
    </row>
    <row r="1862" spans="1:14" x14ac:dyDescent="0.3">
      <c r="A1862" s="2">
        <v>43101</v>
      </c>
      <c r="B1862" s="4" t="s">
        <v>43</v>
      </c>
      <c r="C1862" s="4">
        <v>28493</v>
      </c>
      <c r="D1862" s="4">
        <v>0</v>
      </c>
      <c r="E1862" s="1">
        <v>0</v>
      </c>
      <c r="F1862" s="3" t="e">
        <f>G1862/E1862</f>
        <v>#DIV/0!</v>
      </c>
      <c r="G1862" s="1">
        <v>0</v>
      </c>
      <c r="H1862" s="3" t="e">
        <f>I1862/G1862</f>
        <v>#DIV/0!</v>
      </c>
      <c r="I1862" s="1">
        <v>0</v>
      </c>
      <c r="J1862" s="1">
        <v>0</v>
      </c>
      <c r="K1862" s="1">
        <f>I1862*J1862</f>
        <v>0</v>
      </c>
      <c r="L1862" s="1">
        <f>DAY(A1862)</f>
        <v>1</v>
      </c>
      <c r="M1862" s="1">
        <f>MONTH(A1862)</f>
        <v>1</v>
      </c>
      <c r="N1862" s="1">
        <f>YEAR(A1862)</f>
        <v>2018</v>
      </c>
    </row>
    <row r="1863" spans="1:14" x14ac:dyDescent="0.3">
      <c r="A1863" s="2">
        <v>43132</v>
      </c>
      <c r="B1863" s="4" t="s">
        <v>43</v>
      </c>
      <c r="C1863" s="4">
        <v>39030</v>
      </c>
      <c r="D1863" s="4">
        <v>0</v>
      </c>
      <c r="E1863" s="1">
        <v>0</v>
      </c>
      <c r="F1863" s="3" t="e">
        <f>G1863/E1863</f>
        <v>#DIV/0!</v>
      </c>
      <c r="G1863" s="1">
        <v>0</v>
      </c>
      <c r="H1863" s="3" t="e">
        <f>I1863/G1863</f>
        <v>#DIV/0!</v>
      </c>
      <c r="I1863" s="1">
        <v>0</v>
      </c>
      <c r="J1863" s="1">
        <v>0</v>
      </c>
      <c r="K1863" s="1">
        <f>I1863*J1863</f>
        <v>0</v>
      </c>
      <c r="L1863" s="1">
        <f>DAY(A1863)</f>
        <v>1</v>
      </c>
      <c r="M1863" s="1">
        <f>MONTH(A1863)</f>
        <v>2</v>
      </c>
      <c r="N1863" s="1">
        <f>YEAR(A1863)</f>
        <v>2018</v>
      </c>
    </row>
    <row r="1864" spans="1:14" x14ac:dyDescent="0.3">
      <c r="A1864" s="2">
        <v>43160</v>
      </c>
      <c r="B1864" s="4" t="s">
        <v>43</v>
      </c>
      <c r="C1864" s="4">
        <v>40282</v>
      </c>
      <c r="D1864" s="4">
        <v>0</v>
      </c>
      <c r="E1864" s="1">
        <v>0</v>
      </c>
      <c r="F1864" s="3" t="e">
        <f>G1864/E1864</f>
        <v>#DIV/0!</v>
      </c>
      <c r="G1864" s="1">
        <v>0</v>
      </c>
      <c r="H1864" s="3" t="e">
        <f>I1864/G1864</f>
        <v>#DIV/0!</v>
      </c>
      <c r="I1864" s="1">
        <v>0</v>
      </c>
      <c r="J1864" s="1">
        <v>0</v>
      </c>
      <c r="K1864" s="1">
        <f>I1864*J1864</f>
        <v>0</v>
      </c>
      <c r="L1864" s="1">
        <f>DAY(A1864)</f>
        <v>1</v>
      </c>
      <c r="M1864" s="1">
        <f>MONTH(A1864)</f>
        <v>3</v>
      </c>
      <c r="N1864" s="1">
        <f>YEAR(A1864)</f>
        <v>2018</v>
      </c>
    </row>
    <row r="1865" spans="1:14" x14ac:dyDescent="0.3">
      <c r="A1865" s="2">
        <v>43191</v>
      </c>
      <c r="B1865" s="4" t="s">
        <v>43</v>
      </c>
      <c r="C1865" s="4">
        <v>5641</v>
      </c>
      <c r="D1865" s="4">
        <v>0</v>
      </c>
      <c r="E1865" s="1">
        <v>0</v>
      </c>
      <c r="F1865" s="3" t="e">
        <f>G1865/E1865</f>
        <v>#DIV/0!</v>
      </c>
      <c r="G1865" s="1">
        <v>0</v>
      </c>
      <c r="H1865" s="3" t="e">
        <f>I1865/G1865</f>
        <v>#DIV/0!</v>
      </c>
      <c r="I1865" s="1">
        <v>0</v>
      </c>
      <c r="J1865" s="1">
        <v>0</v>
      </c>
      <c r="K1865" s="1">
        <f>I1865*J1865</f>
        <v>0</v>
      </c>
      <c r="L1865" s="1">
        <f>DAY(A1865)</f>
        <v>1</v>
      </c>
      <c r="M1865" s="1">
        <f>MONTH(A1865)</f>
        <v>4</v>
      </c>
      <c r="N1865" s="1">
        <f>YEAR(A1865)</f>
        <v>2018</v>
      </c>
    </row>
    <row r="1866" spans="1:14" x14ac:dyDescent="0.3">
      <c r="A1866" s="2">
        <v>43221</v>
      </c>
      <c r="B1866" s="4" t="s">
        <v>43</v>
      </c>
      <c r="D1866" s="4">
        <v>0</v>
      </c>
      <c r="E1866" s="1">
        <v>1</v>
      </c>
      <c r="F1866" s="3">
        <f>G1866/E1866</f>
        <v>0</v>
      </c>
      <c r="G1866" s="1">
        <v>0</v>
      </c>
      <c r="H1866" s="3" t="e">
        <f>I1866/G1866</f>
        <v>#DIV/0!</v>
      </c>
      <c r="I1866" s="1">
        <v>0</v>
      </c>
      <c r="J1866" s="1">
        <v>0</v>
      </c>
      <c r="K1866" s="1">
        <f>I1866*J1866</f>
        <v>0</v>
      </c>
      <c r="L1866" s="1">
        <f>DAY(A1866)</f>
        <v>1</v>
      </c>
      <c r="M1866" s="1">
        <f>MONTH(A1866)</f>
        <v>5</v>
      </c>
      <c r="N1866" s="1">
        <f>YEAR(A1866)</f>
        <v>2018</v>
      </c>
    </row>
    <row r="1867" spans="1:14" x14ac:dyDescent="0.3">
      <c r="A1867" s="2">
        <v>43252</v>
      </c>
      <c r="B1867" s="4" t="s">
        <v>43</v>
      </c>
      <c r="D1867" s="4">
        <v>0</v>
      </c>
      <c r="E1867" s="1">
        <v>0</v>
      </c>
      <c r="F1867" s="3" t="e">
        <f>G1867/E1867</f>
        <v>#DIV/0!</v>
      </c>
      <c r="G1867" s="1">
        <v>0</v>
      </c>
      <c r="H1867" s="3" t="e">
        <f>I1867/G1867</f>
        <v>#DIV/0!</v>
      </c>
      <c r="I1867" s="1">
        <v>0</v>
      </c>
      <c r="J1867" s="1">
        <v>0</v>
      </c>
      <c r="K1867" s="1">
        <f>I1867*J1867</f>
        <v>0</v>
      </c>
      <c r="L1867" s="1">
        <f>DAY(A1867)</f>
        <v>1</v>
      </c>
      <c r="M1867" s="1">
        <f>MONTH(A1867)</f>
        <v>6</v>
      </c>
      <c r="N1867" s="1">
        <f>YEAR(A1867)</f>
        <v>2018</v>
      </c>
    </row>
    <row r="1868" spans="1:14" x14ac:dyDescent="0.3">
      <c r="A1868" s="2">
        <v>43282</v>
      </c>
      <c r="B1868" s="4" t="s">
        <v>43</v>
      </c>
      <c r="D1868" s="4">
        <v>0</v>
      </c>
      <c r="E1868" s="1">
        <v>1</v>
      </c>
      <c r="F1868" s="3">
        <f>G1868/E1868</f>
        <v>0</v>
      </c>
      <c r="G1868" s="1">
        <v>0</v>
      </c>
      <c r="H1868" s="3" t="e">
        <f>I1868/G1868</f>
        <v>#DIV/0!</v>
      </c>
      <c r="I1868" s="1">
        <v>0</v>
      </c>
      <c r="J1868" s="1">
        <v>0</v>
      </c>
      <c r="K1868" s="1">
        <f>I1868*J1868</f>
        <v>0</v>
      </c>
      <c r="L1868" s="1">
        <f>DAY(A1868)</f>
        <v>1</v>
      </c>
      <c r="M1868" s="1">
        <f>MONTH(A1868)</f>
        <v>7</v>
      </c>
      <c r="N1868" s="1">
        <f>YEAR(A1868)</f>
        <v>2018</v>
      </c>
    </row>
    <row r="1869" spans="1:14" x14ac:dyDescent="0.3">
      <c r="A1869" s="2">
        <v>43313</v>
      </c>
      <c r="B1869" s="4" t="s">
        <v>43</v>
      </c>
      <c r="D1869" s="4">
        <v>0</v>
      </c>
      <c r="E1869" s="1">
        <v>0</v>
      </c>
      <c r="F1869" s="3" t="e">
        <f>G1869/E1869</f>
        <v>#DIV/0!</v>
      </c>
      <c r="G1869" s="1">
        <v>0</v>
      </c>
      <c r="H1869" s="3" t="e">
        <f>I1869/G1869</f>
        <v>#DIV/0!</v>
      </c>
      <c r="I1869" s="1">
        <v>0</v>
      </c>
      <c r="J1869" s="1">
        <v>0</v>
      </c>
      <c r="K1869" s="1">
        <f>I1869*J1869</f>
        <v>0</v>
      </c>
      <c r="L1869" s="1">
        <f>DAY(A1869)</f>
        <v>1</v>
      </c>
      <c r="M1869" s="1">
        <f>MONTH(A1869)</f>
        <v>8</v>
      </c>
      <c r="N1869" s="1">
        <f>YEAR(A1869)</f>
        <v>2018</v>
      </c>
    </row>
    <row r="1870" spans="1:14" x14ac:dyDescent="0.3">
      <c r="A1870" s="2">
        <v>43344</v>
      </c>
      <c r="B1870" s="4" t="s">
        <v>43</v>
      </c>
      <c r="D1870" s="4">
        <v>0</v>
      </c>
      <c r="E1870" s="1">
        <v>0</v>
      </c>
      <c r="F1870" s="3" t="e">
        <f>G1870/E1870</f>
        <v>#DIV/0!</v>
      </c>
      <c r="G1870" s="1">
        <v>0</v>
      </c>
      <c r="H1870" s="3" t="e">
        <f>I1870/G1870</f>
        <v>#DIV/0!</v>
      </c>
      <c r="I1870" s="1">
        <v>0</v>
      </c>
      <c r="J1870" s="1">
        <v>0</v>
      </c>
      <c r="K1870" s="1">
        <f>I1870*J1870</f>
        <v>0</v>
      </c>
      <c r="L1870" s="1">
        <f>DAY(A1870)</f>
        <v>1</v>
      </c>
      <c r="M1870" s="1">
        <f>MONTH(A1870)</f>
        <v>9</v>
      </c>
      <c r="N1870" s="1">
        <f>YEAR(A1870)</f>
        <v>2018</v>
      </c>
    </row>
    <row r="1871" spans="1:14" x14ac:dyDescent="0.3">
      <c r="A1871" s="2">
        <v>43374</v>
      </c>
      <c r="B1871" s="4" t="s">
        <v>43</v>
      </c>
      <c r="D1871" s="4">
        <v>0</v>
      </c>
      <c r="E1871" s="1">
        <v>0</v>
      </c>
      <c r="F1871" s="3" t="e">
        <f>G1871/E1871</f>
        <v>#DIV/0!</v>
      </c>
      <c r="G1871" s="1">
        <v>0</v>
      </c>
      <c r="H1871" s="3" t="e">
        <f>I1871/G1871</f>
        <v>#DIV/0!</v>
      </c>
      <c r="I1871" s="1">
        <v>0</v>
      </c>
      <c r="J1871" s="1">
        <v>0</v>
      </c>
      <c r="K1871" s="1">
        <f>I1871*J1871</f>
        <v>0</v>
      </c>
      <c r="L1871" s="1">
        <f>DAY(A1871)</f>
        <v>1</v>
      </c>
      <c r="M1871" s="1">
        <f>MONTH(A1871)</f>
        <v>10</v>
      </c>
      <c r="N1871" s="1">
        <f>YEAR(A1871)</f>
        <v>2018</v>
      </c>
    </row>
    <row r="1872" spans="1:14" x14ac:dyDescent="0.3">
      <c r="A1872" s="2">
        <v>43405</v>
      </c>
      <c r="B1872" s="4" t="s">
        <v>43</v>
      </c>
      <c r="D1872" s="4">
        <v>0</v>
      </c>
      <c r="E1872" s="1">
        <v>0</v>
      </c>
      <c r="F1872" s="3" t="e">
        <f>G1872/E1872</f>
        <v>#DIV/0!</v>
      </c>
      <c r="G1872" s="1">
        <v>0</v>
      </c>
      <c r="H1872" s="3" t="e">
        <f>I1872/G1872</f>
        <v>#DIV/0!</v>
      </c>
      <c r="I1872" s="1">
        <v>0</v>
      </c>
      <c r="J1872" s="1">
        <v>0</v>
      </c>
      <c r="K1872" s="1">
        <f>I1872*J1872</f>
        <v>0</v>
      </c>
      <c r="L1872" s="1">
        <f>DAY(A1872)</f>
        <v>1</v>
      </c>
      <c r="M1872" s="1">
        <f>MONTH(A1872)</f>
        <v>11</v>
      </c>
      <c r="N1872" s="1">
        <f>YEAR(A1872)</f>
        <v>2018</v>
      </c>
    </row>
    <row r="1873" spans="1:14" x14ac:dyDescent="0.3">
      <c r="A1873" s="2">
        <v>43435</v>
      </c>
      <c r="B1873" s="4" t="s">
        <v>43</v>
      </c>
      <c r="D1873" s="4">
        <v>0</v>
      </c>
      <c r="E1873" s="1">
        <v>0</v>
      </c>
      <c r="F1873" s="3" t="e">
        <f>G1873/E1873</f>
        <v>#DIV/0!</v>
      </c>
      <c r="G1873" s="1">
        <v>0</v>
      </c>
      <c r="H1873" s="3" t="e">
        <f>I1873/G1873</f>
        <v>#DIV/0!</v>
      </c>
      <c r="I1873" s="1">
        <v>0</v>
      </c>
      <c r="J1873" s="1">
        <v>0</v>
      </c>
      <c r="K1873" s="1">
        <f>I1873*J1873</f>
        <v>0</v>
      </c>
      <c r="L1873" s="1">
        <f>DAY(A1873)</f>
        <v>1</v>
      </c>
      <c r="M1873" s="1">
        <f>MONTH(A1873)</f>
        <v>12</v>
      </c>
      <c r="N1873" s="1">
        <f>YEAR(A1873)</f>
        <v>2018</v>
      </c>
    </row>
    <row r="1874" spans="1:14" hidden="1" x14ac:dyDescent="0.3">
      <c r="A1874" s="2">
        <v>42736</v>
      </c>
      <c r="B1874" s="4" t="s">
        <v>44</v>
      </c>
      <c r="C1874" s="4">
        <v>53004</v>
      </c>
      <c r="D1874" s="4">
        <v>344</v>
      </c>
      <c r="E1874" s="1">
        <v>154</v>
      </c>
      <c r="F1874" s="3">
        <f>G1874/E1874</f>
        <v>0.88311688311688308</v>
      </c>
      <c r="G1874" s="1">
        <v>136</v>
      </c>
      <c r="H1874" s="3">
        <f>I1874/G1874</f>
        <v>0.23529411764705882</v>
      </c>
      <c r="I1874" s="1">
        <v>32</v>
      </c>
      <c r="J1874" s="1">
        <v>5646</v>
      </c>
      <c r="K1874" s="1">
        <f>I1874*J1874</f>
        <v>180672</v>
      </c>
      <c r="L1874" s="1">
        <f>DAY(A1874)</f>
        <v>1</v>
      </c>
      <c r="M1874" s="1">
        <f>MONTH(A1874)</f>
        <v>1</v>
      </c>
      <c r="N1874" s="1">
        <f>YEAR(A1874)</f>
        <v>2017</v>
      </c>
    </row>
    <row r="1875" spans="1:14" hidden="1" x14ac:dyDescent="0.3">
      <c r="A1875" s="2">
        <v>42767</v>
      </c>
      <c r="B1875" s="4" t="s">
        <v>44</v>
      </c>
      <c r="C1875" s="4">
        <v>72760</v>
      </c>
      <c r="D1875" s="4">
        <v>411</v>
      </c>
      <c r="E1875" s="1">
        <v>177</v>
      </c>
      <c r="F1875" s="3">
        <f>G1875/E1875</f>
        <v>0.89265536723163841</v>
      </c>
      <c r="G1875" s="1">
        <v>158</v>
      </c>
      <c r="H1875" s="3">
        <f>I1875/G1875</f>
        <v>0.25949367088607594</v>
      </c>
      <c r="I1875" s="1">
        <v>41</v>
      </c>
      <c r="J1875" s="1">
        <v>8068</v>
      </c>
      <c r="K1875" s="1">
        <f>I1875*J1875</f>
        <v>330788</v>
      </c>
      <c r="L1875" s="1">
        <f>DAY(A1875)</f>
        <v>1</v>
      </c>
      <c r="M1875" s="1">
        <f>MONTH(A1875)</f>
        <v>2</v>
      </c>
      <c r="N1875" s="1">
        <f>YEAR(A1875)</f>
        <v>2017</v>
      </c>
    </row>
    <row r="1876" spans="1:14" hidden="1" x14ac:dyDescent="0.3">
      <c r="A1876" s="2">
        <v>42795</v>
      </c>
      <c r="B1876" s="4" t="s">
        <v>44</v>
      </c>
      <c r="C1876" s="4">
        <v>105181</v>
      </c>
      <c r="D1876" s="4">
        <v>334</v>
      </c>
      <c r="E1876" s="1">
        <v>315</v>
      </c>
      <c r="F1876" s="3">
        <f>G1876/E1876</f>
        <v>0.66666666666666663</v>
      </c>
      <c r="G1876" s="1">
        <v>210</v>
      </c>
      <c r="H1876" s="3">
        <f>I1876/G1876</f>
        <v>0.26666666666666666</v>
      </c>
      <c r="I1876" s="1">
        <v>56</v>
      </c>
      <c r="J1876" s="1">
        <v>9057</v>
      </c>
      <c r="K1876" s="1">
        <f>I1876*J1876</f>
        <v>507192</v>
      </c>
      <c r="L1876" s="1">
        <f>DAY(A1876)</f>
        <v>1</v>
      </c>
      <c r="M1876" s="1">
        <f>MONTH(A1876)</f>
        <v>3</v>
      </c>
      <c r="N1876" s="1">
        <f>YEAR(A1876)</f>
        <v>2017</v>
      </c>
    </row>
    <row r="1877" spans="1:14" hidden="1" x14ac:dyDescent="0.3">
      <c r="A1877" s="2">
        <v>42826</v>
      </c>
      <c r="B1877" s="4" t="s">
        <v>44</v>
      </c>
      <c r="C1877" s="4">
        <v>113376</v>
      </c>
      <c r="D1877" s="4">
        <v>351</v>
      </c>
      <c r="E1877" s="1">
        <v>323</v>
      </c>
      <c r="F1877" s="3">
        <f>G1877/E1877</f>
        <v>1.0309597523219813</v>
      </c>
      <c r="G1877" s="1">
        <v>333</v>
      </c>
      <c r="H1877" s="3">
        <f>I1877/G1877</f>
        <v>0.23423423423423423</v>
      </c>
      <c r="I1877" s="1">
        <v>78</v>
      </c>
      <c r="J1877" s="1">
        <v>8728</v>
      </c>
      <c r="K1877" s="1">
        <f>I1877*J1877</f>
        <v>680784</v>
      </c>
      <c r="L1877" s="1">
        <f>DAY(A1877)</f>
        <v>1</v>
      </c>
      <c r="M1877" s="1">
        <f>MONTH(A1877)</f>
        <v>4</v>
      </c>
      <c r="N1877" s="1">
        <f>YEAR(A1877)</f>
        <v>2017</v>
      </c>
    </row>
    <row r="1878" spans="1:14" hidden="1" x14ac:dyDescent="0.3">
      <c r="A1878" s="2">
        <v>42856</v>
      </c>
      <c r="B1878" s="4" t="s">
        <v>44</v>
      </c>
      <c r="C1878" s="4">
        <v>120139</v>
      </c>
      <c r="D1878" s="4">
        <v>484</v>
      </c>
      <c r="E1878" s="1">
        <v>248</v>
      </c>
      <c r="F1878" s="3">
        <f>G1878/E1878</f>
        <v>1.153225806451613</v>
      </c>
      <c r="G1878" s="1">
        <v>286</v>
      </c>
      <c r="H1878" s="3">
        <f>I1878/G1878</f>
        <v>0.24825174825174826</v>
      </c>
      <c r="I1878" s="1">
        <v>71</v>
      </c>
      <c r="J1878" s="1">
        <v>10111</v>
      </c>
      <c r="K1878" s="1">
        <f>I1878*J1878</f>
        <v>717881</v>
      </c>
      <c r="L1878" s="1">
        <f>DAY(A1878)</f>
        <v>1</v>
      </c>
      <c r="M1878" s="1">
        <f>MONTH(A1878)</f>
        <v>5</v>
      </c>
      <c r="N1878" s="1">
        <f>YEAR(A1878)</f>
        <v>2017</v>
      </c>
    </row>
    <row r="1879" spans="1:14" hidden="1" x14ac:dyDescent="0.3">
      <c r="A1879" s="2">
        <v>42887</v>
      </c>
      <c r="B1879" s="4" t="s">
        <v>44</v>
      </c>
      <c r="C1879" s="4">
        <v>112877</v>
      </c>
      <c r="D1879" s="4">
        <v>406</v>
      </c>
      <c r="E1879" s="1">
        <v>278</v>
      </c>
      <c r="F1879" s="3">
        <f>G1879/E1879</f>
        <v>1.1618705035971224</v>
      </c>
      <c r="G1879" s="1">
        <v>323</v>
      </c>
      <c r="H1879" s="3">
        <f>I1879/G1879</f>
        <v>0.26006191950464397</v>
      </c>
      <c r="I1879" s="1">
        <v>84</v>
      </c>
      <c r="J1879" s="1">
        <v>8848</v>
      </c>
      <c r="K1879" s="1">
        <f>I1879*J1879</f>
        <v>743232</v>
      </c>
      <c r="L1879" s="1">
        <f>DAY(A1879)</f>
        <v>1</v>
      </c>
      <c r="M1879" s="1">
        <f>MONTH(A1879)</f>
        <v>6</v>
      </c>
      <c r="N1879" s="1">
        <f>YEAR(A1879)</f>
        <v>2017</v>
      </c>
    </row>
    <row r="1880" spans="1:14" hidden="1" x14ac:dyDescent="0.3">
      <c r="A1880" s="2">
        <v>42917</v>
      </c>
      <c r="B1880" s="4" t="s">
        <v>44</v>
      </c>
      <c r="C1880" s="4">
        <v>94847</v>
      </c>
      <c r="D1880" s="4">
        <v>320</v>
      </c>
      <c r="E1880" s="1">
        <v>296</v>
      </c>
      <c r="F1880" s="3">
        <f>G1880/E1880</f>
        <v>1.0844594594594594</v>
      </c>
      <c r="G1880" s="1">
        <v>321</v>
      </c>
      <c r="H1880" s="3">
        <f>I1880/G1880</f>
        <v>0.27102803738317754</v>
      </c>
      <c r="I1880" s="1">
        <v>87</v>
      </c>
      <c r="J1880" s="1">
        <v>8409</v>
      </c>
      <c r="K1880" s="1">
        <f>I1880*J1880</f>
        <v>731583</v>
      </c>
      <c r="L1880" s="1">
        <f>DAY(A1880)</f>
        <v>1</v>
      </c>
      <c r="M1880" s="1">
        <f>MONTH(A1880)</f>
        <v>7</v>
      </c>
      <c r="N1880" s="1">
        <f>YEAR(A1880)</f>
        <v>2017</v>
      </c>
    </row>
    <row r="1881" spans="1:14" hidden="1" x14ac:dyDescent="0.3">
      <c r="A1881" s="2">
        <v>42948</v>
      </c>
      <c r="B1881" s="4" t="s">
        <v>44</v>
      </c>
      <c r="C1881" s="4">
        <v>92641</v>
      </c>
      <c r="D1881" s="4">
        <v>352</v>
      </c>
      <c r="E1881" s="1">
        <v>263</v>
      </c>
      <c r="F1881" s="3">
        <f>G1881/E1881</f>
        <v>0.9315589353612167</v>
      </c>
      <c r="G1881" s="1">
        <v>245</v>
      </c>
      <c r="H1881" s="3">
        <f>I1881/G1881</f>
        <v>0.31020408163265306</v>
      </c>
      <c r="I1881" s="1">
        <v>76</v>
      </c>
      <c r="J1881" s="1">
        <v>7317</v>
      </c>
      <c r="K1881" s="1">
        <f>I1881*J1881</f>
        <v>556092</v>
      </c>
      <c r="L1881" s="1">
        <f>DAY(A1881)</f>
        <v>1</v>
      </c>
      <c r="M1881" s="1">
        <f>MONTH(A1881)</f>
        <v>8</v>
      </c>
      <c r="N1881" s="1">
        <f>YEAR(A1881)</f>
        <v>2017</v>
      </c>
    </row>
    <row r="1882" spans="1:14" hidden="1" x14ac:dyDescent="0.3">
      <c r="A1882" s="2">
        <v>42979</v>
      </c>
      <c r="B1882" s="4" t="s">
        <v>44</v>
      </c>
      <c r="C1882" s="4">
        <v>92208</v>
      </c>
      <c r="D1882" s="4">
        <v>454</v>
      </c>
      <c r="E1882" s="1">
        <v>203</v>
      </c>
      <c r="F1882" s="3">
        <f>G1882/E1882</f>
        <v>1.0788177339901477</v>
      </c>
      <c r="G1882" s="1">
        <v>219</v>
      </c>
      <c r="H1882" s="3">
        <f>I1882/G1882</f>
        <v>0.26484018264840181</v>
      </c>
      <c r="I1882" s="1">
        <v>58</v>
      </c>
      <c r="J1882" s="1">
        <v>6405</v>
      </c>
      <c r="K1882" s="1">
        <f>I1882*J1882</f>
        <v>371490</v>
      </c>
      <c r="L1882" s="1">
        <f>DAY(A1882)</f>
        <v>1</v>
      </c>
      <c r="M1882" s="1">
        <f>MONTH(A1882)</f>
        <v>9</v>
      </c>
      <c r="N1882" s="1">
        <f>YEAR(A1882)</f>
        <v>2017</v>
      </c>
    </row>
    <row r="1883" spans="1:14" hidden="1" x14ac:dyDescent="0.3">
      <c r="A1883" s="2">
        <v>43009</v>
      </c>
      <c r="B1883" s="4" t="s">
        <v>44</v>
      </c>
      <c r="C1883" s="4">
        <v>59394</v>
      </c>
      <c r="D1883" s="4">
        <v>229</v>
      </c>
      <c r="E1883" s="1">
        <v>259</v>
      </c>
      <c r="F1883" s="3">
        <f>G1883/E1883</f>
        <v>1.027027027027027</v>
      </c>
      <c r="G1883" s="1">
        <v>266</v>
      </c>
      <c r="H1883" s="3">
        <f>I1883/G1883</f>
        <v>0.29699248120300753</v>
      </c>
      <c r="I1883" s="1">
        <v>79</v>
      </c>
      <c r="J1883" s="1">
        <v>6399</v>
      </c>
      <c r="K1883" s="1">
        <f>I1883*J1883</f>
        <v>505521</v>
      </c>
      <c r="L1883" s="1">
        <f>DAY(A1883)</f>
        <v>1</v>
      </c>
      <c r="M1883" s="1">
        <f>MONTH(A1883)</f>
        <v>10</v>
      </c>
      <c r="N1883" s="1">
        <f>YEAR(A1883)</f>
        <v>2017</v>
      </c>
    </row>
    <row r="1884" spans="1:14" hidden="1" x14ac:dyDescent="0.3">
      <c r="A1884" s="2">
        <v>43040</v>
      </c>
      <c r="B1884" s="4" t="s">
        <v>44</v>
      </c>
      <c r="C1884" s="4">
        <v>40017</v>
      </c>
      <c r="D1884" s="4">
        <v>667</v>
      </c>
      <c r="E1884" s="1">
        <v>60</v>
      </c>
      <c r="F1884" s="3">
        <f>G1884/E1884</f>
        <v>1.5333333333333334</v>
      </c>
      <c r="G1884" s="1">
        <v>92</v>
      </c>
      <c r="H1884" s="3">
        <f>I1884/G1884</f>
        <v>0.2608695652173913</v>
      </c>
      <c r="I1884" s="1">
        <v>24</v>
      </c>
      <c r="J1884" s="1">
        <v>8524</v>
      </c>
      <c r="K1884" s="1">
        <f>I1884*J1884</f>
        <v>204576</v>
      </c>
      <c r="L1884" s="1">
        <f>DAY(A1884)</f>
        <v>1</v>
      </c>
      <c r="M1884" s="1">
        <f>MONTH(A1884)</f>
        <v>11</v>
      </c>
      <c r="N1884" s="1">
        <f>YEAR(A1884)</f>
        <v>2017</v>
      </c>
    </row>
    <row r="1885" spans="1:14" x14ac:dyDescent="0.3">
      <c r="A1885" s="2">
        <v>43070</v>
      </c>
      <c r="B1885" s="4" t="s">
        <v>44</v>
      </c>
      <c r="C1885" s="4">
        <v>17746</v>
      </c>
      <c r="D1885" s="4">
        <v>0</v>
      </c>
      <c r="E1885" s="1">
        <v>0</v>
      </c>
      <c r="F1885" s="3" t="e">
        <f>G1885/E1885</f>
        <v>#DIV/0!</v>
      </c>
      <c r="G1885" s="1">
        <v>2</v>
      </c>
      <c r="H1885" s="3">
        <f>I1885/G1885</f>
        <v>0</v>
      </c>
      <c r="I1885" s="1">
        <v>0</v>
      </c>
      <c r="J1885" s="1">
        <v>0</v>
      </c>
      <c r="K1885" s="1">
        <f>I1885*J1885</f>
        <v>0</v>
      </c>
      <c r="L1885" s="1">
        <f>DAY(A1885)</f>
        <v>1</v>
      </c>
      <c r="M1885" s="1">
        <f>MONTH(A1885)</f>
        <v>12</v>
      </c>
      <c r="N1885" s="1">
        <f>YEAR(A1885)</f>
        <v>2017</v>
      </c>
    </row>
    <row r="1886" spans="1:14" x14ac:dyDescent="0.3">
      <c r="A1886" s="2">
        <v>43101</v>
      </c>
      <c r="B1886" s="4" t="s">
        <v>44</v>
      </c>
      <c r="C1886" s="4">
        <v>50611</v>
      </c>
      <c r="D1886" s="4">
        <v>0</v>
      </c>
      <c r="E1886" s="1">
        <v>0</v>
      </c>
      <c r="F1886" s="3" t="e">
        <f>G1886/E1886</f>
        <v>#DIV/0!</v>
      </c>
      <c r="G1886" s="1">
        <v>0</v>
      </c>
      <c r="H1886" s="3" t="e">
        <f>I1886/G1886</f>
        <v>#DIV/0!</v>
      </c>
      <c r="I1886" s="1">
        <v>0</v>
      </c>
      <c r="J1886" s="1">
        <v>0</v>
      </c>
      <c r="K1886" s="1">
        <f>I1886*J1886</f>
        <v>0</v>
      </c>
      <c r="L1886" s="1">
        <f>DAY(A1886)</f>
        <v>1</v>
      </c>
      <c r="M1886" s="1">
        <f>MONTH(A1886)</f>
        <v>1</v>
      </c>
      <c r="N1886" s="1">
        <f>YEAR(A1886)</f>
        <v>2018</v>
      </c>
    </row>
    <row r="1887" spans="1:14" x14ac:dyDescent="0.3">
      <c r="A1887" s="2">
        <v>43132</v>
      </c>
      <c r="B1887" s="4" t="s">
        <v>44</v>
      </c>
      <c r="C1887" s="4">
        <v>73993</v>
      </c>
      <c r="D1887" s="4">
        <v>73993</v>
      </c>
      <c r="E1887" s="1">
        <v>1</v>
      </c>
      <c r="F1887" s="3">
        <f>G1887/E1887</f>
        <v>0</v>
      </c>
      <c r="G1887" s="1">
        <v>0</v>
      </c>
      <c r="H1887" s="3" t="e">
        <f>I1887/G1887</f>
        <v>#DIV/0!</v>
      </c>
      <c r="I1887" s="1">
        <v>0</v>
      </c>
      <c r="J1887" s="1">
        <v>0</v>
      </c>
      <c r="K1887" s="1">
        <f>I1887*J1887</f>
        <v>0</v>
      </c>
      <c r="L1887" s="1">
        <f>DAY(A1887)</f>
        <v>1</v>
      </c>
      <c r="M1887" s="1">
        <f>MONTH(A1887)</f>
        <v>2</v>
      </c>
      <c r="N1887" s="1">
        <f>YEAR(A1887)</f>
        <v>2018</v>
      </c>
    </row>
    <row r="1888" spans="1:14" x14ac:dyDescent="0.3">
      <c r="A1888" s="2">
        <v>43160</v>
      </c>
      <c r="B1888" s="4" t="s">
        <v>44</v>
      </c>
      <c r="C1888" s="4">
        <v>104226</v>
      </c>
      <c r="D1888" s="4">
        <v>0</v>
      </c>
      <c r="E1888" s="1">
        <v>0</v>
      </c>
      <c r="F1888" s="3" t="e">
        <f>G1888/E1888</f>
        <v>#DIV/0!</v>
      </c>
      <c r="G1888" s="1">
        <v>0</v>
      </c>
      <c r="H1888" s="3" t="e">
        <f>I1888/G1888</f>
        <v>#DIV/0!</v>
      </c>
      <c r="I1888" s="1">
        <v>0</v>
      </c>
      <c r="J1888" s="1">
        <v>0</v>
      </c>
      <c r="K1888" s="1">
        <f>I1888*J1888</f>
        <v>0</v>
      </c>
      <c r="L1888" s="1">
        <f>DAY(A1888)</f>
        <v>1</v>
      </c>
      <c r="M1888" s="1">
        <f>MONTH(A1888)</f>
        <v>3</v>
      </c>
      <c r="N1888" s="1">
        <f>YEAR(A1888)</f>
        <v>2018</v>
      </c>
    </row>
    <row r="1889" spans="1:14" x14ac:dyDescent="0.3">
      <c r="A1889" s="2">
        <v>43191</v>
      </c>
      <c r="B1889" s="4" t="s">
        <v>44</v>
      </c>
      <c r="C1889" s="4">
        <v>22280</v>
      </c>
      <c r="D1889" s="4">
        <v>0</v>
      </c>
      <c r="E1889" s="1">
        <v>0</v>
      </c>
      <c r="F1889" s="3" t="e">
        <f>G1889/E1889</f>
        <v>#DIV/0!</v>
      </c>
      <c r="G1889" s="1">
        <v>0</v>
      </c>
      <c r="H1889" s="3" t="e">
        <f>I1889/G1889</f>
        <v>#DIV/0!</v>
      </c>
      <c r="I1889" s="1">
        <v>0</v>
      </c>
      <c r="J1889" s="1">
        <v>0</v>
      </c>
      <c r="K1889" s="1">
        <f>I1889*J1889</f>
        <v>0</v>
      </c>
      <c r="L1889" s="1">
        <f>DAY(A1889)</f>
        <v>1</v>
      </c>
      <c r="M1889" s="1">
        <f>MONTH(A1889)</f>
        <v>4</v>
      </c>
      <c r="N1889" s="1">
        <f>YEAR(A1889)</f>
        <v>2018</v>
      </c>
    </row>
    <row r="1890" spans="1:14" x14ac:dyDescent="0.3">
      <c r="A1890" s="2">
        <v>43221</v>
      </c>
      <c r="B1890" s="4" t="s">
        <v>44</v>
      </c>
      <c r="D1890" s="4">
        <v>0</v>
      </c>
      <c r="E1890" s="1">
        <v>0</v>
      </c>
      <c r="F1890" s="3" t="e">
        <f>G1890/E1890</f>
        <v>#DIV/0!</v>
      </c>
      <c r="G1890" s="1">
        <v>0</v>
      </c>
      <c r="H1890" s="3" t="e">
        <f>I1890/G1890</f>
        <v>#DIV/0!</v>
      </c>
      <c r="I1890" s="1">
        <v>0</v>
      </c>
      <c r="J1890" s="1">
        <v>0</v>
      </c>
      <c r="K1890" s="1">
        <f>I1890*J1890</f>
        <v>0</v>
      </c>
      <c r="L1890" s="1">
        <f>DAY(A1890)</f>
        <v>1</v>
      </c>
      <c r="M1890" s="1">
        <f>MONTH(A1890)</f>
        <v>5</v>
      </c>
      <c r="N1890" s="1">
        <f>YEAR(A1890)</f>
        <v>2018</v>
      </c>
    </row>
    <row r="1891" spans="1:14" x14ac:dyDescent="0.3">
      <c r="A1891" s="2">
        <v>43252</v>
      </c>
      <c r="B1891" s="4" t="s">
        <v>44</v>
      </c>
      <c r="D1891" s="4">
        <v>0</v>
      </c>
      <c r="E1891" s="1">
        <v>0</v>
      </c>
      <c r="F1891" s="3" t="e">
        <f>G1891/E1891</f>
        <v>#DIV/0!</v>
      </c>
      <c r="G1891" s="1">
        <v>0</v>
      </c>
      <c r="H1891" s="3" t="e">
        <f>I1891/G1891</f>
        <v>#DIV/0!</v>
      </c>
      <c r="I1891" s="1">
        <v>0</v>
      </c>
      <c r="J1891" s="1">
        <v>0</v>
      </c>
      <c r="K1891" s="1">
        <f>I1891*J1891</f>
        <v>0</v>
      </c>
      <c r="L1891" s="1">
        <f>DAY(A1891)</f>
        <v>1</v>
      </c>
      <c r="M1891" s="1">
        <f>MONTH(A1891)</f>
        <v>6</v>
      </c>
      <c r="N1891" s="1">
        <f>YEAR(A1891)</f>
        <v>2018</v>
      </c>
    </row>
    <row r="1892" spans="1:14" x14ac:dyDescent="0.3">
      <c r="A1892" s="2">
        <v>43282</v>
      </c>
      <c r="B1892" s="4" t="s">
        <v>44</v>
      </c>
      <c r="D1892" s="4">
        <v>0</v>
      </c>
      <c r="E1892" s="1">
        <v>0</v>
      </c>
      <c r="F1892" s="3" t="e">
        <f>G1892/E1892</f>
        <v>#DIV/0!</v>
      </c>
      <c r="G1892" s="1">
        <v>0</v>
      </c>
      <c r="H1892" s="3" t="e">
        <f>I1892/G1892</f>
        <v>#DIV/0!</v>
      </c>
      <c r="I1892" s="1">
        <v>0</v>
      </c>
      <c r="J1892" s="1">
        <v>0</v>
      </c>
      <c r="K1892" s="1">
        <f>I1892*J1892</f>
        <v>0</v>
      </c>
      <c r="L1892" s="1">
        <f>DAY(A1892)</f>
        <v>1</v>
      </c>
      <c r="M1892" s="1">
        <f>MONTH(A1892)</f>
        <v>7</v>
      </c>
      <c r="N1892" s="1">
        <f>YEAR(A1892)</f>
        <v>2018</v>
      </c>
    </row>
    <row r="1893" spans="1:14" x14ac:dyDescent="0.3">
      <c r="A1893" s="2">
        <v>43313</v>
      </c>
      <c r="B1893" s="4" t="s">
        <v>44</v>
      </c>
      <c r="D1893" s="4">
        <v>0</v>
      </c>
      <c r="E1893" s="1">
        <v>0</v>
      </c>
      <c r="F1893" s="3" t="e">
        <f>G1893/E1893</f>
        <v>#DIV/0!</v>
      </c>
      <c r="G1893" s="1">
        <v>0</v>
      </c>
      <c r="H1893" s="3" t="e">
        <f>I1893/G1893</f>
        <v>#DIV/0!</v>
      </c>
      <c r="I1893" s="1">
        <v>0</v>
      </c>
      <c r="J1893" s="1">
        <v>0</v>
      </c>
      <c r="K1893" s="1">
        <f>I1893*J1893</f>
        <v>0</v>
      </c>
      <c r="L1893" s="1">
        <f>DAY(A1893)</f>
        <v>1</v>
      </c>
      <c r="M1893" s="1">
        <f>MONTH(A1893)</f>
        <v>8</v>
      </c>
      <c r="N1893" s="1">
        <f>YEAR(A1893)</f>
        <v>2018</v>
      </c>
    </row>
    <row r="1894" spans="1:14" x14ac:dyDescent="0.3">
      <c r="A1894" s="2">
        <v>43344</v>
      </c>
      <c r="B1894" s="4" t="s">
        <v>44</v>
      </c>
      <c r="D1894" s="4">
        <v>0</v>
      </c>
      <c r="E1894" s="1">
        <v>0</v>
      </c>
      <c r="F1894" s="3" t="e">
        <f>G1894/E1894</f>
        <v>#DIV/0!</v>
      </c>
      <c r="G1894" s="1">
        <v>0</v>
      </c>
      <c r="H1894" s="3" t="e">
        <f>I1894/G1894</f>
        <v>#DIV/0!</v>
      </c>
      <c r="I1894" s="1">
        <v>0</v>
      </c>
      <c r="J1894" s="1">
        <v>0</v>
      </c>
      <c r="K1894" s="1">
        <f>I1894*J1894</f>
        <v>0</v>
      </c>
      <c r="L1894" s="1">
        <f>DAY(A1894)</f>
        <v>1</v>
      </c>
      <c r="M1894" s="1">
        <f>MONTH(A1894)</f>
        <v>9</v>
      </c>
      <c r="N1894" s="1">
        <f>YEAR(A1894)</f>
        <v>2018</v>
      </c>
    </row>
    <row r="1895" spans="1:14" x14ac:dyDescent="0.3">
      <c r="A1895" s="2">
        <v>43374</v>
      </c>
      <c r="B1895" s="4" t="s">
        <v>44</v>
      </c>
      <c r="D1895" s="4">
        <v>0</v>
      </c>
      <c r="E1895" s="1">
        <v>0</v>
      </c>
      <c r="F1895" s="3" t="e">
        <f>G1895/E1895</f>
        <v>#DIV/0!</v>
      </c>
      <c r="G1895" s="1">
        <v>0</v>
      </c>
      <c r="H1895" s="3" t="e">
        <f>I1895/G1895</f>
        <v>#DIV/0!</v>
      </c>
      <c r="I1895" s="1">
        <v>0</v>
      </c>
      <c r="J1895" s="1">
        <v>0</v>
      </c>
      <c r="K1895" s="1">
        <f>I1895*J1895</f>
        <v>0</v>
      </c>
      <c r="L1895" s="1">
        <f>DAY(A1895)</f>
        <v>1</v>
      </c>
      <c r="M1895" s="1">
        <f>MONTH(A1895)</f>
        <v>10</v>
      </c>
      <c r="N1895" s="1">
        <f>YEAR(A1895)</f>
        <v>2018</v>
      </c>
    </row>
    <row r="1896" spans="1:14" x14ac:dyDescent="0.3">
      <c r="A1896" s="2">
        <v>43405</v>
      </c>
      <c r="B1896" s="4" t="s">
        <v>44</v>
      </c>
      <c r="D1896" s="4">
        <v>0</v>
      </c>
      <c r="E1896" s="1">
        <v>0</v>
      </c>
      <c r="F1896" s="3" t="e">
        <f>G1896/E1896</f>
        <v>#DIV/0!</v>
      </c>
      <c r="G1896" s="1">
        <v>0</v>
      </c>
      <c r="H1896" s="3" t="e">
        <f>I1896/G1896</f>
        <v>#DIV/0!</v>
      </c>
      <c r="I1896" s="1">
        <v>0</v>
      </c>
      <c r="J1896" s="1">
        <v>0</v>
      </c>
      <c r="K1896" s="1">
        <f>I1896*J1896</f>
        <v>0</v>
      </c>
      <c r="L1896" s="1">
        <f>DAY(A1896)</f>
        <v>1</v>
      </c>
      <c r="M1896" s="1">
        <f>MONTH(A1896)</f>
        <v>11</v>
      </c>
      <c r="N1896" s="1">
        <f>YEAR(A1896)</f>
        <v>2018</v>
      </c>
    </row>
    <row r="1897" spans="1:14" x14ac:dyDescent="0.3">
      <c r="A1897" s="2">
        <v>43435</v>
      </c>
      <c r="B1897" s="4" t="s">
        <v>44</v>
      </c>
      <c r="D1897" s="4">
        <v>0</v>
      </c>
      <c r="E1897" s="1">
        <v>0</v>
      </c>
      <c r="F1897" s="3" t="e">
        <f>G1897/E1897</f>
        <v>#DIV/0!</v>
      </c>
      <c r="G1897" s="1">
        <v>0</v>
      </c>
      <c r="H1897" s="3" t="e">
        <f>I1897/G1897</f>
        <v>#DIV/0!</v>
      </c>
      <c r="I1897" s="1">
        <v>0</v>
      </c>
      <c r="J1897" s="1">
        <v>0</v>
      </c>
      <c r="K1897" s="1">
        <f>I1897*J1897</f>
        <v>0</v>
      </c>
      <c r="L1897" s="1">
        <f>DAY(A1897)</f>
        <v>1</v>
      </c>
      <c r="M1897" s="1">
        <f>MONTH(A1897)</f>
        <v>12</v>
      </c>
      <c r="N1897" s="1">
        <f>YEAR(A1897)</f>
        <v>2018</v>
      </c>
    </row>
    <row r="1898" spans="1:14" hidden="1" x14ac:dyDescent="0.3">
      <c r="A1898" s="2">
        <v>42736</v>
      </c>
      <c r="B1898" s="4" t="s">
        <v>45</v>
      </c>
      <c r="C1898" s="4">
        <v>45781</v>
      </c>
      <c r="D1898" s="4">
        <v>276</v>
      </c>
      <c r="E1898" s="1">
        <v>166</v>
      </c>
      <c r="F1898" s="3">
        <f>G1898/E1898</f>
        <v>0.52409638554216864</v>
      </c>
      <c r="G1898" s="1">
        <v>87</v>
      </c>
      <c r="H1898" s="3">
        <f>I1898/G1898</f>
        <v>0.28735632183908044</v>
      </c>
      <c r="I1898" s="1">
        <v>25</v>
      </c>
      <c r="J1898" s="1">
        <v>9876</v>
      </c>
      <c r="K1898" s="1">
        <f>I1898*J1898</f>
        <v>246900</v>
      </c>
      <c r="L1898" s="1">
        <f>DAY(A1898)</f>
        <v>1</v>
      </c>
      <c r="M1898" s="1">
        <f>MONTH(A1898)</f>
        <v>1</v>
      </c>
      <c r="N1898" s="1">
        <f>YEAR(A1898)</f>
        <v>2017</v>
      </c>
    </row>
    <row r="1899" spans="1:14" hidden="1" x14ac:dyDescent="0.3">
      <c r="A1899" s="2">
        <v>42767</v>
      </c>
      <c r="B1899" s="4" t="s">
        <v>45</v>
      </c>
      <c r="C1899" s="4">
        <v>118812</v>
      </c>
      <c r="D1899" s="4">
        <v>391</v>
      </c>
      <c r="E1899" s="1">
        <v>304</v>
      </c>
      <c r="F1899" s="3">
        <f>G1899/E1899</f>
        <v>0.62171052631578949</v>
      </c>
      <c r="G1899" s="1">
        <v>189</v>
      </c>
      <c r="H1899" s="3">
        <f>I1899/G1899</f>
        <v>0.17460317460317459</v>
      </c>
      <c r="I1899" s="1">
        <v>33</v>
      </c>
      <c r="J1899" s="1">
        <v>11375</v>
      </c>
      <c r="K1899" s="1">
        <f>I1899*J1899</f>
        <v>375375</v>
      </c>
      <c r="L1899" s="1">
        <f>DAY(A1899)</f>
        <v>1</v>
      </c>
      <c r="M1899" s="1">
        <f>MONTH(A1899)</f>
        <v>2</v>
      </c>
      <c r="N1899" s="1">
        <f>YEAR(A1899)</f>
        <v>2017</v>
      </c>
    </row>
    <row r="1900" spans="1:14" hidden="1" x14ac:dyDescent="0.3">
      <c r="A1900" s="2">
        <v>42795</v>
      </c>
      <c r="B1900" s="4" t="s">
        <v>45</v>
      </c>
      <c r="C1900" s="4">
        <v>129113</v>
      </c>
      <c r="D1900" s="4">
        <v>464</v>
      </c>
      <c r="E1900" s="1">
        <v>278</v>
      </c>
      <c r="F1900" s="3">
        <f>G1900/E1900</f>
        <v>1.2086330935251799</v>
      </c>
      <c r="G1900" s="1">
        <v>336</v>
      </c>
      <c r="H1900" s="3">
        <f>I1900/G1900</f>
        <v>0.19345238095238096</v>
      </c>
      <c r="I1900" s="1">
        <v>65</v>
      </c>
      <c r="J1900" s="1">
        <v>10019</v>
      </c>
      <c r="K1900" s="1">
        <f>I1900*J1900</f>
        <v>651235</v>
      </c>
      <c r="L1900" s="1">
        <f>DAY(A1900)</f>
        <v>1</v>
      </c>
      <c r="M1900" s="1">
        <f>MONTH(A1900)</f>
        <v>3</v>
      </c>
      <c r="N1900" s="1">
        <f>YEAR(A1900)</f>
        <v>2017</v>
      </c>
    </row>
    <row r="1901" spans="1:14" hidden="1" x14ac:dyDescent="0.3">
      <c r="A1901" s="2">
        <v>42826</v>
      </c>
      <c r="B1901" s="4" t="s">
        <v>45</v>
      </c>
      <c r="C1901" s="4">
        <v>155856</v>
      </c>
      <c r="D1901" s="4">
        <v>518</v>
      </c>
      <c r="E1901" s="1">
        <v>301</v>
      </c>
      <c r="F1901" s="3">
        <f>G1901/E1901</f>
        <v>1.2458471760797343</v>
      </c>
      <c r="G1901" s="1">
        <v>375</v>
      </c>
      <c r="H1901" s="3">
        <f>I1901/G1901</f>
        <v>0.29599999999999999</v>
      </c>
      <c r="I1901" s="1">
        <v>111</v>
      </c>
      <c r="J1901" s="1">
        <v>10535</v>
      </c>
      <c r="K1901" s="1">
        <f>I1901*J1901</f>
        <v>1169385</v>
      </c>
      <c r="L1901" s="1">
        <f>DAY(A1901)</f>
        <v>1</v>
      </c>
      <c r="M1901" s="1">
        <f>MONTH(A1901)</f>
        <v>4</v>
      </c>
      <c r="N1901" s="1">
        <f>YEAR(A1901)</f>
        <v>2017</v>
      </c>
    </row>
    <row r="1902" spans="1:14" hidden="1" x14ac:dyDescent="0.3">
      <c r="A1902" s="2">
        <v>42856</v>
      </c>
      <c r="B1902" s="4" t="s">
        <v>45</v>
      </c>
      <c r="C1902" s="4">
        <v>108693</v>
      </c>
      <c r="D1902" s="4">
        <v>485</v>
      </c>
      <c r="E1902" s="1">
        <v>224</v>
      </c>
      <c r="F1902" s="3">
        <f>G1902/E1902</f>
        <v>1.1785714285714286</v>
      </c>
      <c r="G1902" s="1">
        <v>264</v>
      </c>
      <c r="H1902" s="3">
        <f>I1902/G1902</f>
        <v>0.3371212121212121</v>
      </c>
      <c r="I1902" s="1">
        <v>89</v>
      </c>
      <c r="J1902" s="1">
        <v>9628</v>
      </c>
      <c r="K1902" s="1">
        <f>I1902*J1902</f>
        <v>856892</v>
      </c>
      <c r="L1902" s="1">
        <f>DAY(A1902)</f>
        <v>1</v>
      </c>
      <c r="M1902" s="1">
        <f>MONTH(A1902)</f>
        <v>5</v>
      </c>
      <c r="N1902" s="1">
        <f>YEAR(A1902)</f>
        <v>2017</v>
      </c>
    </row>
    <row r="1903" spans="1:14" hidden="1" x14ac:dyDescent="0.3">
      <c r="A1903" s="2">
        <v>42887</v>
      </c>
      <c r="B1903" s="4" t="s">
        <v>45</v>
      </c>
      <c r="C1903" s="4">
        <v>104222</v>
      </c>
      <c r="D1903" s="4">
        <v>443</v>
      </c>
      <c r="E1903" s="1">
        <v>235</v>
      </c>
      <c r="F1903" s="3">
        <f>G1903/E1903</f>
        <v>1.0893617021276596</v>
      </c>
      <c r="G1903" s="1">
        <v>256</v>
      </c>
      <c r="H1903" s="3">
        <f>I1903/G1903</f>
        <v>0.3125</v>
      </c>
      <c r="I1903" s="1">
        <v>80</v>
      </c>
      <c r="J1903" s="1">
        <v>9561</v>
      </c>
      <c r="K1903" s="1">
        <f>I1903*J1903</f>
        <v>764880</v>
      </c>
      <c r="L1903" s="1">
        <f>DAY(A1903)</f>
        <v>1</v>
      </c>
      <c r="M1903" s="1">
        <f>MONTH(A1903)</f>
        <v>6</v>
      </c>
      <c r="N1903" s="1">
        <f>YEAR(A1903)</f>
        <v>2017</v>
      </c>
    </row>
    <row r="1904" spans="1:14" hidden="1" x14ac:dyDescent="0.3">
      <c r="A1904" s="2">
        <v>42917</v>
      </c>
      <c r="B1904" s="4" t="s">
        <v>45</v>
      </c>
      <c r="C1904" s="4">
        <v>127547</v>
      </c>
      <c r="D1904" s="4">
        <v>427</v>
      </c>
      <c r="E1904" s="1">
        <v>299</v>
      </c>
      <c r="F1904" s="3">
        <f>G1904/E1904</f>
        <v>0.9264214046822743</v>
      </c>
      <c r="G1904" s="1">
        <v>277</v>
      </c>
      <c r="H1904" s="3">
        <f>I1904/G1904</f>
        <v>0.34296028880866425</v>
      </c>
      <c r="I1904" s="1">
        <v>95</v>
      </c>
      <c r="J1904" s="1">
        <v>9865</v>
      </c>
      <c r="K1904" s="1">
        <f>I1904*J1904</f>
        <v>937175</v>
      </c>
      <c r="L1904" s="1">
        <f>DAY(A1904)</f>
        <v>1</v>
      </c>
      <c r="M1904" s="1">
        <f>MONTH(A1904)</f>
        <v>7</v>
      </c>
      <c r="N1904" s="1">
        <f>YEAR(A1904)</f>
        <v>2017</v>
      </c>
    </row>
    <row r="1905" spans="1:14" hidden="1" x14ac:dyDescent="0.3">
      <c r="A1905" s="2">
        <v>42948</v>
      </c>
      <c r="B1905" s="4" t="s">
        <v>45</v>
      </c>
      <c r="C1905" s="4">
        <v>109196</v>
      </c>
      <c r="D1905" s="4">
        <v>362</v>
      </c>
      <c r="E1905" s="1">
        <v>302</v>
      </c>
      <c r="F1905" s="3">
        <f>G1905/E1905</f>
        <v>0.80132450331125826</v>
      </c>
      <c r="G1905" s="1">
        <v>242</v>
      </c>
      <c r="H1905" s="3">
        <f>I1905/G1905</f>
        <v>0.33884297520661155</v>
      </c>
      <c r="I1905" s="1">
        <v>82</v>
      </c>
      <c r="J1905" s="1">
        <v>11004</v>
      </c>
      <c r="K1905" s="1">
        <f>I1905*J1905</f>
        <v>902328</v>
      </c>
      <c r="L1905" s="1">
        <f>DAY(A1905)</f>
        <v>1</v>
      </c>
      <c r="M1905" s="1">
        <f>MONTH(A1905)</f>
        <v>8</v>
      </c>
      <c r="N1905" s="1">
        <f>YEAR(A1905)</f>
        <v>2017</v>
      </c>
    </row>
    <row r="1906" spans="1:14" hidden="1" x14ac:dyDescent="0.3">
      <c r="A1906" s="2">
        <v>42979</v>
      </c>
      <c r="B1906" s="4" t="s">
        <v>45</v>
      </c>
      <c r="C1906" s="4">
        <v>100112</v>
      </c>
      <c r="D1906" s="4">
        <v>535</v>
      </c>
      <c r="E1906" s="1">
        <v>187</v>
      </c>
      <c r="F1906" s="3">
        <f>G1906/E1906</f>
        <v>1.2727272727272727</v>
      </c>
      <c r="G1906" s="1">
        <v>238</v>
      </c>
      <c r="H1906" s="3">
        <f>I1906/G1906</f>
        <v>0.31092436974789917</v>
      </c>
      <c r="I1906" s="1">
        <v>74</v>
      </c>
      <c r="J1906" s="1">
        <v>11385</v>
      </c>
      <c r="K1906" s="1">
        <f>I1906*J1906</f>
        <v>842490</v>
      </c>
      <c r="L1906" s="1">
        <f>DAY(A1906)</f>
        <v>1</v>
      </c>
      <c r="M1906" s="1">
        <f>MONTH(A1906)</f>
        <v>9</v>
      </c>
      <c r="N1906" s="1">
        <f>YEAR(A1906)</f>
        <v>2017</v>
      </c>
    </row>
    <row r="1907" spans="1:14" hidden="1" x14ac:dyDescent="0.3">
      <c r="A1907" s="2">
        <v>43009</v>
      </c>
      <c r="B1907" s="4" t="s">
        <v>45</v>
      </c>
      <c r="C1907" s="4">
        <v>85502</v>
      </c>
      <c r="D1907" s="4">
        <v>500</v>
      </c>
      <c r="E1907" s="1">
        <v>171</v>
      </c>
      <c r="F1907" s="3">
        <f>G1907/E1907</f>
        <v>1.2514619883040936</v>
      </c>
      <c r="G1907" s="1">
        <v>214</v>
      </c>
      <c r="H1907" s="3">
        <f>I1907/G1907</f>
        <v>0.35046728971962615</v>
      </c>
      <c r="I1907" s="1">
        <v>75</v>
      </c>
      <c r="J1907" s="1">
        <v>11282</v>
      </c>
      <c r="K1907" s="1">
        <f>I1907*J1907</f>
        <v>846150</v>
      </c>
      <c r="L1907" s="1">
        <f>DAY(A1907)</f>
        <v>1</v>
      </c>
      <c r="M1907" s="1">
        <f>MONTH(A1907)</f>
        <v>10</v>
      </c>
      <c r="N1907" s="1">
        <f>YEAR(A1907)</f>
        <v>2017</v>
      </c>
    </row>
    <row r="1908" spans="1:14" hidden="1" x14ac:dyDescent="0.3">
      <c r="A1908" s="2">
        <v>43040</v>
      </c>
      <c r="B1908" s="4" t="s">
        <v>45</v>
      </c>
      <c r="C1908" s="4">
        <v>69198</v>
      </c>
      <c r="D1908" s="4">
        <v>1442</v>
      </c>
      <c r="E1908" s="1">
        <v>48</v>
      </c>
      <c r="F1908" s="3">
        <f>G1908/E1908</f>
        <v>1.375</v>
      </c>
      <c r="G1908" s="1">
        <v>66</v>
      </c>
      <c r="H1908" s="3">
        <f>I1908/G1908</f>
        <v>0.22727272727272727</v>
      </c>
      <c r="I1908" s="1">
        <v>15</v>
      </c>
      <c r="J1908" s="1">
        <v>6881</v>
      </c>
      <c r="K1908" s="1">
        <f>I1908*J1908</f>
        <v>103215</v>
      </c>
      <c r="L1908" s="1">
        <f>DAY(A1908)</f>
        <v>1</v>
      </c>
      <c r="M1908" s="1">
        <f>MONTH(A1908)</f>
        <v>11</v>
      </c>
      <c r="N1908" s="1">
        <f>YEAR(A1908)</f>
        <v>2017</v>
      </c>
    </row>
    <row r="1909" spans="1:14" x14ac:dyDescent="0.3">
      <c r="A1909" s="2">
        <v>43070</v>
      </c>
      <c r="B1909" s="4" t="s">
        <v>45</v>
      </c>
      <c r="C1909" s="4">
        <v>39034</v>
      </c>
      <c r="D1909" s="4">
        <v>0</v>
      </c>
      <c r="E1909" s="1">
        <v>0</v>
      </c>
      <c r="F1909" s="3" t="e">
        <f>G1909/E1909</f>
        <v>#DIV/0!</v>
      </c>
      <c r="G1909" s="1">
        <v>1</v>
      </c>
      <c r="H1909" s="3">
        <f>I1909/G1909</f>
        <v>0</v>
      </c>
      <c r="I1909" s="1">
        <v>0</v>
      </c>
      <c r="J1909" s="1">
        <v>0</v>
      </c>
      <c r="K1909" s="1">
        <f>I1909*J1909</f>
        <v>0</v>
      </c>
      <c r="L1909" s="1">
        <f>DAY(A1909)</f>
        <v>1</v>
      </c>
      <c r="M1909" s="1">
        <f>MONTH(A1909)</f>
        <v>12</v>
      </c>
      <c r="N1909" s="1">
        <f>YEAR(A1909)</f>
        <v>2017</v>
      </c>
    </row>
    <row r="1910" spans="1:14" x14ac:dyDescent="0.3">
      <c r="A1910" s="2">
        <v>43101</v>
      </c>
      <c r="B1910" s="4" t="s">
        <v>45</v>
      </c>
      <c r="C1910" s="4">
        <v>56605</v>
      </c>
      <c r="D1910" s="4">
        <v>0</v>
      </c>
      <c r="E1910" s="1">
        <v>0</v>
      </c>
      <c r="F1910" s="3" t="e">
        <f>G1910/E1910</f>
        <v>#DIV/0!</v>
      </c>
      <c r="G1910" s="1">
        <v>0</v>
      </c>
      <c r="H1910" s="3" t="e">
        <f>I1910/G1910</f>
        <v>#DIV/0!</v>
      </c>
      <c r="I1910" s="1">
        <v>0</v>
      </c>
      <c r="J1910" s="1">
        <v>0</v>
      </c>
      <c r="K1910" s="1">
        <f>I1910*J1910</f>
        <v>0</v>
      </c>
      <c r="L1910" s="1">
        <f>DAY(A1910)</f>
        <v>1</v>
      </c>
      <c r="M1910" s="1">
        <f>MONTH(A1910)</f>
        <v>1</v>
      </c>
      <c r="N1910" s="1">
        <f>YEAR(A1910)</f>
        <v>2018</v>
      </c>
    </row>
    <row r="1911" spans="1:14" x14ac:dyDescent="0.3">
      <c r="A1911" s="2">
        <v>43132</v>
      </c>
      <c r="B1911" s="4" t="s">
        <v>45</v>
      </c>
      <c r="C1911" s="4">
        <v>86247</v>
      </c>
      <c r="D1911" s="4">
        <v>0</v>
      </c>
      <c r="E1911" s="1">
        <v>0</v>
      </c>
      <c r="F1911" s="3" t="e">
        <f>G1911/E1911</f>
        <v>#DIV/0!</v>
      </c>
      <c r="G1911" s="1">
        <v>0</v>
      </c>
      <c r="H1911" s="3" t="e">
        <f>I1911/G1911</f>
        <v>#DIV/0!</v>
      </c>
      <c r="I1911" s="1">
        <v>0</v>
      </c>
      <c r="J1911" s="1">
        <v>0</v>
      </c>
      <c r="K1911" s="1">
        <f>I1911*J1911</f>
        <v>0</v>
      </c>
      <c r="L1911" s="1">
        <f>DAY(A1911)</f>
        <v>1</v>
      </c>
      <c r="M1911" s="1">
        <f>MONTH(A1911)</f>
        <v>2</v>
      </c>
      <c r="N1911" s="1">
        <f>YEAR(A1911)</f>
        <v>2018</v>
      </c>
    </row>
    <row r="1912" spans="1:14" x14ac:dyDescent="0.3">
      <c r="A1912" s="2">
        <v>43160</v>
      </c>
      <c r="B1912" s="4" t="s">
        <v>45</v>
      </c>
      <c r="C1912" s="4">
        <v>144081</v>
      </c>
      <c r="D1912" s="4">
        <v>0</v>
      </c>
      <c r="E1912" s="1">
        <v>0</v>
      </c>
      <c r="F1912" s="3" t="e">
        <f>G1912/E1912</f>
        <v>#DIV/0!</v>
      </c>
      <c r="G1912" s="1">
        <v>0</v>
      </c>
      <c r="H1912" s="3" t="e">
        <f>I1912/G1912</f>
        <v>#DIV/0!</v>
      </c>
      <c r="I1912" s="1">
        <v>0</v>
      </c>
      <c r="J1912" s="1">
        <v>0</v>
      </c>
      <c r="K1912" s="1">
        <f>I1912*J1912</f>
        <v>0</v>
      </c>
      <c r="L1912" s="1">
        <f>DAY(A1912)</f>
        <v>1</v>
      </c>
      <c r="M1912" s="1">
        <f>MONTH(A1912)</f>
        <v>3</v>
      </c>
      <c r="N1912" s="1">
        <f>YEAR(A1912)</f>
        <v>2018</v>
      </c>
    </row>
    <row r="1913" spans="1:14" x14ac:dyDescent="0.3">
      <c r="A1913" s="2">
        <v>43191</v>
      </c>
      <c r="B1913" s="4" t="s">
        <v>45</v>
      </c>
      <c r="C1913" s="4">
        <v>53809</v>
      </c>
      <c r="D1913" s="4">
        <v>53809</v>
      </c>
      <c r="E1913" s="1">
        <v>1</v>
      </c>
      <c r="F1913" s="3">
        <f>G1913/E1913</f>
        <v>0</v>
      </c>
      <c r="G1913" s="1">
        <v>0</v>
      </c>
      <c r="H1913" s="3" t="e">
        <f>I1913/G1913</f>
        <v>#DIV/0!</v>
      </c>
      <c r="I1913" s="1">
        <v>0</v>
      </c>
      <c r="J1913" s="1">
        <v>0</v>
      </c>
      <c r="K1913" s="1">
        <f>I1913*J1913</f>
        <v>0</v>
      </c>
      <c r="L1913" s="1">
        <f>DAY(A1913)</f>
        <v>1</v>
      </c>
      <c r="M1913" s="1">
        <f>MONTH(A1913)</f>
        <v>4</v>
      </c>
      <c r="N1913" s="1">
        <f>YEAR(A1913)</f>
        <v>2018</v>
      </c>
    </row>
    <row r="1914" spans="1:14" x14ac:dyDescent="0.3">
      <c r="A1914" s="2">
        <v>43221</v>
      </c>
      <c r="B1914" s="4" t="s">
        <v>45</v>
      </c>
      <c r="D1914" s="4">
        <v>0</v>
      </c>
      <c r="E1914" s="1">
        <v>0</v>
      </c>
      <c r="F1914" s="3" t="e">
        <f>G1914/E1914</f>
        <v>#DIV/0!</v>
      </c>
      <c r="G1914" s="1">
        <v>0</v>
      </c>
      <c r="H1914" s="3" t="e">
        <f>I1914/G1914</f>
        <v>#DIV/0!</v>
      </c>
      <c r="I1914" s="1">
        <v>0</v>
      </c>
      <c r="J1914" s="1">
        <v>0</v>
      </c>
      <c r="K1914" s="1">
        <f>I1914*J1914</f>
        <v>0</v>
      </c>
      <c r="L1914" s="1">
        <f>DAY(A1914)</f>
        <v>1</v>
      </c>
      <c r="M1914" s="1">
        <f>MONTH(A1914)</f>
        <v>5</v>
      </c>
      <c r="N1914" s="1">
        <f>YEAR(A1914)</f>
        <v>2018</v>
      </c>
    </row>
    <row r="1915" spans="1:14" x14ac:dyDescent="0.3">
      <c r="A1915" s="2">
        <v>43252</v>
      </c>
      <c r="B1915" s="4" t="s">
        <v>45</v>
      </c>
      <c r="D1915" s="4">
        <v>0</v>
      </c>
      <c r="E1915" s="1">
        <v>0</v>
      </c>
      <c r="F1915" s="3" t="e">
        <f>G1915/E1915</f>
        <v>#DIV/0!</v>
      </c>
      <c r="G1915" s="1">
        <v>0</v>
      </c>
      <c r="H1915" s="3" t="e">
        <f>I1915/G1915</f>
        <v>#DIV/0!</v>
      </c>
      <c r="I1915" s="1">
        <v>0</v>
      </c>
      <c r="J1915" s="1">
        <v>0</v>
      </c>
      <c r="K1915" s="1">
        <f>I1915*J1915</f>
        <v>0</v>
      </c>
      <c r="L1915" s="1">
        <f>DAY(A1915)</f>
        <v>1</v>
      </c>
      <c r="M1915" s="1">
        <f>MONTH(A1915)</f>
        <v>6</v>
      </c>
      <c r="N1915" s="1">
        <f>YEAR(A1915)</f>
        <v>2018</v>
      </c>
    </row>
    <row r="1916" spans="1:14" x14ac:dyDescent="0.3">
      <c r="A1916" s="2">
        <v>43282</v>
      </c>
      <c r="B1916" s="4" t="s">
        <v>45</v>
      </c>
      <c r="D1916" s="4">
        <v>0</v>
      </c>
      <c r="E1916" s="1">
        <v>0</v>
      </c>
      <c r="F1916" s="3" t="e">
        <f>G1916/E1916</f>
        <v>#DIV/0!</v>
      </c>
      <c r="G1916" s="1">
        <v>0</v>
      </c>
      <c r="H1916" s="3" t="e">
        <f>I1916/G1916</f>
        <v>#DIV/0!</v>
      </c>
      <c r="I1916" s="1">
        <v>0</v>
      </c>
      <c r="J1916" s="1">
        <v>0</v>
      </c>
      <c r="K1916" s="1">
        <f>I1916*J1916</f>
        <v>0</v>
      </c>
      <c r="L1916" s="1">
        <f>DAY(A1916)</f>
        <v>1</v>
      </c>
      <c r="M1916" s="1">
        <f>MONTH(A1916)</f>
        <v>7</v>
      </c>
      <c r="N1916" s="1">
        <f>YEAR(A1916)</f>
        <v>2018</v>
      </c>
    </row>
    <row r="1917" spans="1:14" hidden="1" x14ac:dyDescent="0.3">
      <c r="A1917" s="2">
        <v>43313</v>
      </c>
      <c r="B1917" s="4" t="s">
        <v>45</v>
      </c>
      <c r="D1917" s="4">
        <v>0</v>
      </c>
      <c r="E1917" s="1">
        <v>0</v>
      </c>
      <c r="F1917" s="3" t="e">
        <f>G1917/E1917</f>
        <v>#DIV/0!</v>
      </c>
      <c r="G1917" s="1">
        <v>0</v>
      </c>
      <c r="H1917" s="3" t="e">
        <f>I1917/G1917</f>
        <v>#DIV/0!</v>
      </c>
      <c r="I1917" s="1">
        <v>1</v>
      </c>
      <c r="J1917" s="1">
        <v>9861</v>
      </c>
      <c r="K1917" s="1">
        <f>I1917*J1917</f>
        <v>9861</v>
      </c>
      <c r="L1917" s="1">
        <f>DAY(A1917)</f>
        <v>1</v>
      </c>
      <c r="M1917" s="1">
        <f>MONTH(A1917)</f>
        <v>8</v>
      </c>
      <c r="N1917" s="1">
        <f>YEAR(A1917)</f>
        <v>2018</v>
      </c>
    </row>
    <row r="1918" spans="1:14" x14ac:dyDescent="0.3">
      <c r="A1918" s="2">
        <v>43344</v>
      </c>
      <c r="B1918" s="4" t="s">
        <v>45</v>
      </c>
      <c r="D1918" s="4">
        <v>0</v>
      </c>
      <c r="E1918" s="1">
        <v>0</v>
      </c>
      <c r="F1918" s="3" t="e">
        <f>G1918/E1918</f>
        <v>#DIV/0!</v>
      </c>
      <c r="G1918" s="1">
        <v>0</v>
      </c>
      <c r="H1918" s="3" t="e">
        <f>I1918/G1918</f>
        <v>#DIV/0!</v>
      </c>
      <c r="I1918" s="1">
        <v>0</v>
      </c>
      <c r="J1918" s="1">
        <v>0</v>
      </c>
      <c r="K1918" s="1">
        <f>I1918*J1918</f>
        <v>0</v>
      </c>
      <c r="L1918" s="1">
        <f>DAY(A1918)</f>
        <v>1</v>
      </c>
      <c r="M1918" s="1">
        <f>MONTH(A1918)</f>
        <v>9</v>
      </c>
      <c r="N1918" s="1">
        <f>YEAR(A1918)</f>
        <v>2018</v>
      </c>
    </row>
    <row r="1919" spans="1:14" x14ac:dyDescent="0.3">
      <c r="A1919" s="2">
        <v>43374</v>
      </c>
      <c r="B1919" s="4" t="s">
        <v>45</v>
      </c>
      <c r="D1919" s="4">
        <v>0</v>
      </c>
      <c r="E1919" s="1">
        <v>0</v>
      </c>
      <c r="F1919" s="3" t="e">
        <f>G1919/E1919</f>
        <v>#DIV/0!</v>
      </c>
      <c r="G1919" s="1">
        <v>0</v>
      </c>
      <c r="H1919" s="3" t="e">
        <f>I1919/G1919</f>
        <v>#DIV/0!</v>
      </c>
      <c r="I1919" s="1">
        <v>0</v>
      </c>
      <c r="J1919" s="1">
        <v>0</v>
      </c>
      <c r="K1919" s="1">
        <f>I1919*J1919</f>
        <v>0</v>
      </c>
      <c r="L1919" s="1">
        <f>DAY(A1919)</f>
        <v>1</v>
      </c>
      <c r="M1919" s="1">
        <f>MONTH(A1919)</f>
        <v>10</v>
      </c>
      <c r="N1919" s="1">
        <f>YEAR(A1919)</f>
        <v>2018</v>
      </c>
    </row>
    <row r="1920" spans="1:14" x14ac:dyDescent="0.3">
      <c r="A1920" s="2">
        <v>43405</v>
      </c>
      <c r="B1920" s="4" t="s">
        <v>45</v>
      </c>
      <c r="D1920" s="4">
        <v>0</v>
      </c>
      <c r="E1920" s="1">
        <v>0</v>
      </c>
      <c r="F1920" s="3" t="e">
        <f>G1920/E1920</f>
        <v>#DIV/0!</v>
      </c>
      <c r="G1920" s="1">
        <v>0</v>
      </c>
      <c r="H1920" s="3" t="e">
        <f>I1920/G1920</f>
        <v>#DIV/0!</v>
      </c>
      <c r="I1920" s="1">
        <v>0</v>
      </c>
      <c r="J1920" s="1">
        <v>0</v>
      </c>
      <c r="K1920" s="1">
        <f>I1920*J1920</f>
        <v>0</v>
      </c>
      <c r="L1920" s="1">
        <f>DAY(A1920)</f>
        <v>1</v>
      </c>
      <c r="M1920" s="1">
        <f>MONTH(A1920)</f>
        <v>11</v>
      </c>
      <c r="N1920" s="1">
        <f>YEAR(A1920)</f>
        <v>2018</v>
      </c>
    </row>
    <row r="1921" spans="1:14" x14ac:dyDescent="0.3">
      <c r="A1921" s="2">
        <v>43435</v>
      </c>
      <c r="B1921" s="4" t="s">
        <v>45</v>
      </c>
      <c r="D1921" s="4">
        <v>0</v>
      </c>
      <c r="E1921" s="1">
        <v>0</v>
      </c>
      <c r="F1921" s="3" t="e">
        <f>G1921/E1921</f>
        <v>#DIV/0!</v>
      </c>
      <c r="G1921" s="1">
        <v>0</v>
      </c>
      <c r="H1921" s="3" t="e">
        <f>I1921/G1921</f>
        <v>#DIV/0!</v>
      </c>
      <c r="I1921" s="1">
        <v>0</v>
      </c>
      <c r="J1921" s="1">
        <v>0</v>
      </c>
      <c r="K1921" s="1">
        <f>I1921*J1921</f>
        <v>0</v>
      </c>
      <c r="L1921" s="1">
        <f>DAY(A1921)</f>
        <v>1</v>
      </c>
      <c r="M1921" s="1">
        <f>MONTH(A1921)</f>
        <v>12</v>
      </c>
      <c r="N1921" s="1">
        <f>YEAR(A1921)</f>
        <v>2018</v>
      </c>
    </row>
    <row r="1922" spans="1:14" hidden="1" x14ac:dyDescent="0.3">
      <c r="A1922" s="2">
        <v>42736</v>
      </c>
      <c r="B1922" s="4" t="s">
        <v>46</v>
      </c>
      <c r="C1922" s="4">
        <v>23051</v>
      </c>
      <c r="D1922" s="4">
        <v>307</v>
      </c>
      <c r="E1922" s="1">
        <v>75</v>
      </c>
      <c r="F1922" s="3">
        <f>G1922/E1922</f>
        <v>0.97333333333333338</v>
      </c>
      <c r="G1922" s="1">
        <v>73</v>
      </c>
      <c r="H1922" s="3">
        <f>I1922/G1922</f>
        <v>0.21917808219178081</v>
      </c>
      <c r="I1922" s="1">
        <v>16</v>
      </c>
      <c r="J1922" s="1">
        <v>8908</v>
      </c>
      <c r="K1922" s="1">
        <f>I1922*J1922</f>
        <v>142528</v>
      </c>
      <c r="L1922" s="1">
        <f>DAY(A1922)</f>
        <v>1</v>
      </c>
      <c r="M1922" s="1">
        <f>MONTH(A1922)</f>
        <v>1</v>
      </c>
      <c r="N1922" s="1">
        <f>YEAR(A1922)</f>
        <v>2017</v>
      </c>
    </row>
    <row r="1923" spans="1:14" hidden="1" x14ac:dyDescent="0.3">
      <c r="A1923" s="2">
        <v>42767</v>
      </c>
      <c r="B1923" s="4" t="s">
        <v>46</v>
      </c>
      <c r="C1923" s="4">
        <v>33058</v>
      </c>
      <c r="D1923" s="4">
        <v>380</v>
      </c>
      <c r="E1923" s="1">
        <v>87</v>
      </c>
      <c r="F1923" s="3">
        <f>G1923/E1923</f>
        <v>0.91954022988505746</v>
      </c>
      <c r="G1923" s="1">
        <v>80</v>
      </c>
      <c r="H1923" s="3">
        <f>I1923/G1923</f>
        <v>0.125</v>
      </c>
      <c r="I1923" s="1">
        <v>10</v>
      </c>
      <c r="J1923" s="1">
        <v>8514</v>
      </c>
      <c r="K1923" s="1">
        <f>I1923*J1923</f>
        <v>85140</v>
      </c>
      <c r="L1923" s="1">
        <f>DAY(A1923)</f>
        <v>1</v>
      </c>
      <c r="M1923" s="1">
        <f>MONTH(A1923)</f>
        <v>2</v>
      </c>
      <c r="N1923" s="1">
        <f>YEAR(A1923)</f>
        <v>2017</v>
      </c>
    </row>
    <row r="1924" spans="1:14" hidden="1" x14ac:dyDescent="0.3">
      <c r="A1924" s="2">
        <v>42795</v>
      </c>
      <c r="B1924" s="4" t="s">
        <v>46</v>
      </c>
      <c r="C1924" s="4">
        <v>49237</v>
      </c>
      <c r="D1924" s="4">
        <v>394</v>
      </c>
      <c r="E1924" s="1">
        <v>125</v>
      </c>
      <c r="F1924" s="3">
        <f>G1924/E1924</f>
        <v>0.74399999999999999</v>
      </c>
      <c r="G1924" s="1">
        <v>93</v>
      </c>
      <c r="H1924" s="3">
        <f>I1924/G1924</f>
        <v>0.24731182795698925</v>
      </c>
      <c r="I1924" s="1">
        <v>23</v>
      </c>
      <c r="J1924" s="1">
        <v>8448</v>
      </c>
      <c r="K1924" s="1">
        <f>I1924*J1924</f>
        <v>194304</v>
      </c>
      <c r="L1924" s="1">
        <f>DAY(A1924)</f>
        <v>1</v>
      </c>
      <c r="M1924" s="1">
        <f>MONTH(A1924)</f>
        <v>3</v>
      </c>
      <c r="N1924" s="1">
        <f>YEAR(A1924)</f>
        <v>2017</v>
      </c>
    </row>
    <row r="1925" spans="1:14" hidden="1" x14ac:dyDescent="0.3">
      <c r="A1925" s="2">
        <v>42826</v>
      </c>
      <c r="B1925" s="4" t="s">
        <v>46</v>
      </c>
      <c r="C1925" s="4">
        <v>42857</v>
      </c>
      <c r="D1925" s="4">
        <v>248</v>
      </c>
      <c r="E1925" s="1">
        <v>173</v>
      </c>
      <c r="F1925" s="3">
        <f>G1925/E1925</f>
        <v>0.8554913294797688</v>
      </c>
      <c r="G1925" s="1">
        <v>148</v>
      </c>
      <c r="H1925" s="3">
        <f>I1925/G1925</f>
        <v>0.19594594594594594</v>
      </c>
      <c r="I1925" s="1">
        <v>29</v>
      </c>
      <c r="J1925" s="1">
        <v>10887</v>
      </c>
      <c r="K1925" s="1">
        <f>I1925*J1925</f>
        <v>315723</v>
      </c>
      <c r="L1925" s="1">
        <f>DAY(A1925)</f>
        <v>1</v>
      </c>
      <c r="M1925" s="1">
        <f>MONTH(A1925)</f>
        <v>4</v>
      </c>
      <c r="N1925" s="1">
        <f>YEAR(A1925)</f>
        <v>2017</v>
      </c>
    </row>
    <row r="1926" spans="1:14" hidden="1" x14ac:dyDescent="0.3">
      <c r="A1926" s="2">
        <v>42856</v>
      </c>
      <c r="B1926" s="4" t="s">
        <v>46</v>
      </c>
      <c r="C1926" s="4">
        <v>41038</v>
      </c>
      <c r="D1926" s="4">
        <v>354</v>
      </c>
      <c r="E1926" s="1">
        <v>116</v>
      </c>
      <c r="F1926" s="3">
        <f>G1926/E1926</f>
        <v>1.3448275862068966</v>
      </c>
      <c r="G1926" s="1">
        <v>156</v>
      </c>
      <c r="H1926" s="3">
        <f>I1926/G1926</f>
        <v>0.12820512820512819</v>
      </c>
      <c r="I1926" s="1">
        <v>20</v>
      </c>
      <c r="J1926" s="1">
        <v>6737</v>
      </c>
      <c r="K1926" s="1">
        <f>I1926*J1926</f>
        <v>134740</v>
      </c>
      <c r="L1926" s="1">
        <f>DAY(A1926)</f>
        <v>1</v>
      </c>
      <c r="M1926" s="1">
        <f>MONTH(A1926)</f>
        <v>5</v>
      </c>
      <c r="N1926" s="1">
        <f>YEAR(A1926)</f>
        <v>2017</v>
      </c>
    </row>
    <row r="1927" spans="1:14" hidden="1" x14ac:dyDescent="0.3">
      <c r="A1927" s="2">
        <v>42887</v>
      </c>
      <c r="B1927" s="4" t="s">
        <v>46</v>
      </c>
      <c r="C1927" s="4">
        <v>31586</v>
      </c>
      <c r="D1927" s="4">
        <v>292</v>
      </c>
      <c r="E1927" s="1">
        <v>108</v>
      </c>
      <c r="F1927" s="3">
        <f>G1927/E1927</f>
        <v>1.2314814814814814</v>
      </c>
      <c r="G1927" s="1">
        <v>133</v>
      </c>
      <c r="H1927" s="3">
        <f>I1927/G1927</f>
        <v>0.16541353383458646</v>
      </c>
      <c r="I1927" s="1">
        <v>22</v>
      </c>
      <c r="J1927" s="1">
        <v>10210</v>
      </c>
      <c r="K1927" s="1">
        <f>I1927*J1927</f>
        <v>224620</v>
      </c>
      <c r="L1927" s="1">
        <f>DAY(A1927)</f>
        <v>1</v>
      </c>
      <c r="M1927" s="1">
        <f>MONTH(A1927)</f>
        <v>6</v>
      </c>
      <c r="N1927" s="1">
        <f>YEAR(A1927)</f>
        <v>2017</v>
      </c>
    </row>
    <row r="1928" spans="1:14" hidden="1" x14ac:dyDescent="0.3">
      <c r="A1928" s="2">
        <v>42917</v>
      </c>
      <c r="B1928" s="4" t="s">
        <v>46</v>
      </c>
      <c r="C1928" s="4">
        <v>38169</v>
      </c>
      <c r="D1928" s="4">
        <v>344</v>
      </c>
      <c r="E1928" s="1">
        <v>111</v>
      </c>
      <c r="F1928" s="3">
        <f>G1928/E1928</f>
        <v>0.98198198198198194</v>
      </c>
      <c r="G1928" s="1">
        <v>109</v>
      </c>
      <c r="H1928" s="3">
        <f>I1928/G1928</f>
        <v>0.22018348623853212</v>
      </c>
      <c r="I1928" s="1">
        <v>24</v>
      </c>
      <c r="J1928" s="1">
        <v>8777</v>
      </c>
      <c r="K1928" s="1">
        <f>I1928*J1928</f>
        <v>210648</v>
      </c>
      <c r="L1928" s="1">
        <f>DAY(A1928)</f>
        <v>1</v>
      </c>
      <c r="M1928" s="1">
        <f>MONTH(A1928)</f>
        <v>7</v>
      </c>
      <c r="N1928" s="1">
        <f>YEAR(A1928)</f>
        <v>2017</v>
      </c>
    </row>
    <row r="1929" spans="1:14" hidden="1" x14ac:dyDescent="0.3">
      <c r="A1929" s="2">
        <v>42948</v>
      </c>
      <c r="B1929" s="4" t="s">
        <v>46</v>
      </c>
      <c r="C1929" s="4">
        <v>39778</v>
      </c>
      <c r="D1929" s="4">
        <v>432</v>
      </c>
      <c r="E1929" s="1">
        <v>92</v>
      </c>
      <c r="F1929" s="3">
        <f>G1929/E1929</f>
        <v>1.2173913043478262</v>
      </c>
      <c r="G1929" s="1">
        <v>112</v>
      </c>
      <c r="H1929" s="3">
        <f>I1929/G1929</f>
        <v>7.1428571428571425E-2</v>
      </c>
      <c r="I1929" s="1">
        <v>8</v>
      </c>
      <c r="J1929" s="1">
        <v>9410</v>
      </c>
      <c r="K1929" s="1">
        <f>I1929*J1929</f>
        <v>75280</v>
      </c>
      <c r="L1929" s="1">
        <f>DAY(A1929)</f>
        <v>1</v>
      </c>
      <c r="M1929" s="1">
        <f>MONTH(A1929)</f>
        <v>8</v>
      </c>
      <c r="N1929" s="1">
        <f>YEAR(A1929)</f>
        <v>2017</v>
      </c>
    </row>
    <row r="1930" spans="1:14" hidden="1" x14ac:dyDescent="0.3">
      <c r="A1930" s="2">
        <v>42979</v>
      </c>
      <c r="B1930" s="4" t="s">
        <v>46</v>
      </c>
      <c r="C1930" s="4">
        <v>54760</v>
      </c>
      <c r="D1930" s="4">
        <v>409</v>
      </c>
      <c r="E1930" s="1">
        <v>134</v>
      </c>
      <c r="F1930" s="3">
        <f>G1930/E1930</f>
        <v>0.79104477611940294</v>
      </c>
      <c r="G1930" s="1">
        <v>106</v>
      </c>
      <c r="H1930" s="3">
        <f>I1930/G1930</f>
        <v>0.19811320754716982</v>
      </c>
      <c r="I1930" s="1">
        <v>21</v>
      </c>
      <c r="J1930" s="1">
        <v>7276</v>
      </c>
      <c r="K1930" s="1">
        <f>I1930*J1930</f>
        <v>152796</v>
      </c>
      <c r="L1930" s="1">
        <f>DAY(A1930)</f>
        <v>1</v>
      </c>
      <c r="M1930" s="1">
        <f>MONTH(A1930)</f>
        <v>9</v>
      </c>
      <c r="N1930" s="1">
        <f>YEAR(A1930)</f>
        <v>2017</v>
      </c>
    </row>
    <row r="1931" spans="1:14" hidden="1" x14ac:dyDescent="0.3">
      <c r="A1931" s="2">
        <v>43009</v>
      </c>
      <c r="B1931" s="4" t="s">
        <v>46</v>
      </c>
      <c r="C1931" s="4">
        <v>37462</v>
      </c>
      <c r="D1931" s="4">
        <v>293</v>
      </c>
      <c r="E1931" s="1">
        <v>128</v>
      </c>
      <c r="F1931" s="3">
        <f>G1931/E1931</f>
        <v>1.1875</v>
      </c>
      <c r="G1931" s="1">
        <v>152</v>
      </c>
      <c r="H1931" s="3">
        <f>I1931/G1931</f>
        <v>0.25657894736842107</v>
      </c>
      <c r="I1931" s="1">
        <v>39</v>
      </c>
      <c r="J1931" s="1">
        <v>11964</v>
      </c>
      <c r="K1931" s="1">
        <f>I1931*J1931</f>
        <v>466596</v>
      </c>
      <c r="L1931" s="1">
        <f>DAY(A1931)</f>
        <v>1</v>
      </c>
      <c r="M1931" s="1">
        <f>MONTH(A1931)</f>
        <v>10</v>
      </c>
      <c r="N1931" s="1">
        <f>YEAR(A1931)</f>
        <v>2017</v>
      </c>
    </row>
    <row r="1932" spans="1:14" hidden="1" x14ac:dyDescent="0.3">
      <c r="A1932" s="2">
        <v>43040</v>
      </c>
      <c r="B1932" s="4" t="s">
        <v>46</v>
      </c>
      <c r="C1932" s="4">
        <v>21833</v>
      </c>
      <c r="D1932" s="4">
        <v>446</v>
      </c>
      <c r="E1932" s="1">
        <v>49</v>
      </c>
      <c r="F1932" s="3">
        <f>G1932/E1932</f>
        <v>1.3061224489795917</v>
      </c>
      <c r="G1932" s="1">
        <v>64</v>
      </c>
      <c r="H1932" s="3">
        <f>I1932/G1932</f>
        <v>0.234375</v>
      </c>
      <c r="I1932" s="1">
        <v>15</v>
      </c>
      <c r="J1932" s="1">
        <v>11170</v>
      </c>
      <c r="K1932" s="1">
        <f>I1932*J1932</f>
        <v>167550</v>
      </c>
      <c r="L1932" s="1">
        <f>DAY(A1932)</f>
        <v>1</v>
      </c>
      <c r="M1932" s="1">
        <f>MONTH(A1932)</f>
        <v>11</v>
      </c>
      <c r="N1932" s="1">
        <f>YEAR(A1932)</f>
        <v>2017</v>
      </c>
    </row>
    <row r="1933" spans="1:14" x14ac:dyDescent="0.3">
      <c r="A1933" s="2">
        <v>43070</v>
      </c>
      <c r="B1933" s="4" t="s">
        <v>46</v>
      </c>
      <c r="C1933" s="4">
        <v>12081</v>
      </c>
      <c r="D1933" s="4">
        <v>0</v>
      </c>
      <c r="E1933" s="1">
        <v>0</v>
      </c>
      <c r="F1933" s="3" t="e">
        <f>G1933/E1933</f>
        <v>#DIV/0!</v>
      </c>
      <c r="G1933" s="1">
        <v>0</v>
      </c>
      <c r="H1933" s="3" t="e">
        <f>I1933/G1933</f>
        <v>#DIV/0!</v>
      </c>
      <c r="I1933" s="1">
        <v>0</v>
      </c>
      <c r="J1933" s="1">
        <v>0</v>
      </c>
      <c r="K1933" s="1">
        <f>I1933*J1933</f>
        <v>0</v>
      </c>
      <c r="L1933" s="1">
        <f>DAY(A1933)</f>
        <v>1</v>
      </c>
      <c r="M1933" s="1">
        <f>MONTH(A1933)</f>
        <v>12</v>
      </c>
      <c r="N1933" s="1">
        <f>YEAR(A1933)</f>
        <v>2017</v>
      </c>
    </row>
    <row r="1934" spans="1:14" x14ac:dyDescent="0.3">
      <c r="A1934" s="2">
        <v>43101</v>
      </c>
      <c r="B1934" s="4" t="s">
        <v>46</v>
      </c>
      <c r="C1934" s="4">
        <v>23043</v>
      </c>
      <c r="D1934" s="4">
        <v>0</v>
      </c>
      <c r="E1934" s="1">
        <v>0</v>
      </c>
      <c r="F1934" s="3" t="e">
        <f>G1934/E1934</f>
        <v>#DIV/0!</v>
      </c>
      <c r="G1934" s="1">
        <v>0</v>
      </c>
      <c r="H1934" s="3" t="e">
        <f>I1934/G1934</f>
        <v>#DIV/0!</v>
      </c>
      <c r="I1934" s="1">
        <v>0</v>
      </c>
      <c r="J1934" s="1">
        <v>0</v>
      </c>
      <c r="K1934" s="1">
        <f>I1934*J1934</f>
        <v>0</v>
      </c>
      <c r="L1934" s="1">
        <f>DAY(A1934)</f>
        <v>1</v>
      </c>
      <c r="M1934" s="1">
        <f>MONTH(A1934)</f>
        <v>1</v>
      </c>
      <c r="N1934" s="1">
        <f>YEAR(A1934)</f>
        <v>2018</v>
      </c>
    </row>
    <row r="1935" spans="1:14" x14ac:dyDescent="0.3">
      <c r="A1935" s="2">
        <v>43132</v>
      </c>
      <c r="B1935" s="4" t="s">
        <v>46</v>
      </c>
      <c r="C1935" s="4">
        <v>48115</v>
      </c>
      <c r="D1935" s="4">
        <v>0</v>
      </c>
      <c r="E1935" s="1">
        <v>0</v>
      </c>
      <c r="F1935" s="3" t="e">
        <f>G1935/E1935</f>
        <v>#DIV/0!</v>
      </c>
      <c r="G1935" s="1">
        <v>0</v>
      </c>
      <c r="H1935" s="3" t="e">
        <f>I1935/G1935</f>
        <v>#DIV/0!</v>
      </c>
      <c r="I1935" s="1">
        <v>0</v>
      </c>
      <c r="J1935" s="1">
        <v>0</v>
      </c>
      <c r="K1935" s="1">
        <f>I1935*J1935</f>
        <v>0</v>
      </c>
      <c r="L1935" s="1">
        <f>DAY(A1935)</f>
        <v>1</v>
      </c>
      <c r="M1935" s="1">
        <f>MONTH(A1935)</f>
        <v>2</v>
      </c>
      <c r="N1935" s="1">
        <f>YEAR(A1935)</f>
        <v>2018</v>
      </c>
    </row>
    <row r="1936" spans="1:14" x14ac:dyDescent="0.3">
      <c r="A1936" s="2">
        <v>43160</v>
      </c>
      <c r="B1936" s="4" t="s">
        <v>46</v>
      </c>
      <c r="C1936" s="4">
        <v>56956</v>
      </c>
      <c r="D1936" s="4">
        <v>0</v>
      </c>
      <c r="E1936" s="1">
        <v>0</v>
      </c>
      <c r="F1936" s="3" t="e">
        <f>G1936/E1936</f>
        <v>#DIV/0!</v>
      </c>
      <c r="G1936" s="1">
        <v>0</v>
      </c>
      <c r="H1936" s="3" t="e">
        <f>I1936/G1936</f>
        <v>#DIV/0!</v>
      </c>
      <c r="I1936" s="1">
        <v>0</v>
      </c>
      <c r="J1936" s="1">
        <v>0</v>
      </c>
      <c r="K1936" s="1">
        <f>I1936*J1936</f>
        <v>0</v>
      </c>
      <c r="L1936" s="1">
        <f>DAY(A1936)</f>
        <v>1</v>
      </c>
      <c r="M1936" s="1">
        <f>MONTH(A1936)</f>
        <v>3</v>
      </c>
      <c r="N1936" s="1">
        <f>YEAR(A1936)</f>
        <v>2018</v>
      </c>
    </row>
    <row r="1937" spans="1:14" x14ac:dyDescent="0.3">
      <c r="A1937" s="2">
        <v>43191</v>
      </c>
      <c r="B1937" s="4" t="s">
        <v>46</v>
      </c>
      <c r="C1937" s="4">
        <v>10900</v>
      </c>
      <c r="D1937" s="4">
        <v>0</v>
      </c>
      <c r="E1937" s="1">
        <v>0</v>
      </c>
      <c r="F1937" s="3" t="e">
        <f>G1937/E1937</f>
        <v>#DIV/0!</v>
      </c>
      <c r="G1937" s="1">
        <v>0</v>
      </c>
      <c r="H1937" s="3" t="e">
        <f>I1937/G1937</f>
        <v>#DIV/0!</v>
      </c>
      <c r="I1937" s="1">
        <v>0</v>
      </c>
      <c r="J1937" s="1">
        <v>0</v>
      </c>
      <c r="K1937" s="1">
        <f>I1937*J1937</f>
        <v>0</v>
      </c>
      <c r="L1937" s="1">
        <f>DAY(A1937)</f>
        <v>1</v>
      </c>
      <c r="M1937" s="1">
        <f>MONTH(A1937)</f>
        <v>4</v>
      </c>
      <c r="N1937" s="1">
        <f>YEAR(A1937)</f>
        <v>2018</v>
      </c>
    </row>
    <row r="1938" spans="1:14" x14ac:dyDescent="0.3">
      <c r="A1938" s="2">
        <v>43221</v>
      </c>
      <c r="B1938" s="4" t="s">
        <v>46</v>
      </c>
      <c r="D1938" s="4">
        <v>0</v>
      </c>
      <c r="E1938" s="1">
        <v>0</v>
      </c>
      <c r="F1938" s="3" t="e">
        <f>G1938/E1938</f>
        <v>#DIV/0!</v>
      </c>
      <c r="G1938" s="1">
        <v>0</v>
      </c>
      <c r="H1938" s="3" t="e">
        <f>I1938/G1938</f>
        <v>#DIV/0!</v>
      </c>
      <c r="I1938" s="1">
        <v>0</v>
      </c>
      <c r="J1938" s="1">
        <v>0</v>
      </c>
      <c r="K1938" s="1">
        <f>I1938*J1938</f>
        <v>0</v>
      </c>
      <c r="L1938" s="1">
        <f>DAY(A1938)</f>
        <v>1</v>
      </c>
      <c r="M1938" s="1">
        <f>MONTH(A1938)</f>
        <v>5</v>
      </c>
      <c r="N1938" s="1">
        <f>YEAR(A1938)</f>
        <v>2018</v>
      </c>
    </row>
    <row r="1939" spans="1:14" x14ac:dyDescent="0.3">
      <c r="A1939" s="2">
        <v>43252</v>
      </c>
      <c r="B1939" s="4" t="s">
        <v>46</v>
      </c>
      <c r="D1939" s="4">
        <v>0</v>
      </c>
      <c r="E1939" s="1">
        <v>0</v>
      </c>
      <c r="F1939" s="3" t="e">
        <f>G1939/E1939</f>
        <v>#DIV/0!</v>
      </c>
      <c r="G1939" s="1">
        <v>0</v>
      </c>
      <c r="H1939" s="3" t="e">
        <f>I1939/G1939</f>
        <v>#DIV/0!</v>
      </c>
      <c r="I1939" s="1">
        <v>0</v>
      </c>
      <c r="J1939" s="1">
        <v>0</v>
      </c>
      <c r="K1939" s="1">
        <f>I1939*J1939</f>
        <v>0</v>
      </c>
      <c r="L1939" s="1">
        <f>DAY(A1939)</f>
        <v>1</v>
      </c>
      <c r="M1939" s="1">
        <f>MONTH(A1939)</f>
        <v>6</v>
      </c>
      <c r="N1939" s="1">
        <f>YEAR(A1939)</f>
        <v>2018</v>
      </c>
    </row>
    <row r="1940" spans="1:14" x14ac:dyDescent="0.3">
      <c r="A1940" s="2">
        <v>43282</v>
      </c>
      <c r="B1940" s="4" t="s">
        <v>46</v>
      </c>
      <c r="D1940" s="4">
        <v>0</v>
      </c>
      <c r="E1940" s="1">
        <v>0</v>
      </c>
      <c r="F1940" s="3" t="e">
        <f>G1940/E1940</f>
        <v>#DIV/0!</v>
      </c>
      <c r="G1940" s="1">
        <v>0</v>
      </c>
      <c r="H1940" s="3" t="e">
        <f>I1940/G1940</f>
        <v>#DIV/0!</v>
      </c>
      <c r="I1940" s="1">
        <v>0</v>
      </c>
      <c r="J1940" s="1">
        <v>0</v>
      </c>
      <c r="K1940" s="1">
        <f>I1940*J1940</f>
        <v>0</v>
      </c>
      <c r="L1940" s="1">
        <f>DAY(A1940)</f>
        <v>1</v>
      </c>
      <c r="M1940" s="1">
        <f>MONTH(A1940)</f>
        <v>7</v>
      </c>
      <c r="N1940" s="1">
        <f>YEAR(A1940)</f>
        <v>2018</v>
      </c>
    </row>
    <row r="1941" spans="1:14" x14ac:dyDescent="0.3">
      <c r="A1941" s="2">
        <v>43313</v>
      </c>
      <c r="B1941" s="4" t="s">
        <v>46</v>
      </c>
      <c r="D1941" s="4">
        <v>0</v>
      </c>
      <c r="E1941" s="1">
        <v>0</v>
      </c>
      <c r="F1941" s="3" t="e">
        <f>G1941/E1941</f>
        <v>#DIV/0!</v>
      </c>
      <c r="G1941" s="1">
        <v>0</v>
      </c>
      <c r="H1941" s="3" t="e">
        <f>I1941/G1941</f>
        <v>#DIV/0!</v>
      </c>
      <c r="I1941" s="1">
        <v>0</v>
      </c>
      <c r="J1941" s="1">
        <v>0</v>
      </c>
      <c r="K1941" s="1">
        <f>I1941*J1941</f>
        <v>0</v>
      </c>
      <c r="L1941" s="1">
        <f>DAY(A1941)</f>
        <v>1</v>
      </c>
      <c r="M1941" s="1">
        <f>MONTH(A1941)</f>
        <v>8</v>
      </c>
      <c r="N1941" s="1">
        <f>YEAR(A1941)</f>
        <v>2018</v>
      </c>
    </row>
    <row r="1942" spans="1:14" x14ac:dyDescent="0.3">
      <c r="A1942" s="2">
        <v>43344</v>
      </c>
      <c r="B1942" s="4" t="s">
        <v>46</v>
      </c>
      <c r="D1942" s="4">
        <v>0</v>
      </c>
      <c r="E1942" s="1">
        <v>0</v>
      </c>
      <c r="F1942" s="3" t="e">
        <f>G1942/E1942</f>
        <v>#DIV/0!</v>
      </c>
      <c r="G1942" s="1">
        <v>0</v>
      </c>
      <c r="H1942" s="3" t="e">
        <f>I1942/G1942</f>
        <v>#DIV/0!</v>
      </c>
      <c r="I1942" s="1">
        <v>0</v>
      </c>
      <c r="J1942" s="1">
        <v>0</v>
      </c>
      <c r="K1942" s="1">
        <f>I1942*J1942</f>
        <v>0</v>
      </c>
      <c r="L1942" s="1">
        <f>DAY(A1942)</f>
        <v>1</v>
      </c>
      <c r="M1942" s="1">
        <f>MONTH(A1942)</f>
        <v>9</v>
      </c>
      <c r="N1942" s="1">
        <f>YEAR(A1942)</f>
        <v>2018</v>
      </c>
    </row>
    <row r="1943" spans="1:14" x14ac:dyDescent="0.3">
      <c r="A1943" s="2">
        <v>43374</v>
      </c>
      <c r="B1943" s="4" t="s">
        <v>46</v>
      </c>
      <c r="D1943" s="4">
        <v>0</v>
      </c>
      <c r="E1943" s="1">
        <v>0</v>
      </c>
      <c r="F1943" s="3" t="e">
        <f>G1943/E1943</f>
        <v>#DIV/0!</v>
      </c>
      <c r="G1943" s="1">
        <v>0</v>
      </c>
      <c r="H1943" s="3" t="e">
        <f>I1943/G1943</f>
        <v>#DIV/0!</v>
      </c>
      <c r="I1943" s="1">
        <v>0</v>
      </c>
      <c r="J1943" s="1">
        <v>0</v>
      </c>
      <c r="K1943" s="1">
        <f>I1943*J1943</f>
        <v>0</v>
      </c>
      <c r="L1943" s="1">
        <f>DAY(A1943)</f>
        <v>1</v>
      </c>
      <c r="M1943" s="1">
        <f>MONTH(A1943)</f>
        <v>10</v>
      </c>
      <c r="N1943" s="1">
        <f>YEAR(A1943)</f>
        <v>2018</v>
      </c>
    </row>
    <row r="1944" spans="1:14" x14ac:dyDescent="0.3">
      <c r="A1944" s="2">
        <v>43405</v>
      </c>
      <c r="B1944" s="4" t="s">
        <v>46</v>
      </c>
      <c r="D1944" s="4">
        <v>0</v>
      </c>
      <c r="E1944" s="1">
        <v>0</v>
      </c>
      <c r="F1944" s="3" t="e">
        <f>G1944/E1944</f>
        <v>#DIV/0!</v>
      </c>
      <c r="G1944" s="1">
        <v>0</v>
      </c>
      <c r="H1944" s="3" t="e">
        <f>I1944/G1944</f>
        <v>#DIV/0!</v>
      </c>
      <c r="I1944" s="1">
        <v>0</v>
      </c>
      <c r="J1944" s="1">
        <v>0</v>
      </c>
      <c r="K1944" s="1">
        <f>I1944*J1944</f>
        <v>0</v>
      </c>
      <c r="L1944" s="1">
        <f>DAY(A1944)</f>
        <v>1</v>
      </c>
      <c r="M1944" s="1">
        <f>MONTH(A1944)</f>
        <v>11</v>
      </c>
      <c r="N1944" s="1">
        <f>YEAR(A1944)</f>
        <v>2018</v>
      </c>
    </row>
    <row r="1945" spans="1:14" x14ac:dyDescent="0.3">
      <c r="A1945" s="2">
        <v>43435</v>
      </c>
      <c r="B1945" s="4" t="s">
        <v>46</v>
      </c>
      <c r="D1945" s="4">
        <v>0</v>
      </c>
      <c r="E1945" s="1">
        <v>0</v>
      </c>
      <c r="F1945" s="3" t="e">
        <f>G1945/E1945</f>
        <v>#DIV/0!</v>
      </c>
      <c r="G1945" s="1">
        <v>0</v>
      </c>
      <c r="H1945" s="3" t="e">
        <f>I1945/G1945</f>
        <v>#DIV/0!</v>
      </c>
      <c r="I1945" s="1">
        <v>0</v>
      </c>
      <c r="J1945" s="1">
        <v>0</v>
      </c>
      <c r="K1945" s="1">
        <f>I1945*J1945</f>
        <v>0</v>
      </c>
      <c r="L1945" s="1">
        <f>DAY(A1945)</f>
        <v>1</v>
      </c>
      <c r="M1945" s="1">
        <f>MONTH(A1945)</f>
        <v>12</v>
      </c>
      <c r="N1945" s="1">
        <f>YEAR(A1945)</f>
        <v>2018</v>
      </c>
    </row>
    <row r="1946" spans="1:14" hidden="1" x14ac:dyDescent="0.3">
      <c r="A1946" s="2">
        <v>42736</v>
      </c>
      <c r="B1946" s="4" t="s">
        <v>47</v>
      </c>
      <c r="C1946" s="4">
        <v>57578</v>
      </c>
      <c r="D1946" s="4">
        <v>347</v>
      </c>
      <c r="E1946" s="1">
        <v>166</v>
      </c>
      <c r="F1946" s="3">
        <f>G1946/E1946</f>
        <v>0.7168674698795181</v>
      </c>
      <c r="G1946" s="1">
        <v>119</v>
      </c>
      <c r="H1946" s="3">
        <f>I1946/G1946</f>
        <v>0.23529411764705882</v>
      </c>
      <c r="I1946" s="1">
        <v>28</v>
      </c>
      <c r="J1946" s="1">
        <v>11021</v>
      </c>
      <c r="K1946" s="1">
        <f>I1946*J1946</f>
        <v>308588</v>
      </c>
      <c r="L1946" s="1">
        <f>DAY(A1946)</f>
        <v>1</v>
      </c>
      <c r="M1946" s="1">
        <f>MONTH(A1946)</f>
        <v>1</v>
      </c>
      <c r="N1946" s="1">
        <f>YEAR(A1946)</f>
        <v>2017</v>
      </c>
    </row>
    <row r="1947" spans="1:14" hidden="1" x14ac:dyDescent="0.3">
      <c r="A1947" s="2">
        <v>42767</v>
      </c>
      <c r="B1947" s="4" t="s">
        <v>47</v>
      </c>
      <c r="C1947" s="4">
        <v>47891</v>
      </c>
      <c r="D1947" s="4">
        <v>521</v>
      </c>
      <c r="E1947" s="1">
        <v>92</v>
      </c>
      <c r="F1947" s="3">
        <f>G1947/E1947</f>
        <v>1.2173913043478262</v>
      </c>
      <c r="G1947" s="1">
        <v>112</v>
      </c>
      <c r="H1947" s="3">
        <f>I1947/G1947</f>
        <v>0.23214285714285715</v>
      </c>
      <c r="I1947" s="1">
        <v>26</v>
      </c>
      <c r="J1947" s="1">
        <v>11688</v>
      </c>
      <c r="K1947" s="1">
        <f>I1947*J1947</f>
        <v>303888</v>
      </c>
      <c r="L1947" s="1">
        <f>DAY(A1947)</f>
        <v>1</v>
      </c>
      <c r="M1947" s="1">
        <f>MONTH(A1947)</f>
        <v>2</v>
      </c>
      <c r="N1947" s="1">
        <f>YEAR(A1947)</f>
        <v>2017</v>
      </c>
    </row>
    <row r="1948" spans="1:14" hidden="1" x14ac:dyDescent="0.3">
      <c r="A1948" s="2">
        <v>42795</v>
      </c>
      <c r="B1948" s="4" t="s">
        <v>47</v>
      </c>
      <c r="C1948" s="4">
        <v>61651</v>
      </c>
      <c r="D1948" s="4">
        <v>518</v>
      </c>
      <c r="E1948" s="1">
        <v>119</v>
      </c>
      <c r="F1948" s="3">
        <f>G1948/E1948</f>
        <v>0.77310924369747902</v>
      </c>
      <c r="G1948" s="1">
        <v>92</v>
      </c>
      <c r="H1948" s="3">
        <f>I1948/G1948</f>
        <v>0.2391304347826087</v>
      </c>
      <c r="I1948" s="1">
        <v>22</v>
      </c>
      <c r="J1948" s="1">
        <v>13319</v>
      </c>
      <c r="K1948" s="1">
        <f>I1948*J1948</f>
        <v>293018</v>
      </c>
      <c r="L1948" s="1">
        <f>DAY(A1948)</f>
        <v>1</v>
      </c>
      <c r="M1948" s="1">
        <f>MONTH(A1948)</f>
        <v>3</v>
      </c>
      <c r="N1948" s="1">
        <f>YEAR(A1948)</f>
        <v>2017</v>
      </c>
    </row>
    <row r="1949" spans="1:14" hidden="1" x14ac:dyDescent="0.3">
      <c r="A1949" s="2">
        <v>42826</v>
      </c>
      <c r="B1949" s="4" t="s">
        <v>47</v>
      </c>
      <c r="C1949" s="4">
        <v>52355</v>
      </c>
      <c r="D1949" s="4">
        <v>403</v>
      </c>
      <c r="E1949" s="1">
        <v>130</v>
      </c>
      <c r="F1949" s="3">
        <f>G1949/E1949</f>
        <v>1.0307692307692307</v>
      </c>
      <c r="G1949" s="1">
        <v>134</v>
      </c>
      <c r="H1949" s="3">
        <f>I1949/G1949</f>
        <v>0.2462686567164179</v>
      </c>
      <c r="I1949" s="1">
        <v>33</v>
      </c>
      <c r="J1949" s="1">
        <v>10297</v>
      </c>
      <c r="K1949" s="1">
        <f>I1949*J1949</f>
        <v>339801</v>
      </c>
      <c r="L1949" s="1">
        <f>DAY(A1949)</f>
        <v>1</v>
      </c>
      <c r="M1949" s="1">
        <f>MONTH(A1949)</f>
        <v>4</v>
      </c>
      <c r="N1949" s="1">
        <f>YEAR(A1949)</f>
        <v>2017</v>
      </c>
    </row>
    <row r="1950" spans="1:14" hidden="1" x14ac:dyDescent="0.3">
      <c r="A1950" s="2">
        <v>42856</v>
      </c>
      <c r="B1950" s="4" t="s">
        <v>47</v>
      </c>
      <c r="C1950" s="4">
        <v>53277</v>
      </c>
      <c r="D1950" s="4">
        <v>599</v>
      </c>
      <c r="E1950" s="1">
        <v>89</v>
      </c>
      <c r="F1950" s="3">
        <f>G1950/E1950</f>
        <v>1.1123595505617978</v>
      </c>
      <c r="G1950" s="1">
        <v>99</v>
      </c>
      <c r="H1950" s="3">
        <f>I1950/G1950</f>
        <v>0.19191919191919191</v>
      </c>
      <c r="I1950" s="1">
        <v>19</v>
      </c>
      <c r="J1950" s="1">
        <v>12885</v>
      </c>
      <c r="K1950" s="1">
        <f>I1950*J1950</f>
        <v>244815</v>
      </c>
      <c r="L1950" s="1">
        <f>DAY(A1950)</f>
        <v>1</v>
      </c>
      <c r="M1950" s="1">
        <f>MONTH(A1950)</f>
        <v>5</v>
      </c>
      <c r="N1950" s="1">
        <f>YEAR(A1950)</f>
        <v>2017</v>
      </c>
    </row>
    <row r="1951" spans="1:14" hidden="1" x14ac:dyDescent="0.3">
      <c r="A1951" s="2">
        <v>42887</v>
      </c>
      <c r="B1951" s="4" t="s">
        <v>47</v>
      </c>
      <c r="C1951" s="4">
        <v>32640</v>
      </c>
      <c r="D1951" s="4">
        <v>429</v>
      </c>
      <c r="E1951" s="1">
        <v>76</v>
      </c>
      <c r="F1951" s="3">
        <f>G1951/E1951</f>
        <v>1.3157894736842106</v>
      </c>
      <c r="G1951" s="1">
        <v>100</v>
      </c>
      <c r="H1951" s="3">
        <f>I1951/G1951</f>
        <v>0.28000000000000003</v>
      </c>
      <c r="I1951" s="1">
        <v>28</v>
      </c>
      <c r="J1951" s="1">
        <v>9156</v>
      </c>
      <c r="K1951" s="1">
        <f>I1951*J1951</f>
        <v>256368</v>
      </c>
      <c r="L1951" s="1">
        <f>DAY(A1951)</f>
        <v>1</v>
      </c>
      <c r="M1951" s="1">
        <f>MONTH(A1951)</f>
        <v>6</v>
      </c>
      <c r="N1951" s="1">
        <f>YEAR(A1951)</f>
        <v>2017</v>
      </c>
    </row>
    <row r="1952" spans="1:14" hidden="1" x14ac:dyDescent="0.3">
      <c r="A1952" s="2">
        <v>42917</v>
      </c>
      <c r="B1952" s="4" t="s">
        <v>47</v>
      </c>
      <c r="C1952" s="4">
        <v>33505</v>
      </c>
      <c r="D1952" s="4">
        <v>310</v>
      </c>
      <c r="E1952" s="1">
        <v>108</v>
      </c>
      <c r="F1952" s="3">
        <f>G1952/E1952</f>
        <v>0.90740740740740744</v>
      </c>
      <c r="G1952" s="1">
        <v>98</v>
      </c>
      <c r="H1952" s="3">
        <f>I1952/G1952</f>
        <v>0.19387755102040816</v>
      </c>
      <c r="I1952" s="1">
        <v>19</v>
      </c>
      <c r="J1952" s="1">
        <v>8598</v>
      </c>
      <c r="K1952" s="1">
        <f>I1952*J1952</f>
        <v>163362</v>
      </c>
      <c r="L1952" s="1">
        <f>DAY(A1952)</f>
        <v>1</v>
      </c>
      <c r="M1952" s="1">
        <f>MONTH(A1952)</f>
        <v>7</v>
      </c>
      <c r="N1952" s="1">
        <f>YEAR(A1952)</f>
        <v>2017</v>
      </c>
    </row>
    <row r="1953" spans="1:14" hidden="1" x14ac:dyDescent="0.3">
      <c r="A1953" s="2">
        <v>42948</v>
      </c>
      <c r="B1953" s="4" t="s">
        <v>47</v>
      </c>
      <c r="C1953" s="4">
        <v>42389</v>
      </c>
      <c r="D1953" s="4">
        <v>326</v>
      </c>
      <c r="E1953" s="1">
        <v>130</v>
      </c>
      <c r="F1953" s="3">
        <f>G1953/E1953</f>
        <v>0.86153846153846159</v>
      </c>
      <c r="G1953" s="1">
        <v>112</v>
      </c>
      <c r="H1953" s="3">
        <f>I1953/G1953</f>
        <v>0.26785714285714285</v>
      </c>
      <c r="I1953" s="1">
        <v>30</v>
      </c>
      <c r="J1953" s="1">
        <v>8759</v>
      </c>
      <c r="K1953" s="1">
        <f>I1953*J1953</f>
        <v>262770</v>
      </c>
      <c r="L1953" s="1">
        <f>DAY(A1953)</f>
        <v>1</v>
      </c>
      <c r="M1953" s="1">
        <f>MONTH(A1953)</f>
        <v>8</v>
      </c>
      <c r="N1953" s="1">
        <f>YEAR(A1953)</f>
        <v>2017</v>
      </c>
    </row>
    <row r="1954" spans="1:14" hidden="1" x14ac:dyDescent="0.3">
      <c r="A1954" s="2">
        <v>42979</v>
      </c>
      <c r="B1954" s="4" t="s">
        <v>47</v>
      </c>
      <c r="C1954" s="4">
        <v>84116</v>
      </c>
      <c r="D1954" s="4">
        <v>391</v>
      </c>
      <c r="E1954" s="1">
        <v>215</v>
      </c>
      <c r="F1954" s="3">
        <f>G1954/E1954</f>
        <v>0.66976744186046511</v>
      </c>
      <c r="G1954" s="1">
        <v>144</v>
      </c>
      <c r="H1954" s="3">
        <f>I1954/G1954</f>
        <v>0.2986111111111111</v>
      </c>
      <c r="I1954" s="1">
        <v>43</v>
      </c>
      <c r="J1954" s="1">
        <v>12655</v>
      </c>
      <c r="K1954" s="1">
        <f>I1954*J1954</f>
        <v>544165</v>
      </c>
      <c r="L1954" s="1">
        <f>DAY(A1954)</f>
        <v>1</v>
      </c>
      <c r="M1954" s="1">
        <f>MONTH(A1954)</f>
        <v>9</v>
      </c>
      <c r="N1954" s="1">
        <f>YEAR(A1954)</f>
        <v>2017</v>
      </c>
    </row>
    <row r="1955" spans="1:14" hidden="1" x14ac:dyDescent="0.3">
      <c r="A1955" s="2">
        <v>43009</v>
      </c>
      <c r="B1955" s="4" t="s">
        <v>47</v>
      </c>
      <c r="C1955" s="4">
        <v>39873</v>
      </c>
      <c r="D1955" s="4">
        <v>387</v>
      </c>
      <c r="E1955" s="1">
        <v>103</v>
      </c>
      <c r="F1955" s="3">
        <f>G1955/E1955</f>
        <v>1.9320388349514563</v>
      </c>
      <c r="G1955" s="1">
        <v>199</v>
      </c>
      <c r="H1955" s="3">
        <f>I1955/G1955</f>
        <v>0.20603015075376885</v>
      </c>
      <c r="I1955" s="1">
        <v>41</v>
      </c>
      <c r="J1955" s="1">
        <v>9049</v>
      </c>
      <c r="K1955" s="1">
        <f>I1955*J1955</f>
        <v>371009</v>
      </c>
      <c r="L1955" s="1">
        <f>DAY(A1955)</f>
        <v>1</v>
      </c>
      <c r="M1955" s="1">
        <f>MONTH(A1955)</f>
        <v>10</v>
      </c>
      <c r="N1955" s="1">
        <f>YEAR(A1955)</f>
        <v>2017</v>
      </c>
    </row>
    <row r="1956" spans="1:14" hidden="1" x14ac:dyDescent="0.3">
      <c r="A1956" s="2">
        <v>43040</v>
      </c>
      <c r="B1956" s="4" t="s">
        <v>47</v>
      </c>
      <c r="C1956" s="4">
        <v>29834</v>
      </c>
      <c r="D1956" s="4">
        <v>1147</v>
      </c>
      <c r="E1956" s="1">
        <v>26</v>
      </c>
      <c r="F1956" s="3">
        <f>G1956/E1956</f>
        <v>1.8846153846153846</v>
      </c>
      <c r="G1956" s="1">
        <v>49</v>
      </c>
      <c r="H1956" s="3">
        <f>I1956/G1956</f>
        <v>0.26530612244897961</v>
      </c>
      <c r="I1956" s="1">
        <v>13</v>
      </c>
      <c r="J1956" s="1">
        <v>7501</v>
      </c>
      <c r="K1956" s="1">
        <f>I1956*J1956</f>
        <v>97513</v>
      </c>
      <c r="L1956" s="1">
        <f>DAY(A1956)</f>
        <v>1</v>
      </c>
      <c r="M1956" s="1">
        <f>MONTH(A1956)</f>
        <v>11</v>
      </c>
      <c r="N1956" s="1">
        <f>YEAR(A1956)</f>
        <v>2017</v>
      </c>
    </row>
    <row r="1957" spans="1:14" x14ac:dyDescent="0.3">
      <c r="A1957" s="2">
        <v>43070</v>
      </c>
      <c r="B1957" s="4" t="s">
        <v>47</v>
      </c>
      <c r="C1957" s="4">
        <v>21108</v>
      </c>
      <c r="D1957" s="4">
        <v>0</v>
      </c>
      <c r="E1957" s="1">
        <v>0</v>
      </c>
      <c r="F1957" s="3" t="e">
        <f>G1957/E1957</f>
        <v>#DIV/0!</v>
      </c>
      <c r="G1957" s="1">
        <v>0</v>
      </c>
      <c r="H1957" s="3" t="e">
        <f>I1957/G1957</f>
        <v>#DIV/0!</v>
      </c>
      <c r="I1957" s="1">
        <v>0</v>
      </c>
      <c r="J1957" s="1">
        <v>0</v>
      </c>
      <c r="K1957" s="1">
        <f>I1957*J1957</f>
        <v>0</v>
      </c>
      <c r="L1957" s="1">
        <f>DAY(A1957)</f>
        <v>1</v>
      </c>
      <c r="M1957" s="1">
        <f>MONTH(A1957)</f>
        <v>12</v>
      </c>
      <c r="N1957" s="1">
        <f>YEAR(A1957)</f>
        <v>2017</v>
      </c>
    </row>
    <row r="1958" spans="1:14" x14ac:dyDescent="0.3">
      <c r="A1958" s="2">
        <v>43101</v>
      </c>
      <c r="B1958" s="4" t="s">
        <v>47</v>
      </c>
      <c r="C1958" s="4">
        <v>55065</v>
      </c>
      <c r="D1958" s="4">
        <v>0</v>
      </c>
      <c r="E1958" s="1">
        <v>0</v>
      </c>
      <c r="F1958" s="3" t="e">
        <f>G1958/E1958</f>
        <v>#DIV/0!</v>
      </c>
      <c r="G1958" s="1">
        <v>0</v>
      </c>
      <c r="H1958" s="3" t="e">
        <f>I1958/G1958</f>
        <v>#DIV/0!</v>
      </c>
      <c r="I1958" s="1">
        <v>0</v>
      </c>
      <c r="J1958" s="1">
        <v>0</v>
      </c>
      <c r="K1958" s="1">
        <f>I1958*J1958</f>
        <v>0</v>
      </c>
      <c r="L1958" s="1">
        <f>DAY(A1958)</f>
        <v>1</v>
      </c>
      <c r="M1958" s="1">
        <f>MONTH(A1958)</f>
        <v>1</v>
      </c>
      <c r="N1958" s="1">
        <f>YEAR(A1958)</f>
        <v>2018</v>
      </c>
    </row>
    <row r="1959" spans="1:14" x14ac:dyDescent="0.3">
      <c r="A1959" s="2">
        <v>43132</v>
      </c>
      <c r="B1959" s="4" t="s">
        <v>47</v>
      </c>
      <c r="C1959" s="4">
        <v>42956</v>
      </c>
      <c r="D1959" s="4">
        <v>0</v>
      </c>
      <c r="E1959" s="1">
        <v>0</v>
      </c>
      <c r="F1959" s="3" t="e">
        <f>G1959/E1959</f>
        <v>#DIV/0!</v>
      </c>
      <c r="G1959" s="1">
        <v>0</v>
      </c>
      <c r="H1959" s="3" t="e">
        <f>I1959/G1959</f>
        <v>#DIV/0!</v>
      </c>
      <c r="I1959" s="1">
        <v>0</v>
      </c>
      <c r="J1959" s="1">
        <v>0</v>
      </c>
      <c r="K1959" s="1">
        <f>I1959*J1959</f>
        <v>0</v>
      </c>
      <c r="L1959" s="1">
        <f>DAY(A1959)</f>
        <v>1</v>
      </c>
      <c r="M1959" s="1">
        <f>MONTH(A1959)</f>
        <v>2</v>
      </c>
      <c r="N1959" s="1">
        <f>YEAR(A1959)</f>
        <v>2018</v>
      </c>
    </row>
    <row r="1960" spans="1:14" x14ac:dyDescent="0.3">
      <c r="A1960" s="2">
        <v>43160</v>
      </c>
      <c r="B1960" s="4" t="s">
        <v>47</v>
      </c>
      <c r="C1960" s="4">
        <v>60976</v>
      </c>
      <c r="D1960" s="4">
        <v>0</v>
      </c>
      <c r="E1960" s="1">
        <v>0</v>
      </c>
      <c r="F1960" s="3" t="e">
        <f>G1960/E1960</f>
        <v>#DIV/0!</v>
      </c>
      <c r="G1960" s="1">
        <v>0</v>
      </c>
      <c r="H1960" s="3" t="e">
        <f>I1960/G1960</f>
        <v>#DIV/0!</v>
      </c>
      <c r="I1960" s="1">
        <v>0</v>
      </c>
      <c r="J1960" s="1">
        <v>0</v>
      </c>
      <c r="K1960" s="1">
        <f>I1960*J1960</f>
        <v>0</v>
      </c>
      <c r="L1960" s="1">
        <f>DAY(A1960)</f>
        <v>1</v>
      </c>
      <c r="M1960" s="1">
        <f>MONTH(A1960)</f>
        <v>3</v>
      </c>
      <c r="N1960" s="1">
        <f>YEAR(A1960)</f>
        <v>2018</v>
      </c>
    </row>
    <row r="1961" spans="1:14" x14ac:dyDescent="0.3">
      <c r="A1961" s="2">
        <v>43191</v>
      </c>
      <c r="B1961" s="4" t="s">
        <v>47</v>
      </c>
      <c r="C1961" s="4">
        <v>7981</v>
      </c>
      <c r="D1961" s="4">
        <v>0</v>
      </c>
      <c r="E1961" s="1">
        <v>0</v>
      </c>
      <c r="F1961" s="3" t="e">
        <f>G1961/E1961</f>
        <v>#DIV/0!</v>
      </c>
      <c r="G1961" s="1">
        <v>0</v>
      </c>
      <c r="H1961" s="3" t="e">
        <f>I1961/G1961</f>
        <v>#DIV/0!</v>
      </c>
      <c r="I1961" s="1">
        <v>0</v>
      </c>
      <c r="J1961" s="1">
        <v>0</v>
      </c>
      <c r="K1961" s="1">
        <f>I1961*J1961</f>
        <v>0</v>
      </c>
      <c r="L1961" s="1">
        <f>DAY(A1961)</f>
        <v>1</v>
      </c>
      <c r="M1961" s="1">
        <f>MONTH(A1961)</f>
        <v>4</v>
      </c>
      <c r="N1961" s="1">
        <f>YEAR(A1961)</f>
        <v>2018</v>
      </c>
    </row>
    <row r="1962" spans="1:14" x14ac:dyDescent="0.3">
      <c r="A1962" s="2">
        <v>43221</v>
      </c>
      <c r="B1962" s="4" t="s">
        <v>47</v>
      </c>
      <c r="D1962" s="4">
        <v>0</v>
      </c>
      <c r="E1962" s="1">
        <v>0</v>
      </c>
      <c r="F1962" s="3" t="e">
        <f>G1962/E1962</f>
        <v>#DIV/0!</v>
      </c>
      <c r="G1962" s="1">
        <v>0</v>
      </c>
      <c r="H1962" s="3" t="e">
        <f>I1962/G1962</f>
        <v>#DIV/0!</v>
      </c>
      <c r="I1962" s="1">
        <v>0</v>
      </c>
      <c r="J1962" s="1">
        <v>0</v>
      </c>
      <c r="K1962" s="1">
        <f>I1962*J1962</f>
        <v>0</v>
      </c>
      <c r="L1962" s="1">
        <f>DAY(A1962)</f>
        <v>1</v>
      </c>
      <c r="M1962" s="1">
        <f>MONTH(A1962)</f>
        <v>5</v>
      </c>
      <c r="N1962" s="1">
        <f>YEAR(A1962)</f>
        <v>2018</v>
      </c>
    </row>
    <row r="1963" spans="1:14" x14ac:dyDescent="0.3">
      <c r="A1963" s="2">
        <v>43252</v>
      </c>
      <c r="B1963" s="4" t="s">
        <v>47</v>
      </c>
      <c r="D1963" s="4">
        <v>0</v>
      </c>
      <c r="E1963" s="1">
        <v>0</v>
      </c>
      <c r="F1963" s="3" t="e">
        <f>G1963/E1963</f>
        <v>#DIV/0!</v>
      </c>
      <c r="G1963" s="1">
        <v>0</v>
      </c>
      <c r="H1963" s="3" t="e">
        <f>I1963/G1963</f>
        <v>#DIV/0!</v>
      </c>
      <c r="I1963" s="1">
        <v>0</v>
      </c>
      <c r="J1963" s="1">
        <v>0</v>
      </c>
      <c r="K1963" s="1">
        <f>I1963*J1963</f>
        <v>0</v>
      </c>
      <c r="L1963" s="1">
        <f>DAY(A1963)</f>
        <v>1</v>
      </c>
      <c r="M1963" s="1">
        <f>MONTH(A1963)</f>
        <v>6</v>
      </c>
      <c r="N1963" s="1">
        <f>YEAR(A1963)</f>
        <v>2018</v>
      </c>
    </row>
    <row r="1964" spans="1:14" x14ac:dyDescent="0.3">
      <c r="A1964" s="2">
        <v>43282</v>
      </c>
      <c r="B1964" s="4" t="s">
        <v>47</v>
      </c>
      <c r="D1964" s="4">
        <v>0</v>
      </c>
      <c r="E1964" s="1">
        <v>0</v>
      </c>
      <c r="F1964" s="3" t="e">
        <f>G1964/E1964</f>
        <v>#DIV/0!</v>
      </c>
      <c r="G1964" s="1">
        <v>0</v>
      </c>
      <c r="H1964" s="3" t="e">
        <f>I1964/G1964</f>
        <v>#DIV/0!</v>
      </c>
      <c r="I1964" s="1">
        <v>0</v>
      </c>
      <c r="J1964" s="1">
        <v>0</v>
      </c>
      <c r="K1964" s="1">
        <f>I1964*J1964</f>
        <v>0</v>
      </c>
      <c r="L1964" s="1">
        <f>DAY(A1964)</f>
        <v>1</v>
      </c>
      <c r="M1964" s="1">
        <f>MONTH(A1964)</f>
        <v>7</v>
      </c>
      <c r="N1964" s="1">
        <f>YEAR(A1964)</f>
        <v>2018</v>
      </c>
    </row>
    <row r="1965" spans="1:14" x14ac:dyDescent="0.3">
      <c r="A1965" s="2">
        <v>43313</v>
      </c>
      <c r="B1965" s="4" t="s">
        <v>47</v>
      </c>
      <c r="D1965" s="4">
        <v>0</v>
      </c>
      <c r="E1965" s="1">
        <v>0</v>
      </c>
      <c r="F1965" s="3" t="e">
        <f>G1965/E1965</f>
        <v>#DIV/0!</v>
      </c>
      <c r="G1965" s="1">
        <v>0</v>
      </c>
      <c r="H1965" s="3" t="e">
        <f>I1965/G1965</f>
        <v>#DIV/0!</v>
      </c>
      <c r="I1965" s="1">
        <v>0</v>
      </c>
      <c r="J1965" s="1">
        <v>0</v>
      </c>
      <c r="K1965" s="1">
        <f>I1965*J1965</f>
        <v>0</v>
      </c>
      <c r="L1965" s="1">
        <f>DAY(A1965)</f>
        <v>1</v>
      </c>
      <c r="M1965" s="1">
        <f>MONTH(A1965)</f>
        <v>8</v>
      </c>
      <c r="N1965" s="1">
        <f>YEAR(A1965)</f>
        <v>2018</v>
      </c>
    </row>
    <row r="1966" spans="1:14" x14ac:dyDescent="0.3">
      <c r="A1966" s="2">
        <v>43344</v>
      </c>
      <c r="B1966" s="4" t="s">
        <v>47</v>
      </c>
      <c r="D1966" s="4">
        <v>0</v>
      </c>
      <c r="E1966" s="1">
        <v>0</v>
      </c>
      <c r="F1966" s="3" t="e">
        <f>G1966/E1966</f>
        <v>#DIV/0!</v>
      </c>
      <c r="G1966" s="1">
        <v>0</v>
      </c>
      <c r="H1966" s="3" t="e">
        <f>I1966/G1966</f>
        <v>#DIV/0!</v>
      </c>
      <c r="I1966" s="1">
        <v>0</v>
      </c>
      <c r="J1966" s="1">
        <v>0</v>
      </c>
      <c r="K1966" s="1">
        <f>I1966*J1966</f>
        <v>0</v>
      </c>
      <c r="L1966" s="1">
        <f>DAY(A1966)</f>
        <v>1</v>
      </c>
      <c r="M1966" s="1">
        <f>MONTH(A1966)</f>
        <v>9</v>
      </c>
      <c r="N1966" s="1">
        <f>YEAR(A1966)</f>
        <v>2018</v>
      </c>
    </row>
    <row r="1967" spans="1:14" x14ac:dyDescent="0.3">
      <c r="A1967" s="2">
        <v>43374</v>
      </c>
      <c r="B1967" s="4" t="s">
        <v>47</v>
      </c>
      <c r="D1967" s="4">
        <v>0</v>
      </c>
      <c r="E1967" s="1">
        <v>0</v>
      </c>
      <c r="F1967" s="3" t="e">
        <f>G1967/E1967</f>
        <v>#DIV/0!</v>
      </c>
      <c r="G1967" s="1">
        <v>0</v>
      </c>
      <c r="H1967" s="3" t="e">
        <f>I1967/G1967</f>
        <v>#DIV/0!</v>
      </c>
      <c r="I1967" s="1">
        <v>0</v>
      </c>
      <c r="J1967" s="1">
        <v>0</v>
      </c>
      <c r="K1967" s="1">
        <f>I1967*J1967</f>
        <v>0</v>
      </c>
      <c r="L1967" s="1">
        <f>DAY(A1967)</f>
        <v>1</v>
      </c>
      <c r="M1967" s="1">
        <f>MONTH(A1967)</f>
        <v>10</v>
      </c>
      <c r="N1967" s="1">
        <f>YEAR(A1967)</f>
        <v>2018</v>
      </c>
    </row>
    <row r="1968" spans="1:14" x14ac:dyDescent="0.3">
      <c r="A1968" s="2">
        <v>43405</v>
      </c>
      <c r="B1968" s="4" t="s">
        <v>47</v>
      </c>
      <c r="D1968" s="4">
        <v>0</v>
      </c>
      <c r="E1968" s="1">
        <v>0</v>
      </c>
      <c r="F1968" s="3" t="e">
        <f>G1968/E1968</f>
        <v>#DIV/0!</v>
      </c>
      <c r="G1968" s="1">
        <v>0</v>
      </c>
      <c r="H1968" s="3" t="e">
        <f>I1968/G1968</f>
        <v>#DIV/0!</v>
      </c>
      <c r="I1968" s="1">
        <v>0</v>
      </c>
      <c r="J1968" s="1">
        <v>0</v>
      </c>
      <c r="K1968" s="1">
        <f>I1968*J1968</f>
        <v>0</v>
      </c>
      <c r="L1968" s="1">
        <f>DAY(A1968)</f>
        <v>1</v>
      </c>
      <c r="M1968" s="1">
        <f>MONTH(A1968)</f>
        <v>11</v>
      </c>
      <c r="N1968" s="1">
        <f>YEAR(A1968)</f>
        <v>2018</v>
      </c>
    </row>
    <row r="1969" spans="1:14" x14ac:dyDescent="0.3">
      <c r="A1969" s="2">
        <v>43435</v>
      </c>
      <c r="B1969" s="4" t="s">
        <v>47</v>
      </c>
      <c r="D1969" s="4">
        <v>0</v>
      </c>
      <c r="E1969" s="1">
        <v>0</v>
      </c>
      <c r="F1969" s="3" t="e">
        <f>G1969/E1969</f>
        <v>#DIV/0!</v>
      </c>
      <c r="G1969" s="1">
        <v>0</v>
      </c>
      <c r="H1969" s="3" t="e">
        <f>I1969/G1969</f>
        <v>#DIV/0!</v>
      </c>
      <c r="I1969" s="1">
        <v>0</v>
      </c>
      <c r="J1969" s="1">
        <v>0</v>
      </c>
      <c r="K1969" s="1">
        <f>I1969*J1969</f>
        <v>0</v>
      </c>
      <c r="L1969" s="1">
        <f>DAY(A1969)</f>
        <v>1</v>
      </c>
      <c r="M1969" s="1">
        <f>MONTH(A1969)</f>
        <v>12</v>
      </c>
      <c r="N1969" s="1">
        <f>YEAR(A1969)</f>
        <v>2018</v>
      </c>
    </row>
    <row r="1970" spans="1:14" hidden="1" x14ac:dyDescent="0.3">
      <c r="A1970" s="2">
        <v>42736</v>
      </c>
      <c r="B1970" s="4" t="s">
        <v>48</v>
      </c>
      <c r="C1970" s="4">
        <v>38885</v>
      </c>
      <c r="D1970" s="4">
        <v>580</v>
      </c>
      <c r="E1970" s="1">
        <v>67</v>
      </c>
      <c r="F1970" s="3">
        <f>G1970/E1970</f>
        <v>0.89552238805970152</v>
      </c>
      <c r="G1970" s="1">
        <v>60</v>
      </c>
      <c r="H1970" s="3">
        <f>I1970/G1970</f>
        <v>0.3</v>
      </c>
      <c r="I1970" s="1">
        <v>18</v>
      </c>
      <c r="J1970" s="1">
        <v>14487</v>
      </c>
      <c r="K1970" s="1">
        <f>I1970*J1970</f>
        <v>260766</v>
      </c>
      <c r="L1970" s="1">
        <f>DAY(A1970)</f>
        <v>1</v>
      </c>
      <c r="M1970" s="1">
        <f>MONTH(A1970)</f>
        <v>1</v>
      </c>
      <c r="N1970" s="1">
        <f>YEAR(A1970)</f>
        <v>2017</v>
      </c>
    </row>
    <row r="1971" spans="1:14" hidden="1" x14ac:dyDescent="0.3">
      <c r="A1971" s="2">
        <v>42767</v>
      </c>
      <c r="B1971" s="4" t="s">
        <v>48</v>
      </c>
      <c r="C1971" s="4">
        <v>51967</v>
      </c>
      <c r="D1971" s="4">
        <v>317</v>
      </c>
      <c r="E1971" s="1">
        <v>164</v>
      </c>
      <c r="F1971" s="3">
        <f>G1971/E1971</f>
        <v>0.84146341463414631</v>
      </c>
      <c r="G1971" s="1">
        <v>138</v>
      </c>
      <c r="H1971" s="3">
        <f>I1971/G1971</f>
        <v>0.40579710144927539</v>
      </c>
      <c r="I1971" s="1">
        <v>56</v>
      </c>
      <c r="J1971" s="1">
        <v>9016</v>
      </c>
      <c r="K1971" s="1">
        <f>I1971*J1971</f>
        <v>504896</v>
      </c>
      <c r="L1971" s="1">
        <f>DAY(A1971)</f>
        <v>1</v>
      </c>
      <c r="M1971" s="1">
        <f>MONTH(A1971)</f>
        <v>2</v>
      </c>
      <c r="N1971" s="1">
        <f>YEAR(A1971)</f>
        <v>2017</v>
      </c>
    </row>
    <row r="1972" spans="1:14" hidden="1" x14ac:dyDescent="0.3">
      <c r="A1972" s="2">
        <v>42795</v>
      </c>
      <c r="B1972" s="4" t="s">
        <v>48</v>
      </c>
      <c r="C1972" s="4">
        <v>72325</v>
      </c>
      <c r="D1972" s="4">
        <v>485</v>
      </c>
      <c r="E1972" s="1">
        <v>149</v>
      </c>
      <c r="F1972" s="3">
        <f>G1972/E1972</f>
        <v>1.0536912751677852</v>
      </c>
      <c r="G1972" s="1">
        <v>157</v>
      </c>
      <c r="H1972" s="3">
        <f>I1972/G1972</f>
        <v>0.38216560509554143</v>
      </c>
      <c r="I1972" s="1">
        <v>60</v>
      </c>
      <c r="J1972" s="1">
        <v>9417</v>
      </c>
      <c r="K1972" s="1">
        <f>I1972*J1972</f>
        <v>565020</v>
      </c>
      <c r="L1972" s="1">
        <f>DAY(A1972)</f>
        <v>1</v>
      </c>
      <c r="M1972" s="1">
        <f>MONTH(A1972)</f>
        <v>3</v>
      </c>
      <c r="N1972" s="1">
        <f>YEAR(A1972)</f>
        <v>2017</v>
      </c>
    </row>
    <row r="1973" spans="1:14" hidden="1" x14ac:dyDescent="0.3">
      <c r="A1973" s="2">
        <v>42826</v>
      </c>
      <c r="B1973" s="4" t="s">
        <v>48</v>
      </c>
      <c r="C1973" s="4">
        <v>75563</v>
      </c>
      <c r="D1973" s="4">
        <v>268</v>
      </c>
      <c r="E1973" s="1">
        <v>282</v>
      </c>
      <c r="F1973" s="3">
        <f>G1973/E1973</f>
        <v>0.86524822695035464</v>
      </c>
      <c r="G1973" s="1">
        <v>244</v>
      </c>
      <c r="H1973" s="3">
        <f>I1973/G1973</f>
        <v>0.35245901639344263</v>
      </c>
      <c r="I1973" s="1">
        <v>86</v>
      </c>
      <c r="J1973" s="1">
        <v>8588</v>
      </c>
      <c r="K1973" s="1">
        <f>I1973*J1973</f>
        <v>738568</v>
      </c>
      <c r="L1973" s="1">
        <f>DAY(A1973)</f>
        <v>1</v>
      </c>
      <c r="M1973" s="1">
        <f>MONTH(A1973)</f>
        <v>4</v>
      </c>
      <c r="N1973" s="1">
        <f>YEAR(A1973)</f>
        <v>2017</v>
      </c>
    </row>
    <row r="1974" spans="1:14" hidden="1" x14ac:dyDescent="0.3">
      <c r="A1974" s="2">
        <v>42856</v>
      </c>
      <c r="B1974" s="4" t="s">
        <v>48</v>
      </c>
      <c r="C1974" s="4">
        <v>88455</v>
      </c>
      <c r="D1974" s="4">
        <v>536</v>
      </c>
      <c r="E1974" s="1">
        <v>165</v>
      </c>
      <c r="F1974" s="3">
        <f>G1974/E1974</f>
        <v>1.2363636363636363</v>
      </c>
      <c r="G1974" s="1">
        <v>204</v>
      </c>
      <c r="H1974" s="3">
        <f>I1974/G1974</f>
        <v>0.40686274509803921</v>
      </c>
      <c r="I1974" s="1">
        <v>83</v>
      </c>
      <c r="J1974" s="1">
        <v>8736</v>
      </c>
      <c r="K1974" s="1">
        <f>I1974*J1974</f>
        <v>725088</v>
      </c>
      <c r="L1974" s="1">
        <f>DAY(A1974)</f>
        <v>1</v>
      </c>
      <c r="M1974" s="1">
        <f>MONTH(A1974)</f>
        <v>5</v>
      </c>
      <c r="N1974" s="1">
        <f>YEAR(A1974)</f>
        <v>2017</v>
      </c>
    </row>
    <row r="1975" spans="1:14" hidden="1" x14ac:dyDescent="0.3">
      <c r="A1975" s="2">
        <v>42887</v>
      </c>
      <c r="B1975" s="4" t="s">
        <v>48</v>
      </c>
      <c r="C1975" s="4">
        <v>72116</v>
      </c>
      <c r="D1975" s="4">
        <v>376</v>
      </c>
      <c r="E1975" s="1">
        <v>192</v>
      </c>
      <c r="F1975" s="3">
        <f>G1975/E1975</f>
        <v>1.0208333333333333</v>
      </c>
      <c r="G1975" s="1">
        <v>196</v>
      </c>
      <c r="H1975" s="3">
        <f>I1975/G1975</f>
        <v>0.43367346938775508</v>
      </c>
      <c r="I1975" s="1">
        <v>85</v>
      </c>
      <c r="J1975" s="1">
        <v>6807</v>
      </c>
      <c r="K1975" s="1">
        <f>I1975*J1975</f>
        <v>578595</v>
      </c>
      <c r="L1975" s="1">
        <f>DAY(A1975)</f>
        <v>1</v>
      </c>
      <c r="M1975" s="1">
        <f>MONTH(A1975)</f>
        <v>6</v>
      </c>
      <c r="N1975" s="1">
        <f>YEAR(A1975)</f>
        <v>2017</v>
      </c>
    </row>
    <row r="1976" spans="1:14" hidden="1" x14ac:dyDescent="0.3">
      <c r="A1976" s="2">
        <v>42917</v>
      </c>
      <c r="B1976" s="4" t="s">
        <v>48</v>
      </c>
      <c r="C1976" s="4">
        <v>113639</v>
      </c>
      <c r="D1976" s="4">
        <v>479</v>
      </c>
      <c r="E1976" s="1">
        <v>237</v>
      </c>
      <c r="F1976" s="3">
        <f>G1976/E1976</f>
        <v>1.0253164556962024</v>
      </c>
      <c r="G1976" s="1">
        <v>243</v>
      </c>
      <c r="H1976" s="3">
        <f>I1976/G1976</f>
        <v>0.48971193415637859</v>
      </c>
      <c r="I1976" s="1">
        <v>119</v>
      </c>
      <c r="J1976" s="1">
        <v>7849</v>
      </c>
      <c r="K1976" s="1">
        <f>I1976*J1976</f>
        <v>934031</v>
      </c>
      <c r="L1976" s="1">
        <f>DAY(A1976)</f>
        <v>1</v>
      </c>
      <c r="M1976" s="1">
        <f>MONTH(A1976)</f>
        <v>7</v>
      </c>
      <c r="N1976" s="1">
        <f>YEAR(A1976)</f>
        <v>2017</v>
      </c>
    </row>
    <row r="1977" spans="1:14" hidden="1" x14ac:dyDescent="0.3">
      <c r="A1977" s="2">
        <v>42948</v>
      </c>
      <c r="B1977" s="4" t="s">
        <v>48</v>
      </c>
      <c r="C1977" s="4">
        <v>76830</v>
      </c>
      <c r="D1977" s="4">
        <v>432</v>
      </c>
      <c r="E1977" s="1">
        <v>178</v>
      </c>
      <c r="F1977" s="3">
        <f>G1977/E1977</f>
        <v>0.97752808988764039</v>
      </c>
      <c r="G1977" s="1">
        <v>174</v>
      </c>
      <c r="H1977" s="3">
        <f>I1977/G1977</f>
        <v>0.42528735632183906</v>
      </c>
      <c r="I1977" s="1">
        <v>74</v>
      </c>
      <c r="J1977" s="1">
        <v>7135</v>
      </c>
      <c r="K1977" s="1">
        <f>I1977*J1977</f>
        <v>527990</v>
      </c>
      <c r="L1977" s="1">
        <f>DAY(A1977)</f>
        <v>1</v>
      </c>
      <c r="M1977" s="1">
        <f>MONTH(A1977)</f>
        <v>8</v>
      </c>
      <c r="N1977" s="1">
        <f>YEAR(A1977)</f>
        <v>2017</v>
      </c>
    </row>
    <row r="1978" spans="1:14" hidden="1" x14ac:dyDescent="0.3">
      <c r="A1978" s="2">
        <v>42979</v>
      </c>
      <c r="B1978" s="4" t="s">
        <v>48</v>
      </c>
      <c r="C1978" s="4">
        <v>61113</v>
      </c>
      <c r="D1978" s="4">
        <v>345</v>
      </c>
      <c r="E1978" s="1">
        <v>177</v>
      </c>
      <c r="F1978" s="3">
        <f>G1978/E1978</f>
        <v>1.0056497175141244</v>
      </c>
      <c r="G1978" s="1">
        <v>178</v>
      </c>
      <c r="H1978" s="3">
        <f>I1978/G1978</f>
        <v>0.5337078651685393</v>
      </c>
      <c r="I1978" s="1">
        <v>95</v>
      </c>
      <c r="J1978" s="1">
        <v>6511</v>
      </c>
      <c r="K1978" s="1">
        <f>I1978*J1978</f>
        <v>618545</v>
      </c>
      <c r="L1978" s="1">
        <f>DAY(A1978)</f>
        <v>1</v>
      </c>
      <c r="M1978" s="1">
        <f>MONTH(A1978)</f>
        <v>9</v>
      </c>
      <c r="N1978" s="1">
        <f>YEAR(A1978)</f>
        <v>2017</v>
      </c>
    </row>
    <row r="1979" spans="1:14" hidden="1" x14ac:dyDescent="0.3">
      <c r="A1979" s="2">
        <v>43009</v>
      </c>
      <c r="B1979" s="4" t="s">
        <v>48</v>
      </c>
      <c r="C1979" s="4">
        <v>42778</v>
      </c>
      <c r="D1979" s="4">
        <v>276</v>
      </c>
      <c r="E1979" s="1">
        <v>155</v>
      </c>
      <c r="F1979" s="3">
        <f>G1979/E1979</f>
        <v>1.0129032258064516</v>
      </c>
      <c r="G1979" s="1">
        <v>157</v>
      </c>
      <c r="H1979" s="3">
        <f>I1979/G1979</f>
        <v>0.49681528662420382</v>
      </c>
      <c r="I1979" s="1">
        <v>78</v>
      </c>
      <c r="J1979" s="1">
        <v>7075</v>
      </c>
      <c r="K1979" s="1">
        <f>I1979*J1979</f>
        <v>551850</v>
      </c>
      <c r="L1979" s="1">
        <f>DAY(A1979)</f>
        <v>1</v>
      </c>
      <c r="M1979" s="1">
        <f>MONTH(A1979)</f>
        <v>10</v>
      </c>
      <c r="N1979" s="1">
        <f>YEAR(A1979)</f>
        <v>2017</v>
      </c>
    </row>
    <row r="1980" spans="1:14" hidden="1" x14ac:dyDescent="0.3">
      <c r="A1980" s="2">
        <v>43040</v>
      </c>
      <c r="B1980" s="4" t="s">
        <v>48</v>
      </c>
      <c r="C1980" s="4">
        <v>34030</v>
      </c>
      <c r="D1980" s="4">
        <v>619</v>
      </c>
      <c r="E1980" s="1">
        <v>55</v>
      </c>
      <c r="F1980" s="3">
        <f>G1980/E1980</f>
        <v>1.2363636363636363</v>
      </c>
      <c r="G1980" s="1">
        <v>68</v>
      </c>
      <c r="H1980" s="3">
        <f>I1980/G1980</f>
        <v>0.41176470588235292</v>
      </c>
      <c r="I1980" s="1">
        <v>28</v>
      </c>
      <c r="J1980" s="1">
        <v>7087</v>
      </c>
      <c r="K1980" s="1">
        <f>I1980*J1980</f>
        <v>198436</v>
      </c>
      <c r="L1980" s="1">
        <f>DAY(A1980)</f>
        <v>1</v>
      </c>
      <c r="M1980" s="1">
        <f>MONTH(A1980)</f>
        <v>11</v>
      </c>
      <c r="N1980" s="1">
        <f>YEAR(A1980)</f>
        <v>2017</v>
      </c>
    </row>
    <row r="1981" spans="1:14" x14ac:dyDescent="0.3">
      <c r="A1981" s="2">
        <v>43070</v>
      </c>
      <c r="B1981" s="4" t="s">
        <v>48</v>
      </c>
      <c r="C1981" s="4">
        <v>22112</v>
      </c>
      <c r="D1981" s="4">
        <v>0</v>
      </c>
      <c r="E1981" s="1">
        <v>0</v>
      </c>
      <c r="F1981" s="3" t="e">
        <f>G1981/E1981</f>
        <v>#DIV/0!</v>
      </c>
      <c r="G1981" s="1">
        <v>1</v>
      </c>
      <c r="H1981" s="3">
        <f>I1981/G1981</f>
        <v>0</v>
      </c>
      <c r="I1981" s="1">
        <v>0</v>
      </c>
      <c r="J1981" s="1">
        <v>0</v>
      </c>
      <c r="K1981" s="1">
        <f>I1981*J1981</f>
        <v>0</v>
      </c>
      <c r="L1981" s="1">
        <f>DAY(A1981)</f>
        <v>1</v>
      </c>
      <c r="M1981" s="1">
        <f>MONTH(A1981)</f>
        <v>12</v>
      </c>
      <c r="N1981" s="1">
        <f>YEAR(A1981)</f>
        <v>2017</v>
      </c>
    </row>
    <row r="1982" spans="1:14" x14ac:dyDescent="0.3">
      <c r="A1982" s="2">
        <v>43101</v>
      </c>
      <c r="B1982" s="4" t="s">
        <v>48</v>
      </c>
      <c r="C1982" s="4">
        <v>24342</v>
      </c>
      <c r="D1982" s="4">
        <v>0</v>
      </c>
      <c r="E1982" s="1">
        <v>0</v>
      </c>
      <c r="F1982" s="3" t="e">
        <f>G1982/E1982</f>
        <v>#DIV/0!</v>
      </c>
      <c r="G1982" s="1">
        <v>0</v>
      </c>
      <c r="H1982" s="3" t="e">
        <f>I1982/G1982</f>
        <v>#DIV/0!</v>
      </c>
      <c r="I1982" s="1">
        <v>0</v>
      </c>
      <c r="J1982" s="1">
        <v>0</v>
      </c>
      <c r="K1982" s="1">
        <f>I1982*J1982</f>
        <v>0</v>
      </c>
      <c r="L1982" s="1">
        <f>DAY(A1982)</f>
        <v>1</v>
      </c>
      <c r="M1982" s="1">
        <f>MONTH(A1982)</f>
        <v>1</v>
      </c>
      <c r="N1982" s="1">
        <f>YEAR(A1982)</f>
        <v>2018</v>
      </c>
    </row>
    <row r="1983" spans="1:14" x14ac:dyDescent="0.3">
      <c r="A1983" s="2">
        <v>43132</v>
      </c>
      <c r="B1983" s="4" t="s">
        <v>48</v>
      </c>
      <c r="C1983" s="4">
        <v>68311</v>
      </c>
      <c r="D1983" s="4">
        <v>0</v>
      </c>
      <c r="E1983" s="1">
        <v>0</v>
      </c>
      <c r="F1983" s="3" t="e">
        <f>G1983/E1983</f>
        <v>#DIV/0!</v>
      </c>
      <c r="G1983" s="1">
        <v>0</v>
      </c>
      <c r="H1983" s="3" t="e">
        <f>I1983/G1983</f>
        <v>#DIV/0!</v>
      </c>
      <c r="I1983" s="1">
        <v>0</v>
      </c>
      <c r="J1983" s="1">
        <v>0</v>
      </c>
      <c r="K1983" s="1">
        <f>I1983*J1983</f>
        <v>0</v>
      </c>
      <c r="L1983" s="1">
        <f>DAY(A1983)</f>
        <v>1</v>
      </c>
      <c r="M1983" s="1">
        <f>MONTH(A1983)</f>
        <v>2</v>
      </c>
      <c r="N1983" s="1">
        <f>YEAR(A1983)</f>
        <v>2018</v>
      </c>
    </row>
    <row r="1984" spans="1:14" x14ac:dyDescent="0.3">
      <c r="A1984" s="2">
        <v>43160</v>
      </c>
      <c r="B1984" s="4" t="s">
        <v>48</v>
      </c>
      <c r="C1984" s="4">
        <v>90834</v>
      </c>
      <c r="D1984" s="4">
        <v>90834</v>
      </c>
      <c r="E1984" s="1">
        <v>1</v>
      </c>
      <c r="F1984" s="3">
        <f>G1984/E1984</f>
        <v>0</v>
      </c>
      <c r="G1984" s="1">
        <v>0</v>
      </c>
      <c r="H1984" s="3" t="e">
        <f>I1984/G1984</f>
        <v>#DIV/0!</v>
      </c>
      <c r="I1984" s="1">
        <v>0</v>
      </c>
      <c r="J1984" s="1">
        <v>0</v>
      </c>
      <c r="K1984" s="1">
        <f>I1984*J1984</f>
        <v>0</v>
      </c>
      <c r="L1984" s="1">
        <f>DAY(A1984)</f>
        <v>1</v>
      </c>
      <c r="M1984" s="1">
        <f>MONTH(A1984)</f>
        <v>3</v>
      </c>
      <c r="N1984" s="1">
        <f>YEAR(A1984)</f>
        <v>2018</v>
      </c>
    </row>
    <row r="1985" spans="1:14" x14ac:dyDescent="0.3">
      <c r="A1985" s="2">
        <v>43191</v>
      </c>
      <c r="B1985" s="4" t="s">
        <v>48</v>
      </c>
      <c r="C1985" s="4">
        <v>60187</v>
      </c>
      <c r="D1985" s="4">
        <v>0</v>
      </c>
      <c r="E1985" s="1">
        <v>0</v>
      </c>
      <c r="F1985" s="3" t="e">
        <f>G1985/E1985</f>
        <v>#DIV/0!</v>
      </c>
      <c r="G1985" s="1">
        <v>0</v>
      </c>
      <c r="H1985" s="3" t="e">
        <f>I1985/G1985</f>
        <v>#DIV/0!</v>
      </c>
      <c r="I1985" s="1">
        <v>0</v>
      </c>
      <c r="J1985" s="1">
        <v>0</v>
      </c>
      <c r="K1985" s="1">
        <f>I1985*J1985</f>
        <v>0</v>
      </c>
      <c r="L1985" s="1">
        <f>DAY(A1985)</f>
        <v>1</v>
      </c>
      <c r="M1985" s="1">
        <f>MONTH(A1985)</f>
        <v>4</v>
      </c>
      <c r="N1985" s="1">
        <f>YEAR(A1985)</f>
        <v>2018</v>
      </c>
    </row>
    <row r="1986" spans="1:14" x14ac:dyDescent="0.3">
      <c r="A1986" s="2">
        <v>43221</v>
      </c>
      <c r="B1986" s="4" t="s">
        <v>48</v>
      </c>
      <c r="D1986" s="4">
        <v>0</v>
      </c>
      <c r="E1986" s="1">
        <v>0</v>
      </c>
      <c r="F1986" s="3" t="e">
        <f>G1986/E1986</f>
        <v>#DIV/0!</v>
      </c>
      <c r="G1986" s="1">
        <v>0</v>
      </c>
      <c r="H1986" s="3" t="e">
        <f>I1986/G1986</f>
        <v>#DIV/0!</v>
      </c>
      <c r="I1986" s="1">
        <v>0</v>
      </c>
      <c r="J1986" s="1">
        <v>0</v>
      </c>
      <c r="K1986" s="1">
        <f>I1986*J1986</f>
        <v>0</v>
      </c>
      <c r="L1986" s="1">
        <f>DAY(A1986)</f>
        <v>1</v>
      </c>
      <c r="M1986" s="1">
        <f>MONTH(A1986)</f>
        <v>5</v>
      </c>
      <c r="N1986" s="1">
        <f>YEAR(A1986)</f>
        <v>2018</v>
      </c>
    </row>
    <row r="1987" spans="1:14" x14ac:dyDescent="0.3">
      <c r="A1987" s="2">
        <v>43252</v>
      </c>
      <c r="B1987" s="4" t="s">
        <v>48</v>
      </c>
      <c r="D1987" s="4">
        <v>0</v>
      </c>
      <c r="E1987" s="1">
        <v>0</v>
      </c>
      <c r="F1987" s="3" t="e">
        <f>G1987/E1987</f>
        <v>#DIV/0!</v>
      </c>
      <c r="G1987" s="1">
        <v>0</v>
      </c>
      <c r="H1987" s="3" t="e">
        <f>I1987/G1987</f>
        <v>#DIV/0!</v>
      </c>
      <c r="I1987" s="1">
        <v>0</v>
      </c>
      <c r="J1987" s="1">
        <v>0</v>
      </c>
      <c r="K1987" s="1">
        <f>I1987*J1987</f>
        <v>0</v>
      </c>
      <c r="L1987" s="1">
        <f>DAY(A1987)</f>
        <v>1</v>
      </c>
      <c r="M1987" s="1">
        <f>MONTH(A1987)</f>
        <v>6</v>
      </c>
      <c r="N1987" s="1">
        <f>YEAR(A1987)</f>
        <v>2018</v>
      </c>
    </row>
    <row r="1988" spans="1:14" x14ac:dyDescent="0.3">
      <c r="A1988" s="2">
        <v>43282</v>
      </c>
      <c r="B1988" s="4" t="s">
        <v>48</v>
      </c>
      <c r="D1988" s="4">
        <v>0</v>
      </c>
      <c r="E1988" s="1">
        <v>1</v>
      </c>
      <c r="F1988" s="3">
        <f>G1988/E1988</f>
        <v>0</v>
      </c>
      <c r="G1988" s="1">
        <v>0</v>
      </c>
      <c r="H1988" s="3" t="e">
        <f>I1988/G1988</f>
        <v>#DIV/0!</v>
      </c>
      <c r="I1988" s="1">
        <v>0</v>
      </c>
      <c r="J1988" s="1">
        <v>0</v>
      </c>
      <c r="K1988" s="1">
        <f>I1988*J1988</f>
        <v>0</v>
      </c>
      <c r="L1988" s="1">
        <f>DAY(A1988)</f>
        <v>1</v>
      </c>
      <c r="M1988" s="1">
        <f>MONTH(A1988)</f>
        <v>7</v>
      </c>
      <c r="N1988" s="1">
        <f>YEAR(A1988)</f>
        <v>2018</v>
      </c>
    </row>
    <row r="1989" spans="1:14" x14ac:dyDescent="0.3">
      <c r="A1989" s="2">
        <v>43313</v>
      </c>
      <c r="B1989" s="4" t="s">
        <v>48</v>
      </c>
      <c r="D1989" s="4">
        <v>0</v>
      </c>
      <c r="E1989" s="1">
        <v>0</v>
      </c>
      <c r="F1989" s="3" t="e">
        <f>G1989/E1989</f>
        <v>#DIV/0!</v>
      </c>
      <c r="G1989" s="1">
        <v>0</v>
      </c>
      <c r="H1989" s="3" t="e">
        <f>I1989/G1989</f>
        <v>#DIV/0!</v>
      </c>
      <c r="I1989" s="1">
        <v>0</v>
      </c>
      <c r="J1989" s="1">
        <v>0</v>
      </c>
      <c r="K1989" s="1">
        <f>I1989*J1989</f>
        <v>0</v>
      </c>
      <c r="L1989" s="1">
        <f>DAY(A1989)</f>
        <v>1</v>
      </c>
      <c r="M1989" s="1">
        <f>MONTH(A1989)</f>
        <v>8</v>
      </c>
      <c r="N1989" s="1">
        <f>YEAR(A1989)</f>
        <v>2018</v>
      </c>
    </row>
    <row r="1990" spans="1:14" x14ac:dyDescent="0.3">
      <c r="A1990" s="2">
        <v>43344</v>
      </c>
      <c r="B1990" s="4" t="s">
        <v>48</v>
      </c>
      <c r="D1990" s="4">
        <v>0</v>
      </c>
      <c r="E1990" s="1">
        <v>1</v>
      </c>
      <c r="F1990" s="3">
        <f>G1990/E1990</f>
        <v>0</v>
      </c>
      <c r="G1990" s="1">
        <v>0</v>
      </c>
      <c r="H1990" s="3" t="e">
        <f>I1990/G1990</f>
        <v>#DIV/0!</v>
      </c>
      <c r="I1990" s="1">
        <v>0</v>
      </c>
      <c r="J1990" s="1">
        <v>0</v>
      </c>
      <c r="K1990" s="1">
        <f>I1990*J1990</f>
        <v>0</v>
      </c>
      <c r="L1990" s="1">
        <f>DAY(A1990)</f>
        <v>1</v>
      </c>
      <c r="M1990" s="1">
        <f>MONTH(A1990)</f>
        <v>9</v>
      </c>
      <c r="N1990" s="1">
        <f>YEAR(A1990)</f>
        <v>2018</v>
      </c>
    </row>
    <row r="1991" spans="1:14" x14ac:dyDescent="0.3">
      <c r="A1991" s="2">
        <v>43374</v>
      </c>
      <c r="B1991" s="4" t="s">
        <v>48</v>
      </c>
      <c r="D1991" s="4">
        <v>0</v>
      </c>
      <c r="E1991" s="1">
        <v>1</v>
      </c>
      <c r="F1991" s="3">
        <f>G1991/E1991</f>
        <v>0</v>
      </c>
      <c r="G1991" s="1">
        <v>0</v>
      </c>
      <c r="H1991" s="3" t="e">
        <f>I1991/G1991</f>
        <v>#DIV/0!</v>
      </c>
      <c r="I1991" s="1">
        <v>0</v>
      </c>
      <c r="J1991" s="1">
        <v>0</v>
      </c>
      <c r="K1991" s="1">
        <f>I1991*J1991</f>
        <v>0</v>
      </c>
      <c r="L1991" s="1">
        <f>DAY(A1991)</f>
        <v>1</v>
      </c>
      <c r="M1991" s="1">
        <f>MONTH(A1991)</f>
        <v>10</v>
      </c>
      <c r="N1991" s="1">
        <f>YEAR(A1991)</f>
        <v>2018</v>
      </c>
    </row>
    <row r="1992" spans="1:14" x14ac:dyDescent="0.3">
      <c r="A1992" s="2">
        <v>43405</v>
      </c>
      <c r="B1992" s="4" t="s">
        <v>48</v>
      </c>
      <c r="D1992" s="4">
        <v>0</v>
      </c>
      <c r="E1992" s="1">
        <v>0</v>
      </c>
      <c r="F1992" s="3" t="e">
        <f>G1992/E1992</f>
        <v>#DIV/0!</v>
      </c>
      <c r="G1992" s="1">
        <v>0</v>
      </c>
      <c r="H1992" s="3" t="e">
        <f>I1992/G1992</f>
        <v>#DIV/0!</v>
      </c>
      <c r="I1992" s="1">
        <v>0</v>
      </c>
      <c r="J1992" s="1">
        <v>0</v>
      </c>
      <c r="K1992" s="1">
        <f>I1992*J1992</f>
        <v>0</v>
      </c>
      <c r="L1992" s="1">
        <f>DAY(A1992)</f>
        <v>1</v>
      </c>
      <c r="M1992" s="1">
        <f>MONTH(A1992)</f>
        <v>11</v>
      </c>
      <c r="N1992" s="1">
        <f>YEAR(A1992)</f>
        <v>2018</v>
      </c>
    </row>
    <row r="1993" spans="1:14" x14ac:dyDescent="0.3">
      <c r="A1993" s="2">
        <v>43435</v>
      </c>
      <c r="B1993" s="4" t="s">
        <v>48</v>
      </c>
      <c r="D1993" s="4">
        <v>0</v>
      </c>
      <c r="E1993" s="1">
        <v>0</v>
      </c>
      <c r="F1993" s="3" t="e">
        <f>G1993/E1993</f>
        <v>#DIV/0!</v>
      </c>
      <c r="G1993" s="1">
        <v>0</v>
      </c>
      <c r="H1993" s="3" t="e">
        <f>I1993/G1993</f>
        <v>#DIV/0!</v>
      </c>
      <c r="I1993" s="1">
        <v>0</v>
      </c>
      <c r="J1993" s="1">
        <v>0</v>
      </c>
      <c r="K1993" s="1">
        <f>I1993*J1993</f>
        <v>0</v>
      </c>
      <c r="L1993" s="1">
        <f>DAY(A1993)</f>
        <v>1</v>
      </c>
      <c r="M1993" s="1">
        <f>MONTH(A1993)</f>
        <v>12</v>
      </c>
      <c r="N1993" s="1">
        <f>YEAR(A1993)</f>
        <v>2018</v>
      </c>
    </row>
    <row r="1994" spans="1:14" hidden="1" x14ac:dyDescent="0.3">
      <c r="A1994" s="2">
        <v>42736</v>
      </c>
      <c r="B1994" s="4" t="s">
        <v>49</v>
      </c>
      <c r="C1994" s="4">
        <v>43665</v>
      </c>
      <c r="D1994" s="4">
        <v>508</v>
      </c>
      <c r="E1994" s="1">
        <v>86</v>
      </c>
      <c r="F1994" s="3">
        <f>G1994/E1994</f>
        <v>0.96511627906976749</v>
      </c>
      <c r="G1994" s="1">
        <v>83</v>
      </c>
      <c r="H1994" s="3">
        <f>I1994/G1994</f>
        <v>0.25301204819277107</v>
      </c>
      <c r="I1994" s="1">
        <v>21</v>
      </c>
      <c r="J1994" s="1">
        <v>8353</v>
      </c>
      <c r="K1994" s="1">
        <f>I1994*J1994</f>
        <v>175413</v>
      </c>
      <c r="L1994" s="1">
        <f>DAY(A1994)</f>
        <v>1</v>
      </c>
      <c r="M1994" s="1">
        <f>MONTH(A1994)</f>
        <v>1</v>
      </c>
      <c r="N1994" s="1">
        <f>YEAR(A1994)</f>
        <v>2017</v>
      </c>
    </row>
    <row r="1995" spans="1:14" hidden="1" x14ac:dyDescent="0.3">
      <c r="A1995" s="2">
        <v>42767</v>
      </c>
      <c r="B1995" s="4" t="s">
        <v>49</v>
      </c>
      <c r="C1995" s="4">
        <v>35162</v>
      </c>
      <c r="D1995" s="4">
        <v>188</v>
      </c>
      <c r="E1995" s="1">
        <v>187</v>
      </c>
      <c r="F1995" s="3">
        <f>G1995/E1995</f>
        <v>0.82352941176470584</v>
      </c>
      <c r="G1995" s="1">
        <v>154</v>
      </c>
      <c r="H1995" s="3">
        <f>I1995/G1995</f>
        <v>0.25974025974025972</v>
      </c>
      <c r="I1995" s="1">
        <v>40</v>
      </c>
      <c r="J1995" s="1">
        <v>7743</v>
      </c>
      <c r="K1995" s="1">
        <f>I1995*J1995</f>
        <v>309720</v>
      </c>
      <c r="L1995" s="1">
        <f>DAY(A1995)</f>
        <v>1</v>
      </c>
      <c r="M1995" s="1">
        <f>MONTH(A1995)</f>
        <v>2</v>
      </c>
      <c r="N1995" s="1">
        <f>YEAR(A1995)</f>
        <v>2017</v>
      </c>
    </row>
    <row r="1996" spans="1:14" hidden="1" x14ac:dyDescent="0.3">
      <c r="A1996" s="2">
        <v>42795</v>
      </c>
      <c r="B1996" s="4" t="s">
        <v>49</v>
      </c>
      <c r="C1996" s="4">
        <v>85092</v>
      </c>
      <c r="D1996" s="4">
        <v>219</v>
      </c>
      <c r="E1996" s="1">
        <v>389</v>
      </c>
      <c r="F1996" s="3">
        <f>G1996/E1996</f>
        <v>0.58097686375321334</v>
      </c>
      <c r="G1996" s="1">
        <v>226</v>
      </c>
      <c r="H1996" s="3">
        <f>I1996/G1996</f>
        <v>0.27876106194690264</v>
      </c>
      <c r="I1996" s="1">
        <v>63</v>
      </c>
      <c r="J1996" s="1">
        <v>8080</v>
      </c>
      <c r="K1996" s="1">
        <f>I1996*J1996</f>
        <v>509040</v>
      </c>
      <c r="L1996" s="1">
        <f>DAY(A1996)</f>
        <v>1</v>
      </c>
      <c r="M1996" s="1">
        <f>MONTH(A1996)</f>
        <v>3</v>
      </c>
      <c r="N1996" s="1">
        <f>YEAR(A1996)</f>
        <v>2017</v>
      </c>
    </row>
    <row r="1997" spans="1:14" hidden="1" x14ac:dyDescent="0.3">
      <c r="A1997" s="2">
        <v>42826</v>
      </c>
      <c r="B1997" s="4" t="s">
        <v>49</v>
      </c>
      <c r="C1997" s="4">
        <v>78378</v>
      </c>
      <c r="D1997" s="4">
        <v>390</v>
      </c>
      <c r="E1997" s="1">
        <v>201</v>
      </c>
      <c r="F1997" s="3">
        <f>G1997/E1997</f>
        <v>1.4875621890547264</v>
      </c>
      <c r="G1997" s="1">
        <v>299</v>
      </c>
      <c r="H1997" s="3">
        <f>I1997/G1997</f>
        <v>0.14046822742474915</v>
      </c>
      <c r="I1997" s="1">
        <v>42</v>
      </c>
      <c r="J1997" s="1">
        <v>8104</v>
      </c>
      <c r="K1997" s="1">
        <f>I1997*J1997</f>
        <v>340368</v>
      </c>
      <c r="L1997" s="1">
        <f>DAY(A1997)</f>
        <v>1</v>
      </c>
      <c r="M1997" s="1">
        <f>MONTH(A1997)</f>
        <v>4</v>
      </c>
      <c r="N1997" s="1">
        <f>YEAR(A1997)</f>
        <v>2017</v>
      </c>
    </row>
    <row r="1998" spans="1:14" hidden="1" x14ac:dyDescent="0.3">
      <c r="A1998" s="2">
        <v>42856</v>
      </c>
      <c r="B1998" s="4" t="s">
        <v>49</v>
      </c>
      <c r="C1998" s="4">
        <v>48172</v>
      </c>
      <c r="D1998" s="4">
        <v>309</v>
      </c>
      <c r="E1998" s="1">
        <v>156</v>
      </c>
      <c r="F1998" s="3">
        <f>G1998/E1998</f>
        <v>1.2948717948717949</v>
      </c>
      <c r="G1998" s="1">
        <v>202</v>
      </c>
      <c r="H1998" s="3">
        <f>I1998/G1998</f>
        <v>0.16831683168316833</v>
      </c>
      <c r="I1998" s="1">
        <v>34</v>
      </c>
      <c r="J1998" s="1">
        <v>9421</v>
      </c>
      <c r="K1998" s="1">
        <f>I1998*J1998</f>
        <v>320314</v>
      </c>
      <c r="L1998" s="1">
        <f>DAY(A1998)</f>
        <v>1</v>
      </c>
      <c r="M1998" s="1">
        <f>MONTH(A1998)</f>
        <v>5</v>
      </c>
      <c r="N1998" s="1">
        <f>YEAR(A1998)</f>
        <v>2017</v>
      </c>
    </row>
    <row r="1999" spans="1:14" hidden="1" x14ac:dyDescent="0.3">
      <c r="A1999" s="2">
        <v>42887</v>
      </c>
      <c r="B1999" s="4" t="s">
        <v>49</v>
      </c>
      <c r="C1999" s="4">
        <v>27439</v>
      </c>
      <c r="D1999" s="4">
        <v>156</v>
      </c>
      <c r="E1999" s="1">
        <v>176</v>
      </c>
      <c r="F1999" s="3">
        <f>G1999/E1999</f>
        <v>1.0170454545454546</v>
      </c>
      <c r="G1999" s="1">
        <v>179</v>
      </c>
      <c r="H1999" s="3">
        <f>I1999/G1999</f>
        <v>0.22346368715083798</v>
      </c>
      <c r="I1999" s="1">
        <v>40</v>
      </c>
      <c r="J1999" s="1">
        <v>10115</v>
      </c>
      <c r="K1999" s="1">
        <f>I1999*J1999</f>
        <v>404600</v>
      </c>
      <c r="L1999" s="1">
        <f>DAY(A1999)</f>
        <v>1</v>
      </c>
      <c r="M1999" s="1">
        <f>MONTH(A1999)</f>
        <v>6</v>
      </c>
      <c r="N1999" s="1">
        <f>YEAR(A1999)</f>
        <v>2017</v>
      </c>
    </row>
    <row r="2000" spans="1:14" hidden="1" x14ac:dyDescent="0.3">
      <c r="A2000" s="2">
        <v>42917</v>
      </c>
      <c r="B2000" s="4" t="s">
        <v>49</v>
      </c>
      <c r="C2000" s="4">
        <v>59398</v>
      </c>
      <c r="D2000" s="4">
        <v>213</v>
      </c>
      <c r="E2000" s="1">
        <v>279</v>
      </c>
      <c r="F2000" s="3">
        <f>G2000/E2000</f>
        <v>0.75985663082437271</v>
      </c>
      <c r="G2000" s="1">
        <v>212</v>
      </c>
      <c r="H2000" s="3">
        <f>I2000/G2000</f>
        <v>0.14150943396226415</v>
      </c>
      <c r="I2000" s="1">
        <v>30</v>
      </c>
      <c r="J2000" s="1">
        <v>8727</v>
      </c>
      <c r="K2000" s="1">
        <f>I2000*J2000</f>
        <v>261810</v>
      </c>
      <c r="L2000" s="1">
        <f>DAY(A2000)</f>
        <v>1</v>
      </c>
      <c r="M2000" s="1">
        <f>MONTH(A2000)</f>
        <v>7</v>
      </c>
      <c r="N2000" s="1">
        <f>YEAR(A2000)</f>
        <v>2017</v>
      </c>
    </row>
    <row r="2001" spans="1:14" hidden="1" x14ac:dyDescent="0.3">
      <c r="A2001" s="2">
        <v>42948</v>
      </c>
      <c r="B2001" s="4" t="s">
        <v>49</v>
      </c>
      <c r="C2001" s="4">
        <v>60151</v>
      </c>
      <c r="D2001" s="4">
        <v>257</v>
      </c>
      <c r="E2001" s="1">
        <v>234</v>
      </c>
      <c r="F2001" s="3">
        <f>G2001/E2001</f>
        <v>1.0128205128205128</v>
      </c>
      <c r="G2001" s="1">
        <v>237</v>
      </c>
      <c r="H2001" s="3">
        <f>I2001/G2001</f>
        <v>0.22362869198312235</v>
      </c>
      <c r="I2001" s="1">
        <v>53</v>
      </c>
      <c r="J2001" s="1">
        <v>7875</v>
      </c>
      <c r="K2001" s="1">
        <f>I2001*J2001</f>
        <v>417375</v>
      </c>
      <c r="L2001" s="1">
        <f>DAY(A2001)</f>
        <v>1</v>
      </c>
      <c r="M2001" s="1">
        <f>MONTH(A2001)</f>
        <v>8</v>
      </c>
      <c r="N2001" s="1">
        <f>YEAR(A2001)</f>
        <v>2017</v>
      </c>
    </row>
    <row r="2002" spans="1:14" hidden="1" x14ac:dyDescent="0.3">
      <c r="A2002" s="2">
        <v>42979</v>
      </c>
      <c r="B2002" s="4" t="s">
        <v>49</v>
      </c>
      <c r="C2002" s="4">
        <v>76376</v>
      </c>
      <c r="D2002" s="4">
        <v>457</v>
      </c>
      <c r="E2002" s="1">
        <v>167</v>
      </c>
      <c r="F2002" s="3">
        <f>G2002/E2002</f>
        <v>1.215568862275449</v>
      </c>
      <c r="G2002" s="1">
        <v>203</v>
      </c>
      <c r="H2002" s="3">
        <f>I2002/G2002</f>
        <v>0.22167487684729065</v>
      </c>
      <c r="I2002" s="1">
        <v>45</v>
      </c>
      <c r="J2002" s="1">
        <v>9605</v>
      </c>
      <c r="K2002" s="1">
        <f>I2002*J2002</f>
        <v>432225</v>
      </c>
      <c r="L2002" s="1">
        <f>DAY(A2002)</f>
        <v>1</v>
      </c>
      <c r="M2002" s="1">
        <f>MONTH(A2002)</f>
        <v>9</v>
      </c>
      <c r="N2002" s="1">
        <f>YEAR(A2002)</f>
        <v>2017</v>
      </c>
    </row>
    <row r="2003" spans="1:14" hidden="1" x14ac:dyDescent="0.3">
      <c r="A2003" s="2">
        <v>43009</v>
      </c>
      <c r="B2003" s="4" t="s">
        <v>49</v>
      </c>
      <c r="C2003" s="4">
        <v>47454</v>
      </c>
      <c r="D2003" s="4">
        <v>223</v>
      </c>
      <c r="E2003" s="1">
        <v>213</v>
      </c>
      <c r="F2003" s="3">
        <f>G2003/E2003</f>
        <v>1.1173708920187793</v>
      </c>
      <c r="G2003" s="1">
        <v>238</v>
      </c>
      <c r="H2003" s="3">
        <f>I2003/G2003</f>
        <v>0.14705882352941177</v>
      </c>
      <c r="I2003" s="1">
        <v>35</v>
      </c>
      <c r="J2003" s="1">
        <v>5972</v>
      </c>
      <c r="K2003" s="1">
        <f>I2003*J2003</f>
        <v>209020</v>
      </c>
      <c r="L2003" s="1">
        <f>DAY(A2003)</f>
        <v>1</v>
      </c>
      <c r="M2003" s="1">
        <f>MONTH(A2003)</f>
        <v>10</v>
      </c>
      <c r="N2003" s="1">
        <f>YEAR(A2003)</f>
        <v>2017</v>
      </c>
    </row>
    <row r="2004" spans="1:14" hidden="1" x14ac:dyDescent="0.3">
      <c r="A2004" s="2">
        <v>43040</v>
      </c>
      <c r="B2004" s="4" t="s">
        <v>49</v>
      </c>
      <c r="C2004" s="4">
        <v>31159</v>
      </c>
      <c r="D2004" s="4">
        <v>439</v>
      </c>
      <c r="E2004" s="1">
        <v>71</v>
      </c>
      <c r="F2004" s="3">
        <f>G2004/E2004</f>
        <v>1.732394366197183</v>
      </c>
      <c r="G2004" s="1">
        <v>123</v>
      </c>
      <c r="H2004" s="3">
        <f>I2004/G2004</f>
        <v>0.15447154471544716</v>
      </c>
      <c r="I2004" s="1">
        <v>19</v>
      </c>
      <c r="J2004" s="1">
        <v>11190</v>
      </c>
      <c r="K2004" s="1">
        <f>I2004*J2004</f>
        <v>212610</v>
      </c>
      <c r="L2004" s="1">
        <f>DAY(A2004)</f>
        <v>1</v>
      </c>
      <c r="M2004" s="1">
        <f>MONTH(A2004)</f>
        <v>11</v>
      </c>
      <c r="N2004" s="1">
        <f>YEAR(A2004)</f>
        <v>2017</v>
      </c>
    </row>
    <row r="2005" spans="1:14" x14ac:dyDescent="0.3">
      <c r="A2005" s="2">
        <v>43070</v>
      </c>
      <c r="B2005" s="4" t="s">
        <v>49</v>
      </c>
      <c r="C2005" s="4">
        <v>10883</v>
      </c>
      <c r="D2005" s="4">
        <v>10883</v>
      </c>
      <c r="E2005" s="1">
        <v>1</v>
      </c>
      <c r="F2005" s="3">
        <f>G2005/E2005</f>
        <v>7</v>
      </c>
      <c r="G2005" s="1">
        <v>7</v>
      </c>
      <c r="H2005" s="3">
        <f>I2005/G2005</f>
        <v>0</v>
      </c>
      <c r="I2005" s="1">
        <v>0</v>
      </c>
      <c r="J2005" s="1">
        <v>0</v>
      </c>
      <c r="K2005" s="1">
        <f>I2005*J2005</f>
        <v>0</v>
      </c>
      <c r="L2005" s="1">
        <f>DAY(A2005)</f>
        <v>1</v>
      </c>
      <c r="M2005" s="1">
        <f>MONTH(A2005)</f>
        <v>12</v>
      </c>
      <c r="N2005" s="1">
        <f>YEAR(A2005)</f>
        <v>2017</v>
      </c>
    </row>
    <row r="2006" spans="1:14" x14ac:dyDescent="0.3">
      <c r="A2006" s="2">
        <v>43101</v>
      </c>
      <c r="B2006" s="4" t="s">
        <v>49</v>
      </c>
      <c r="C2006" s="4">
        <v>37519</v>
      </c>
      <c r="D2006" s="4">
        <v>0</v>
      </c>
      <c r="E2006" s="1">
        <v>0</v>
      </c>
      <c r="F2006" s="3" t="e">
        <f>G2006/E2006</f>
        <v>#DIV/0!</v>
      </c>
      <c r="G2006" s="1">
        <v>3</v>
      </c>
      <c r="H2006" s="3">
        <f>I2006/G2006</f>
        <v>0</v>
      </c>
      <c r="I2006" s="1">
        <v>0</v>
      </c>
      <c r="J2006" s="1">
        <v>0</v>
      </c>
      <c r="K2006" s="1">
        <f>I2006*J2006</f>
        <v>0</v>
      </c>
      <c r="L2006" s="1">
        <f>DAY(A2006)</f>
        <v>1</v>
      </c>
      <c r="M2006" s="1">
        <f>MONTH(A2006)</f>
        <v>1</v>
      </c>
      <c r="N2006" s="1">
        <f>YEAR(A2006)</f>
        <v>2018</v>
      </c>
    </row>
    <row r="2007" spans="1:14" x14ac:dyDescent="0.3">
      <c r="A2007" s="2">
        <v>43132</v>
      </c>
      <c r="B2007" s="4" t="s">
        <v>49</v>
      </c>
      <c r="C2007" s="4">
        <v>51937</v>
      </c>
      <c r="D2007" s="4">
        <v>0</v>
      </c>
      <c r="E2007" s="1">
        <v>0</v>
      </c>
      <c r="F2007" s="3" t="e">
        <f>G2007/E2007</f>
        <v>#DIV/0!</v>
      </c>
      <c r="G2007" s="1">
        <v>0</v>
      </c>
      <c r="H2007" s="3" t="e">
        <f>I2007/G2007</f>
        <v>#DIV/0!</v>
      </c>
      <c r="I2007" s="1">
        <v>0</v>
      </c>
      <c r="J2007" s="1">
        <v>0</v>
      </c>
      <c r="K2007" s="1">
        <f>I2007*J2007</f>
        <v>0</v>
      </c>
      <c r="L2007" s="1">
        <f>DAY(A2007)</f>
        <v>1</v>
      </c>
      <c r="M2007" s="1">
        <f>MONTH(A2007)</f>
        <v>2</v>
      </c>
      <c r="N2007" s="1">
        <f>YEAR(A2007)</f>
        <v>2018</v>
      </c>
    </row>
    <row r="2008" spans="1:14" x14ac:dyDescent="0.3">
      <c r="A2008" s="2">
        <v>43160</v>
      </c>
      <c r="B2008" s="4" t="s">
        <v>49</v>
      </c>
      <c r="C2008" s="4">
        <v>62932</v>
      </c>
      <c r="D2008" s="4">
        <v>0</v>
      </c>
      <c r="E2008" s="1">
        <v>0</v>
      </c>
      <c r="F2008" s="3" t="e">
        <f>G2008/E2008</f>
        <v>#DIV/0!</v>
      </c>
      <c r="G2008" s="1">
        <v>0</v>
      </c>
      <c r="H2008" s="3" t="e">
        <f>I2008/G2008</f>
        <v>#DIV/0!</v>
      </c>
      <c r="I2008" s="1">
        <v>0</v>
      </c>
      <c r="J2008" s="1">
        <v>0</v>
      </c>
      <c r="K2008" s="1">
        <f>I2008*J2008</f>
        <v>0</v>
      </c>
      <c r="L2008" s="1">
        <f>DAY(A2008)</f>
        <v>1</v>
      </c>
      <c r="M2008" s="1">
        <f>MONTH(A2008)</f>
        <v>3</v>
      </c>
      <c r="N2008" s="1">
        <f>YEAR(A2008)</f>
        <v>2018</v>
      </c>
    </row>
    <row r="2009" spans="1:14" x14ac:dyDescent="0.3">
      <c r="A2009" s="2">
        <v>43191</v>
      </c>
      <c r="B2009" s="4" t="s">
        <v>49</v>
      </c>
      <c r="C2009" s="4">
        <v>9835</v>
      </c>
      <c r="D2009" s="4">
        <v>0</v>
      </c>
      <c r="E2009" s="1">
        <v>0</v>
      </c>
      <c r="F2009" s="3" t="e">
        <f>G2009/E2009</f>
        <v>#DIV/0!</v>
      </c>
      <c r="G2009" s="1">
        <v>0</v>
      </c>
      <c r="H2009" s="3" t="e">
        <f>I2009/G2009</f>
        <v>#DIV/0!</v>
      </c>
      <c r="I2009" s="1">
        <v>0</v>
      </c>
      <c r="J2009" s="1">
        <v>0</v>
      </c>
      <c r="K2009" s="1">
        <f>I2009*J2009</f>
        <v>0</v>
      </c>
      <c r="L2009" s="1">
        <f>DAY(A2009)</f>
        <v>1</v>
      </c>
      <c r="M2009" s="1">
        <f>MONTH(A2009)</f>
        <v>4</v>
      </c>
      <c r="N2009" s="1">
        <f>YEAR(A2009)</f>
        <v>2018</v>
      </c>
    </row>
    <row r="2010" spans="1:14" x14ac:dyDescent="0.3">
      <c r="A2010" s="2">
        <v>43221</v>
      </c>
      <c r="B2010" s="4" t="s">
        <v>49</v>
      </c>
      <c r="D2010" s="4">
        <v>0</v>
      </c>
      <c r="E2010" s="1">
        <v>0</v>
      </c>
      <c r="F2010" s="3" t="e">
        <f>G2010/E2010</f>
        <v>#DIV/0!</v>
      </c>
      <c r="G2010" s="1">
        <v>0</v>
      </c>
      <c r="H2010" s="3" t="e">
        <f>I2010/G2010</f>
        <v>#DIV/0!</v>
      </c>
      <c r="I2010" s="1">
        <v>0</v>
      </c>
      <c r="J2010" s="1">
        <v>0</v>
      </c>
      <c r="K2010" s="1">
        <f>I2010*J2010</f>
        <v>0</v>
      </c>
      <c r="L2010" s="1">
        <f>DAY(A2010)</f>
        <v>1</v>
      </c>
      <c r="M2010" s="1">
        <f>MONTH(A2010)</f>
        <v>5</v>
      </c>
      <c r="N2010" s="1">
        <f>YEAR(A2010)</f>
        <v>2018</v>
      </c>
    </row>
    <row r="2011" spans="1:14" x14ac:dyDescent="0.3">
      <c r="A2011" s="2">
        <v>43252</v>
      </c>
      <c r="B2011" s="4" t="s">
        <v>49</v>
      </c>
      <c r="D2011" s="4">
        <v>0</v>
      </c>
      <c r="E2011" s="1">
        <v>0</v>
      </c>
      <c r="F2011" s="3" t="e">
        <f>G2011/E2011</f>
        <v>#DIV/0!</v>
      </c>
      <c r="G2011" s="1">
        <v>0</v>
      </c>
      <c r="H2011" s="3" t="e">
        <f>I2011/G2011</f>
        <v>#DIV/0!</v>
      </c>
      <c r="I2011" s="1">
        <v>0</v>
      </c>
      <c r="J2011" s="1">
        <v>0</v>
      </c>
      <c r="K2011" s="1">
        <f>I2011*J2011</f>
        <v>0</v>
      </c>
      <c r="L2011" s="1">
        <f>DAY(A2011)</f>
        <v>1</v>
      </c>
      <c r="M2011" s="1">
        <f>MONTH(A2011)</f>
        <v>6</v>
      </c>
      <c r="N2011" s="1">
        <f>YEAR(A2011)</f>
        <v>2018</v>
      </c>
    </row>
    <row r="2012" spans="1:14" x14ac:dyDescent="0.3">
      <c r="A2012" s="2">
        <v>43282</v>
      </c>
      <c r="B2012" s="4" t="s">
        <v>49</v>
      </c>
      <c r="D2012" s="4">
        <v>0</v>
      </c>
      <c r="E2012" s="1">
        <v>0</v>
      </c>
      <c r="F2012" s="3" t="e">
        <f>G2012/E2012</f>
        <v>#DIV/0!</v>
      </c>
      <c r="G2012" s="1">
        <v>0</v>
      </c>
      <c r="H2012" s="3" t="e">
        <f>I2012/G2012</f>
        <v>#DIV/0!</v>
      </c>
      <c r="I2012" s="1">
        <v>0</v>
      </c>
      <c r="J2012" s="1">
        <v>0</v>
      </c>
      <c r="K2012" s="1">
        <f>I2012*J2012</f>
        <v>0</v>
      </c>
      <c r="L2012" s="1">
        <f>DAY(A2012)</f>
        <v>1</v>
      </c>
      <c r="M2012" s="1">
        <f>MONTH(A2012)</f>
        <v>7</v>
      </c>
      <c r="N2012" s="1">
        <f>YEAR(A2012)</f>
        <v>2018</v>
      </c>
    </row>
    <row r="2013" spans="1:14" x14ac:dyDescent="0.3">
      <c r="A2013" s="2">
        <v>43313</v>
      </c>
      <c r="B2013" s="4" t="s">
        <v>49</v>
      </c>
      <c r="D2013" s="4">
        <v>0</v>
      </c>
      <c r="E2013" s="1">
        <v>0</v>
      </c>
      <c r="F2013" s="3" t="e">
        <f>G2013/E2013</f>
        <v>#DIV/0!</v>
      </c>
      <c r="G2013" s="1">
        <v>0</v>
      </c>
      <c r="H2013" s="3" t="e">
        <f>I2013/G2013</f>
        <v>#DIV/0!</v>
      </c>
      <c r="I2013" s="1">
        <v>0</v>
      </c>
      <c r="J2013" s="1">
        <v>0</v>
      </c>
      <c r="K2013" s="1">
        <f>I2013*J2013</f>
        <v>0</v>
      </c>
      <c r="L2013" s="1">
        <f>DAY(A2013)</f>
        <v>1</v>
      </c>
      <c r="M2013" s="1">
        <f>MONTH(A2013)</f>
        <v>8</v>
      </c>
      <c r="N2013" s="1">
        <f>YEAR(A2013)</f>
        <v>2018</v>
      </c>
    </row>
    <row r="2014" spans="1:14" x14ac:dyDescent="0.3">
      <c r="A2014" s="2">
        <v>43344</v>
      </c>
      <c r="B2014" s="4" t="s">
        <v>49</v>
      </c>
      <c r="D2014" s="4">
        <v>0</v>
      </c>
      <c r="E2014" s="1">
        <v>1</v>
      </c>
      <c r="F2014" s="3">
        <f>G2014/E2014</f>
        <v>0</v>
      </c>
      <c r="G2014" s="1">
        <v>0</v>
      </c>
      <c r="H2014" s="3" t="e">
        <f>I2014/G2014</f>
        <v>#DIV/0!</v>
      </c>
      <c r="I2014" s="1">
        <v>0</v>
      </c>
      <c r="J2014" s="1">
        <v>0</v>
      </c>
      <c r="K2014" s="1">
        <f>I2014*J2014</f>
        <v>0</v>
      </c>
      <c r="L2014" s="1">
        <f>DAY(A2014)</f>
        <v>1</v>
      </c>
      <c r="M2014" s="1">
        <f>MONTH(A2014)</f>
        <v>9</v>
      </c>
      <c r="N2014" s="1">
        <f>YEAR(A2014)</f>
        <v>2018</v>
      </c>
    </row>
    <row r="2015" spans="1:14" x14ac:dyDescent="0.3">
      <c r="A2015" s="2">
        <v>43374</v>
      </c>
      <c r="B2015" s="4" t="s">
        <v>49</v>
      </c>
      <c r="D2015" s="4">
        <v>0</v>
      </c>
      <c r="E2015" s="1">
        <v>0</v>
      </c>
      <c r="F2015" s="3" t="e">
        <f>G2015/E2015</f>
        <v>#DIV/0!</v>
      </c>
      <c r="G2015" s="1">
        <v>0</v>
      </c>
      <c r="H2015" s="3" t="e">
        <f>I2015/G2015</f>
        <v>#DIV/0!</v>
      </c>
      <c r="I2015" s="1">
        <v>0</v>
      </c>
      <c r="J2015" s="1">
        <v>0</v>
      </c>
      <c r="K2015" s="1">
        <f>I2015*J2015</f>
        <v>0</v>
      </c>
      <c r="L2015" s="1">
        <f>DAY(A2015)</f>
        <v>1</v>
      </c>
      <c r="M2015" s="1">
        <f>MONTH(A2015)</f>
        <v>10</v>
      </c>
      <c r="N2015" s="1">
        <f>YEAR(A2015)</f>
        <v>2018</v>
      </c>
    </row>
    <row r="2016" spans="1:14" x14ac:dyDescent="0.3">
      <c r="A2016" s="2">
        <v>43405</v>
      </c>
      <c r="B2016" s="4" t="s">
        <v>49</v>
      </c>
      <c r="D2016" s="4">
        <v>0</v>
      </c>
      <c r="E2016" s="1">
        <v>0</v>
      </c>
      <c r="F2016" s="3" t="e">
        <f>G2016/E2016</f>
        <v>#DIV/0!</v>
      </c>
      <c r="G2016" s="1">
        <v>0</v>
      </c>
      <c r="H2016" s="3" t="e">
        <f>I2016/G2016</f>
        <v>#DIV/0!</v>
      </c>
      <c r="I2016" s="1">
        <v>0</v>
      </c>
      <c r="J2016" s="1">
        <v>0</v>
      </c>
      <c r="K2016" s="1">
        <f>I2016*J2016</f>
        <v>0</v>
      </c>
      <c r="L2016" s="1">
        <f>DAY(A2016)</f>
        <v>1</v>
      </c>
      <c r="M2016" s="1">
        <f>MONTH(A2016)</f>
        <v>11</v>
      </c>
      <c r="N2016" s="1">
        <f>YEAR(A2016)</f>
        <v>2018</v>
      </c>
    </row>
    <row r="2017" spans="1:14" x14ac:dyDescent="0.3">
      <c r="A2017" s="2">
        <v>43435</v>
      </c>
      <c r="B2017" s="4" t="s">
        <v>49</v>
      </c>
      <c r="D2017" s="4">
        <v>0</v>
      </c>
      <c r="E2017" s="1">
        <v>0</v>
      </c>
      <c r="F2017" s="3" t="e">
        <f>G2017/E2017</f>
        <v>#DIV/0!</v>
      </c>
      <c r="G2017" s="1">
        <v>0</v>
      </c>
      <c r="H2017" s="3" t="e">
        <f>I2017/G2017</f>
        <v>#DIV/0!</v>
      </c>
      <c r="I2017" s="1">
        <v>0</v>
      </c>
      <c r="J2017" s="1">
        <v>0</v>
      </c>
      <c r="K2017" s="1">
        <f>I2017*J2017</f>
        <v>0</v>
      </c>
      <c r="L2017" s="1">
        <f>DAY(A2017)</f>
        <v>1</v>
      </c>
      <c r="M2017" s="1">
        <f>MONTH(A2017)</f>
        <v>12</v>
      </c>
      <c r="N2017" s="1">
        <f>YEAR(A2017)</f>
        <v>2018</v>
      </c>
    </row>
    <row r="2018" spans="1:14" hidden="1" x14ac:dyDescent="0.3">
      <c r="A2018" s="2">
        <v>42736</v>
      </c>
      <c r="B2018" s="4" t="s">
        <v>50</v>
      </c>
      <c r="C2018" s="4">
        <v>31831</v>
      </c>
      <c r="D2018" s="4">
        <v>175</v>
      </c>
      <c r="E2018" s="1">
        <v>182</v>
      </c>
      <c r="F2018" s="3">
        <f>G2018/E2018</f>
        <v>0.63736263736263732</v>
      </c>
      <c r="G2018" s="1">
        <v>116</v>
      </c>
      <c r="H2018" s="3">
        <f>I2018/G2018</f>
        <v>0.15517241379310345</v>
      </c>
      <c r="I2018" s="1">
        <v>18</v>
      </c>
      <c r="J2018" s="1">
        <v>8408</v>
      </c>
      <c r="K2018" s="1">
        <f>I2018*J2018</f>
        <v>151344</v>
      </c>
      <c r="L2018" s="1">
        <f>DAY(A2018)</f>
        <v>1</v>
      </c>
      <c r="M2018" s="1">
        <f>MONTH(A2018)</f>
        <v>1</v>
      </c>
      <c r="N2018" s="1">
        <f>YEAR(A2018)</f>
        <v>2017</v>
      </c>
    </row>
    <row r="2019" spans="1:14" hidden="1" x14ac:dyDescent="0.3">
      <c r="A2019" s="2">
        <v>42767</v>
      </c>
      <c r="B2019" s="4" t="s">
        <v>50</v>
      </c>
      <c r="C2019" s="4">
        <v>40683</v>
      </c>
      <c r="D2019" s="4">
        <v>256</v>
      </c>
      <c r="E2019" s="1">
        <v>159</v>
      </c>
      <c r="F2019" s="3">
        <f>G2019/E2019</f>
        <v>0.74213836477987416</v>
      </c>
      <c r="G2019" s="1">
        <v>118</v>
      </c>
      <c r="H2019" s="3">
        <f>I2019/G2019</f>
        <v>0.28813559322033899</v>
      </c>
      <c r="I2019" s="1">
        <v>34</v>
      </c>
      <c r="J2019" s="1">
        <v>10313</v>
      </c>
      <c r="K2019" s="1">
        <f>I2019*J2019</f>
        <v>350642</v>
      </c>
      <c r="L2019" s="1">
        <f>DAY(A2019)</f>
        <v>1</v>
      </c>
      <c r="M2019" s="1">
        <f>MONTH(A2019)</f>
        <v>2</v>
      </c>
      <c r="N2019" s="1">
        <f>YEAR(A2019)</f>
        <v>2017</v>
      </c>
    </row>
    <row r="2020" spans="1:14" hidden="1" x14ac:dyDescent="0.3">
      <c r="A2020" s="2">
        <v>42795</v>
      </c>
      <c r="B2020" s="4" t="s">
        <v>50</v>
      </c>
      <c r="C2020" s="4">
        <v>49524</v>
      </c>
      <c r="D2020" s="4">
        <v>259</v>
      </c>
      <c r="E2020" s="1">
        <v>191</v>
      </c>
      <c r="F2020" s="3">
        <f>G2020/E2020</f>
        <v>0.91099476439790572</v>
      </c>
      <c r="G2020" s="1">
        <v>174</v>
      </c>
      <c r="H2020" s="3">
        <f>I2020/G2020</f>
        <v>0.28160919540229884</v>
      </c>
      <c r="I2020" s="1">
        <v>49</v>
      </c>
      <c r="J2020" s="1">
        <v>8359</v>
      </c>
      <c r="K2020" s="1">
        <f>I2020*J2020</f>
        <v>409591</v>
      </c>
      <c r="L2020" s="1">
        <f>DAY(A2020)</f>
        <v>1</v>
      </c>
      <c r="M2020" s="1">
        <f>MONTH(A2020)</f>
        <v>3</v>
      </c>
      <c r="N2020" s="1">
        <f>YEAR(A2020)</f>
        <v>2017</v>
      </c>
    </row>
    <row r="2021" spans="1:14" hidden="1" x14ac:dyDescent="0.3">
      <c r="A2021" s="2">
        <v>42826</v>
      </c>
      <c r="B2021" s="4" t="s">
        <v>50</v>
      </c>
      <c r="C2021" s="4">
        <v>54223</v>
      </c>
      <c r="D2021" s="4">
        <v>278</v>
      </c>
      <c r="E2021" s="1">
        <v>195</v>
      </c>
      <c r="F2021" s="3">
        <f>G2021/E2021</f>
        <v>1.3179487179487179</v>
      </c>
      <c r="G2021" s="1">
        <v>257</v>
      </c>
      <c r="H2021" s="3">
        <f>I2021/G2021</f>
        <v>0.1556420233463035</v>
      </c>
      <c r="I2021" s="1">
        <v>40</v>
      </c>
      <c r="J2021" s="1">
        <v>9584</v>
      </c>
      <c r="K2021" s="1">
        <f>I2021*J2021</f>
        <v>383360</v>
      </c>
      <c r="L2021" s="1">
        <f>DAY(A2021)</f>
        <v>1</v>
      </c>
      <c r="M2021" s="1">
        <f>MONTH(A2021)</f>
        <v>4</v>
      </c>
      <c r="N2021" s="1">
        <f>YEAR(A2021)</f>
        <v>2017</v>
      </c>
    </row>
    <row r="2022" spans="1:14" hidden="1" x14ac:dyDescent="0.3">
      <c r="A2022" s="2">
        <v>42856</v>
      </c>
      <c r="B2022" s="4" t="s">
        <v>50</v>
      </c>
      <c r="C2022" s="4">
        <v>56348</v>
      </c>
      <c r="D2022" s="4">
        <v>386</v>
      </c>
      <c r="E2022" s="1">
        <v>146</v>
      </c>
      <c r="F2022" s="3">
        <f>G2022/E2022</f>
        <v>1.2671232876712328</v>
      </c>
      <c r="G2022" s="1">
        <v>185</v>
      </c>
      <c r="H2022" s="3">
        <f>I2022/G2022</f>
        <v>0.24324324324324326</v>
      </c>
      <c r="I2022" s="1">
        <v>45</v>
      </c>
      <c r="J2022" s="1">
        <v>8961</v>
      </c>
      <c r="K2022" s="1">
        <f>I2022*J2022</f>
        <v>403245</v>
      </c>
      <c r="L2022" s="1">
        <f>DAY(A2022)</f>
        <v>1</v>
      </c>
      <c r="M2022" s="1">
        <f>MONTH(A2022)</f>
        <v>5</v>
      </c>
      <c r="N2022" s="1">
        <f>YEAR(A2022)</f>
        <v>2017</v>
      </c>
    </row>
    <row r="2023" spans="1:14" hidden="1" x14ac:dyDescent="0.3">
      <c r="A2023" s="2">
        <v>42887</v>
      </c>
      <c r="B2023" s="4" t="s">
        <v>50</v>
      </c>
      <c r="C2023" s="4">
        <v>47572</v>
      </c>
      <c r="D2023" s="4">
        <v>315</v>
      </c>
      <c r="E2023" s="1">
        <v>151</v>
      </c>
      <c r="F2023" s="3">
        <f>G2023/E2023</f>
        <v>1.1456953642384107</v>
      </c>
      <c r="G2023" s="1">
        <v>173</v>
      </c>
      <c r="H2023" s="3">
        <f>I2023/G2023</f>
        <v>0.20231213872832371</v>
      </c>
      <c r="I2023" s="1">
        <v>35</v>
      </c>
      <c r="J2023" s="1">
        <v>8025</v>
      </c>
      <c r="K2023" s="1">
        <f>I2023*J2023</f>
        <v>280875</v>
      </c>
      <c r="L2023" s="1">
        <f>DAY(A2023)</f>
        <v>1</v>
      </c>
      <c r="M2023" s="1">
        <f>MONTH(A2023)</f>
        <v>6</v>
      </c>
      <c r="N2023" s="1">
        <f>YEAR(A2023)</f>
        <v>2017</v>
      </c>
    </row>
    <row r="2024" spans="1:14" hidden="1" x14ac:dyDescent="0.3">
      <c r="A2024" s="2">
        <v>42917</v>
      </c>
      <c r="B2024" s="4" t="s">
        <v>50</v>
      </c>
      <c r="C2024" s="4">
        <v>76533</v>
      </c>
      <c r="D2024" s="4">
        <v>535</v>
      </c>
      <c r="E2024" s="1">
        <v>143</v>
      </c>
      <c r="F2024" s="3">
        <f>G2024/E2024</f>
        <v>0.965034965034965</v>
      </c>
      <c r="G2024" s="1">
        <v>138</v>
      </c>
      <c r="H2024" s="3">
        <f>I2024/G2024</f>
        <v>0.26811594202898553</v>
      </c>
      <c r="I2024" s="1">
        <v>37</v>
      </c>
      <c r="J2024" s="1">
        <v>11111</v>
      </c>
      <c r="K2024" s="1">
        <f>I2024*J2024</f>
        <v>411107</v>
      </c>
      <c r="L2024" s="1">
        <f>DAY(A2024)</f>
        <v>1</v>
      </c>
      <c r="M2024" s="1">
        <f>MONTH(A2024)</f>
        <v>7</v>
      </c>
      <c r="N2024" s="1">
        <f>YEAR(A2024)</f>
        <v>2017</v>
      </c>
    </row>
    <row r="2025" spans="1:14" hidden="1" x14ac:dyDescent="0.3">
      <c r="A2025" s="2">
        <v>42948</v>
      </c>
      <c r="B2025" s="4" t="s">
        <v>50</v>
      </c>
      <c r="C2025" s="4">
        <v>70566</v>
      </c>
      <c r="D2025" s="4">
        <v>447</v>
      </c>
      <c r="E2025" s="1">
        <v>158</v>
      </c>
      <c r="F2025" s="3">
        <f>G2025/E2025</f>
        <v>0.91139240506329111</v>
      </c>
      <c r="G2025" s="1">
        <v>144</v>
      </c>
      <c r="H2025" s="3">
        <f>I2025/G2025</f>
        <v>0.2638888888888889</v>
      </c>
      <c r="I2025" s="1">
        <v>38</v>
      </c>
      <c r="J2025" s="1">
        <v>16567</v>
      </c>
      <c r="K2025" s="1">
        <f>I2025*J2025</f>
        <v>629546</v>
      </c>
      <c r="L2025" s="1">
        <f>DAY(A2025)</f>
        <v>1</v>
      </c>
      <c r="M2025" s="1">
        <f>MONTH(A2025)</f>
        <v>8</v>
      </c>
      <c r="N2025" s="1">
        <f>YEAR(A2025)</f>
        <v>2017</v>
      </c>
    </row>
    <row r="2026" spans="1:14" hidden="1" x14ac:dyDescent="0.3">
      <c r="A2026" s="2">
        <v>42979</v>
      </c>
      <c r="B2026" s="4" t="s">
        <v>50</v>
      </c>
      <c r="C2026" s="4">
        <v>72783</v>
      </c>
      <c r="D2026" s="4">
        <v>368</v>
      </c>
      <c r="E2026" s="1">
        <v>198</v>
      </c>
      <c r="F2026" s="3">
        <f>G2026/E2026</f>
        <v>1.095959595959596</v>
      </c>
      <c r="G2026" s="1">
        <v>217</v>
      </c>
      <c r="H2026" s="3">
        <f>I2026/G2026</f>
        <v>0.1889400921658986</v>
      </c>
      <c r="I2026" s="1">
        <v>41</v>
      </c>
      <c r="J2026" s="1">
        <v>8261</v>
      </c>
      <c r="K2026" s="1">
        <f>I2026*J2026</f>
        <v>338701</v>
      </c>
      <c r="L2026" s="1">
        <f>DAY(A2026)</f>
        <v>1</v>
      </c>
      <c r="M2026" s="1">
        <f>MONTH(A2026)</f>
        <v>9</v>
      </c>
      <c r="N2026" s="1">
        <f>YEAR(A2026)</f>
        <v>2017</v>
      </c>
    </row>
    <row r="2027" spans="1:14" hidden="1" x14ac:dyDescent="0.3">
      <c r="A2027" s="2">
        <v>43009</v>
      </c>
      <c r="B2027" s="4" t="s">
        <v>50</v>
      </c>
      <c r="C2027" s="4">
        <v>63917</v>
      </c>
      <c r="D2027" s="4">
        <v>223</v>
      </c>
      <c r="E2027" s="1">
        <v>286</v>
      </c>
      <c r="F2027" s="3">
        <f>G2027/E2027</f>
        <v>0.99300699300699302</v>
      </c>
      <c r="G2027" s="1">
        <v>284</v>
      </c>
      <c r="H2027" s="3">
        <f>I2027/G2027</f>
        <v>9.154929577464789E-2</v>
      </c>
      <c r="I2027" s="1">
        <v>26</v>
      </c>
      <c r="J2027" s="1">
        <v>11082</v>
      </c>
      <c r="K2027" s="1">
        <f>I2027*J2027</f>
        <v>288132</v>
      </c>
      <c r="L2027" s="1">
        <f>DAY(A2027)</f>
        <v>1</v>
      </c>
      <c r="M2027" s="1">
        <f>MONTH(A2027)</f>
        <v>10</v>
      </c>
      <c r="N2027" s="1">
        <f>YEAR(A2027)</f>
        <v>2017</v>
      </c>
    </row>
    <row r="2028" spans="1:14" hidden="1" x14ac:dyDescent="0.3">
      <c r="A2028" s="2">
        <v>43040</v>
      </c>
      <c r="B2028" s="4" t="s">
        <v>50</v>
      </c>
      <c r="C2028" s="4">
        <v>35005</v>
      </c>
      <c r="D2028" s="4">
        <v>412</v>
      </c>
      <c r="E2028" s="1">
        <v>85</v>
      </c>
      <c r="F2028" s="3">
        <f>G2028/E2028</f>
        <v>1.2941176470588236</v>
      </c>
      <c r="G2028" s="1">
        <v>110</v>
      </c>
      <c r="H2028" s="3">
        <f>I2028/G2028</f>
        <v>8.1818181818181818E-2</v>
      </c>
      <c r="I2028" s="1">
        <v>9</v>
      </c>
      <c r="J2028" s="1">
        <v>8662</v>
      </c>
      <c r="K2028" s="1">
        <f>I2028*J2028</f>
        <v>77958</v>
      </c>
      <c r="L2028" s="1">
        <f>DAY(A2028)</f>
        <v>1</v>
      </c>
      <c r="M2028" s="1">
        <f>MONTH(A2028)</f>
        <v>11</v>
      </c>
      <c r="N2028" s="1">
        <f>YEAR(A2028)</f>
        <v>2017</v>
      </c>
    </row>
    <row r="2029" spans="1:14" x14ac:dyDescent="0.3">
      <c r="A2029" s="2">
        <v>43070</v>
      </c>
      <c r="B2029" s="4" t="s">
        <v>50</v>
      </c>
      <c r="C2029" s="4">
        <v>26347</v>
      </c>
      <c r="D2029" s="4">
        <v>0</v>
      </c>
      <c r="E2029" s="1">
        <v>0</v>
      </c>
      <c r="F2029" s="3" t="e">
        <f>G2029/E2029</f>
        <v>#DIV/0!</v>
      </c>
      <c r="G2029" s="1">
        <v>0</v>
      </c>
      <c r="H2029" s="3" t="e">
        <f>I2029/G2029</f>
        <v>#DIV/0!</v>
      </c>
      <c r="I2029" s="1">
        <v>0</v>
      </c>
      <c r="J2029" s="1">
        <v>0</v>
      </c>
      <c r="K2029" s="1">
        <f>I2029*J2029</f>
        <v>0</v>
      </c>
      <c r="L2029" s="1">
        <f>DAY(A2029)</f>
        <v>1</v>
      </c>
      <c r="M2029" s="1">
        <f>MONTH(A2029)</f>
        <v>12</v>
      </c>
      <c r="N2029" s="1">
        <f>YEAR(A2029)</f>
        <v>2017</v>
      </c>
    </row>
    <row r="2030" spans="1:14" x14ac:dyDescent="0.3">
      <c r="A2030" s="2">
        <v>43101</v>
      </c>
      <c r="B2030" s="4" t="s">
        <v>50</v>
      </c>
      <c r="C2030" s="4">
        <v>36237</v>
      </c>
      <c r="D2030" s="4">
        <v>0</v>
      </c>
      <c r="E2030" s="1">
        <v>0</v>
      </c>
      <c r="F2030" s="3" t="e">
        <f>G2030/E2030</f>
        <v>#DIV/0!</v>
      </c>
      <c r="G2030" s="1">
        <v>0</v>
      </c>
      <c r="H2030" s="3" t="e">
        <f>I2030/G2030</f>
        <v>#DIV/0!</v>
      </c>
      <c r="I2030" s="1">
        <v>0</v>
      </c>
      <c r="J2030" s="1">
        <v>0</v>
      </c>
      <c r="K2030" s="1">
        <f>I2030*J2030</f>
        <v>0</v>
      </c>
      <c r="L2030" s="1">
        <f>DAY(A2030)</f>
        <v>1</v>
      </c>
      <c r="M2030" s="1">
        <f>MONTH(A2030)</f>
        <v>1</v>
      </c>
      <c r="N2030" s="1">
        <f>YEAR(A2030)</f>
        <v>2018</v>
      </c>
    </row>
    <row r="2031" spans="1:14" x14ac:dyDescent="0.3">
      <c r="A2031" s="2">
        <v>43132</v>
      </c>
      <c r="B2031" s="4" t="s">
        <v>50</v>
      </c>
      <c r="C2031" s="4">
        <v>52698</v>
      </c>
      <c r="D2031" s="4">
        <v>0</v>
      </c>
      <c r="E2031" s="1">
        <v>0</v>
      </c>
      <c r="F2031" s="3" t="e">
        <f>G2031/E2031</f>
        <v>#DIV/0!</v>
      </c>
      <c r="G2031" s="1">
        <v>0</v>
      </c>
      <c r="H2031" s="3" t="e">
        <f>I2031/G2031</f>
        <v>#DIV/0!</v>
      </c>
      <c r="I2031" s="1">
        <v>0</v>
      </c>
      <c r="J2031" s="1">
        <v>0</v>
      </c>
      <c r="K2031" s="1">
        <f>I2031*J2031</f>
        <v>0</v>
      </c>
      <c r="L2031" s="1">
        <f>DAY(A2031)</f>
        <v>1</v>
      </c>
      <c r="M2031" s="1">
        <f>MONTH(A2031)</f>
        <v>2</v>
      </c>
      <c r="N2031" s="1">
        <f>YEAR(A2031)</f>
        <v>2018</v>
      </c>
    </row>
    <row r="2032" spans="1:14" x14ac:dyDescent="0.3">
      <c r="A2032" s="2">
        <v>43160</v>
      </c>
      <c r="B2032" s="4" t="s">
        <v>50</v>
      </c>
      <c r="C2032" s="4">
        <v>47249</v>
      </c>
      <c r="D2032" s="4">
        <v>0</v>
      </c>
      <c r="E2032" s="1">
        <v>0</v>
      </c>
      <c r="F2032" s="3" t="e">
        <f>G2032/E2032</f>
        <v>#DIV/0!</v>
      </c>
      <c r="G2032" s="1">
        <v>0</v>
      </c>
      <c r="H2032" s="3" t="e">
        <f>I2032/G2032</f>
        <v>#DIV/0!</v>
      </c>
      <c r="I2032" s="1">
        <v>0</v>
      </c>
      <c r="J2032" s="1">
        <v>0</v>
      </c>
      <c r="K2032" s="1">
        <f>I2032*J2032</f>
        <v>0</v>
      </c>
      <c r="L2032" s="1">
        <f>DAY(A2032)</f>
        <v>1</v>
      </c>
      <c r="M2032" s="1">
        <f>MONTH(A2032)</f>
        <v>3</v>
      </c>
      <c r="N2032" s="1">
        <f>YEAR(A2032)</f>
        <v>2018</v>
      </c>
    </row>
    <row r="2033" spans="1:14" x14ac:dyDescent="0.3">
      <c r="A2033" s="2">
        <v>43191</v>
      </c>
      <c r="B2033" s="4" t="s">
        <v>50</v>
      </c>
      <c r="C2033" s="4">
        <v>15210</v>
      </c>
      <c r="D2033" s="4">
        <v>0</v>
      </c>
      <c r="E2033" s="1">
        <v>0</v>
      </c>
      <c r="F2033" s="3" t="e">
        <f>G2033/E2033</f>
        <v>#DIV/0!</v>
      </c>
      <c r="G2033" s="1">
        <v>0</v>
      </c>
      <c r="H2033" s="3" t="e">
        <f>I2033/G2033</f>
        <v>#DIV/0!</v>
      </c>
      <c r="I2033" s="1">
        <v>0</v>
      </c>
      <c r="J2033" s="1">
        <v>0</v>
      </c>
      <c r="K2033" s="1">
        <f>I2033*J2033</f>
        <v>0</v>
      </c>
      <c r="L2033" s="1">
        <f>DAY(A2033)</f>
        <v>1</v>
      </c>
      <c r="M2033" s="1">
        <f>MONTH(A2033)</f>
        <v>4</v>
      </c>
      <c r="N2033" s="1">
        <f>YEAR(A2033)</f>
        <v>2018</v>
      </c>
    </row>
    <row r="2034" spans="1:14" x14ac:dyDescent="0.3">
      <c r="A2034" s="2">
        <v>43221</v>
      </c>
      <c r="B2034" s="4" t="s">
        <v>50</v>
      </c>
      <c r="D2034" s="4">
        <v>0</v>
      </c>
      <c r="E2034" s="1">
        <v>0</v>
      </c>
      <c r="F2034" s="3" t="e">
        <f>G2034/E2034</f>
        <v>#DIV/0!</v>
      </c>
      <c r="G2034" s="1">
        <v>0</v>
      </c>
      <c r="H2034" s="3" t="e">
        <f>I2034/G2034</f>
        <v>#DIV/0!</v>
      </c>
      <c r="I2034" s="1">
        <v>0</v>
      </c>
      <c r="J2034" s="1">
        <v>0</v>
      </c>
      <c r="K2034" s="1">
        <f>I2034*J2034</f>
        <v>0</v>
      </c>
      <c r="L2034" s="1">
        <f>DAY(A2034)</f>
        <v>1</v>
      </c>
      <c r="M2034" s="1">
        <f>MONTH(A2034)</f>
        <v>5</v>
      </c>
      <c r="N2034" s="1">
        <f>YEAR(A2034)</f>
        <v>2018</v>
      </c>
    </row>
    <row r="2035" spans="1:14" x14ac:dyDescent="0.3">
      <c r="A2035" s="2">
        <v>43252</v>
      </c>
      <c r="B2035" s="4" t="s">
        <v>50</v>
      </c>
      <c r="D2035" s="4">
        <v>0</v>
      </c>
      <c r="E2035" s="1">
        <v>0</v>
      </c>
      <c r="F2035" s="3" t="e">
        <f>G2035/E2035</f>
        <v>#DIV/0!</v>
      </c>
      <c r="G2035" s="1">
        <v>0</v>
      </c>
      <c r="H2035" s="3" t="e">
        <f>I2035/G2035</f>
        <v>#DIV/0!</v>
      </c>
      <c r="I2035" s="1">
        <v>0</v>
      </c>
      <c r="J2035" s="1">
        <v>0</v>
      </c>
      <c r="K2035" s="1">
        <f>I2035*J2035</f>
        <v>0</v>
      </c>
      <c r="L2035" s="1">
        <f>DAY(A2035)</f>
        <v>1</v>
      </c>
      <c r="M2035" s="1">
        <f>MONTH(A2035)</f>
        <v>6</v>
      </c>
      <c r="N2035" s="1">
        <f>YEAR(A2035)</f>
        <v>2018</v>
      </c>
    </row>
    <row r="2036" spans="1:14" x14ac:dyDescent="0.3">
      <c r="A2036" s="2">
        <v>43282</v>
      </c>
      <c r="B2036" s="4" t="s">
        <v>50</v>
      </c>
      <c r="D2036" s="4">
        <v>0</v>
      </c>
      <c r="E2036" s="1">
        <v>0</v>
      </c>
      <c r="F2036" s="3" t="e">
        <f>G2036/E2036</f>
        <v>#DIV/0!</v>
      </c>
      <c r="G2036" s="1">
        <v>0</v>
      </c>
      <c r="H2036" s="3" t="e">
        <f>I2036/G2036</f>
        <v>#DIV/0!</v>
      </c>
      <c r="I2036" s="1">
        <v>0</v>
      </c>
      <c r="J2036" s="1">
        <v>0</v>
      </c>
      <c r="K2036" s="1">
        <f>I2036*J2036</f>
        <v>0</v>
      </c>
      <c r="L2036" s="1">
        <f>DAY(A2036)</f>
        <v>1</v>
      </c>
      <c r="M2036" s="1">
        <f>MONTH(A2036)</f>
        <v>7</v>
      </c>
      <c r="N2036" s="1">
        <f>YEAR(A2036)</f>
        <v>2018</v>
      </c>
    </row>
    <row r="2037" spans="1:14" x14ac:dyDescent="0.3">
      <c r="A2037" s="2">
        <v>43313</v>
      </c>
      <c r="B2037" s="4" t="s">
        <v>50</v>
      </c>
      <c r="D2037" s="4">
        <v>0</v>
      </c>
      <c r="E2037" s="1">
        <v>0</v>
      </c>
      <c r="F2037" s="3" t="e">
        <f>G2037/E2037</f>
        <v>#DIV/0!</v>
      </c>
      <c r="G2037" s="1">
        <v>0</v>
      </c>
      <c r="H2037" s="3" t="e">
        <f>I2037/G2037</f>
        <v>#DIV/0!</v>
      </c>
      <c r="I2037" s="1">
        <v>0</v>
      </c>
      <c r="J2037" s="1">
        <v>0</v>
      </c>
      <c r="K2037" s="1">
        <f>I2037*J2037</f>
        <v>0</v>
      </c>
      <c r="L2037" s="1">
        <f>DAY(A2037)</f>
        <v>1</v>
      </c>
      <c r="M2037" s="1">
        <f>MONTH(A2037)</f>
        <v>8</v>
      </c>
      <c r="N2037" s="1">
        <f>YEAR(A2037)</f>
        <v>2018</v>
      </c>
    </row>
    <row r="2038" spans="1:14" x14ac:dyDescent="0.3">
      <c r="A2038" s="2">
        <v>43344</v>
      </c>
      <c r="B2038" s="4" t="s">
        <v>50</v>
      </c>
      <c r="D2038" s="4">
        <v>0</v>
      </c>
      <c r="E2038" s="1">
        <v>0</v>
      </c>
      <c r="F2038" s="3" t="e">
        <f>G2038/E2038</f>
        <v>#DIV/0!</v>
      </c>
      <c r="G2038" s="1">
        <v>0</v>
      </c>
      <c r="H2038" s="3" t="e">
        <f>I2038/G2038</f>
        <v>#DIV/0!</v>
      </c>
      <c r="I2038" s="1">
        <v>0</v>
      </c>
      <c r="J2038" s="1">
        <v>0</v>
      </c>
      <c r="K2038" s="1">
        <f>I2038*J2038</f>
        <v>0</v>
      </c>
      <c r="L2038" s="1">
        <f>DAY(A2038)</f>
        <v>1</v>
      </c>
      <c r="M2038" s="1">
        <f>MONTH(A2038)</f>
        <v>9</v>
      </c>
      <c r="N2038" s="1">
        <f>YEAR(A2038)</f>
        <v>2018</v>
      </c>
    </row>
    <row r="2039" spans="1:14" x14ac:dyDescent="0.3">
      <c r="A2039" s="2">
        <v>43374</v>
      </c>
      <c r="B2039" s="4" t="s">
        <v>50</v>
      </c>
      <c r="D2039" s="4">
        <v>0</v>
      </c>
      <c r="E2039" s="1">
        <v>0</v>
      </c>
      <c r="F2039" s="3" t="e">
        <f>G2039/E2039</f>
        <v>#DIV/0!</v>
      </c>
      <c r="G2039" s="1">
        <v>0</v>
      </c>
      <c r="H2039" s="3" t="e">
        <f>I2039/G2039</f>
        <v>#DIV/0!</v>
      </c>
      <c r="I2039" s="1">
        <v>0</v>
      </c>
      <c r="J2039" s="1">
        <v>0</v>
      </c>
      <c r="K2039" s="1">
        <f>I2039*J2039</f>
        <v>0</v>
      </c>
      <c r="L2039" s="1">
        <f>DAY(A2039)</f>
        <v>1</v>
      </c>
      <c r="M2039" s="1">
        <f>MONTH(A2039)</f>
        <v>10</v>
      </c>
      <c r="N2039" s="1">
        <f>YEAR(A2039)</f>
        <v>2018</v>
      </c>
    </row>
    <row r="2040" spans="1:14" x14ac:dyDescent="0.3">
      <c r="A2040" s="2">
        <v>43405</v>
      </c>
      <c r="B2040" s="4" t="s">
        <v>50</v>
      </c>
      <c r="D2040" s="4">
        <v>0</v>
      </c>
      <c r="E2040" s="1">
        <v>0</v>
      </c>
      <c r="F2040" s="3" t="e">
        <f>G2040/E2040</f>
        <v>#DIV/0!</v>
      </c>
      <c r="G2040" s="1">
        <v>0</v>
      </c>
      <c r="H2040" s="3" t="e">
        <f>I2040/G2040</f>
        <v>#DIV/0!</v>
      </c>
      <c r="I2040" s="1">
        <v>0</v>
      </c>
      <c r="J2040" s="1">
        <v>0</v>
      </c>
      <c r="K2040" s="1">
        <f>I2040*J2040</f>
        <v>0</v>
      </c>
      <c r="L2040" s="1">
        <f>DAY(A2040)</f>
        <v>1</v>
      </c>
      <c r="M2040" s="1">
        <f>MONTH(A2040)</f>
        <v>11</v>
      </c>
      <c r="N2040" s="1">
        <f>YEAR(A2040)</f>
        <v>2018</v>
      </c>
    </row>
    <row r="2041" spans="1:14" x14ac:dyDescent="0.3">
      <c r="A2041" s="2">
        <v>43435</v>
      </c>
      <c r="B2041" s="4" t="s">
        <v>50</v>
      </c>
      <c r="D2041" s="4">
        <v>0</v>
      </c>
      <c r="E2041" s="1">
        <v>0</v>
      </c>
      <c r="F2041" s="3" t="e">
        <f>G2041/E2041</f>
        <v>#DIV/0!</v>
      </c>
      <c r="G2041" s="1">
        <v>0</v>
      </c>
      <c r="H2041" s="3" t="e">
        <f>I2041/G2041</f>
        <v>#DIV/0!</v>
      </c>
      <c r="I2041" s="1">
        <v>0</v>
      </c>
      <c r="J2041" s="1">
        <v>0</v>
      </c>
      <c r="K2041" s="1">
        <f>I2041*J2041</f>
        <v>0</v>
      </c>
      <c r="L2041" s="1">
        <f>DAY(A2041)</f>
        <v>1</v>
      </c>
      <c r="M2041" s="1">
        <f>MONTH(A2041)</f>
        <v>12</v>
      </c>
      <c r="N2041" s="1">
        <f>YEAR(A2041)</f>
        <v>2018</v>
      </c>
    </row>
    <row r="2042" spans="1:14" hidden="1" x14ac:dyDescent="0.3">
      <c r="A2042" s="2">
        <v>42736</v>
      </c>
      <c r="B2042" s="4" t="s">
        <v>51</v>
      </c>
      <c r="C2042" s="4">
        <v>31831</v>
      </c>
      <c r="D2042" s="4">
        <v>270</v>
      </c>
      <c r="E2042" s="1">
        <v>118</v>
      </c>
      <c r="F2042" s="3">
        <f>G2042/E2042</f>
        <v>0.99152542372881358</v>
      </c>
      <c r="G2042" s="1">
        <v>117</v>
      </c>
      <c r="H2042" s="3">
        <f>I2042/G2042</f>
        <v>0.27350427350427353</v>
      </c>
      <c r="I2042" s="1">
        <v>32</v>
      </c>
      <c r="J2042" s="1">
        <v>8894</v>
      </c>
      <c r="K2042" s="1">
        <f>I2042*J2042</f>
        <v>284608</v>
      </c>
      <c r="L2042" s="1">
        <f>DAY(A2042)</f>
        <v>1</v>
      </c>
      <c r="M2042" s="1">
        <f>MONTH(A2042)</f>
        <v>1</v>
      </c>
      <c r="N2042" s="1">
        <f>YEAR(A2042)</f>
        <v>2017</v>
      </c>
    </row>
    <row r="2043" spans="1:14" hidden="1" x14ac:dyDescent="0.3">
      <c r="A2043" s="2">
        <v>42767</v>
      </c>
      <c r="B2043" s="4" t="s">
        <v>51</v>
      </c>
      <c r="C2043" s="4">
        <v>40683</v>
      </c>
      <c r="D2043" s="4">
        <v>250</v>
      </c>
      <c r="E2043" s="1">
        <v>163</v>
      </c>
      <c r="F2043" s="3">
        <f>G2043/E2043</f>
        <v>0.754601226993865</v>
      </c>
      <c r="G2043" s="1">
        <v>123</v>
      </c>
      <c r="H2043" s="3">
        <f>I2043/G2043</f>
        <v>0.24390243902439024</v>
      </c>
      <c r="I2043" s="1">
        <v>30</v>
      </c>
      <c r="J2043" s="1">
        <v>13041</v>
      </c>
      <c r="K2043" s="1">
        <f>I2043*J2043</f>
        <v>391230</v>
      </c>
      <c r="L2043" s="1">
        <f>DAY(A2043)</f>
        <v>1</v>
      </c>
      <c r="M2043" s="1">
        <f>MONTH(A2043)</f>
        <v>2</v>
      </c>
      <c r="N2043" s="1">
        <f>YEAR(A2043)</f>
        <v>2017</v>
      </c>
    </row>
    <row r="2044" spans="1:14" hidden="1" x14ac:dyDescent="0.3">
      <c r="A2044" s="2">
        <v>42795</v>
      </c>
      <c r="B2044" s="4" t="s">
        <v>51</v>
      </c>
      <c r="C2044" s="4">
        <v>49524</v>
      </c>
      <c r="D2044" s="4">
        <v>354</v>
      </c>
      <c r="E2044" s="1">
        <v>140</v>
      </c>
      <c r="F2044" s="3">
        <f>G2044/E2044</f>
        <v>1.0071428571428571</v>
      </c>
      <c r="G2044" s="1">
        <v>141</v>
      </c>
      <c r="H2044" s="3">
        <f>I2044/G2044</f>
        <v>0.30496453900709219</v>
      </c>
      <c r="I2044" s="1">
        <v>43</v>
      </c>
      <c r="J2044" s="1">
        <v>9192</v>
      </c>
      <c r="K2044" s="1">
        <f>I2044*J2044</f>
        <v>395256</v>
      </c>
      <c r="L2044" s="1">
        <f>DAY(A2044)</f>
        <v>1</v>
      </c>
      <c r="M2044" s="1">
        <f>MONTH(A2044)</f>
        <v>3</v>
      </c>
      <c r="N2044" s="1">
        <f>YEAR(A2044)</f>
        <v>2017</v>
      </c>
    </row>
    <row r="2045" spans="1:14" hidden="1" x14ac:dyDescent="0.3">
      <c r="A2045" s="2">
        <v>42826</v>
      </c>
      <c r="B2045" s="4" t="s">
        <v>51</v>
      </c>
      <c r="C2045" s="4">
        <v>54223</v>
      </c>
      <c r="D2045" s="4">
        <v>205</v>
      </c>
      <c r="E2045" s="1">
        <v>265</v>
      </c>
      <c r="F2045" s="3">
        <f>G2045/E2045</f>
        <v>0.93962264150943398</v>
      </c>
      <c r="G2045" s="1">
        <v>249</v>
      </c>
      <c r="H2045" s="3">
        <f>I2045/G2045</f>
        <v>0.24096385542168675</v>
      </c>
      <c r="I2045" s="1">
        <v>60</v>
      </c>
      <c r="J2045" s="1">
        <v>11569</v>
      </c>
      <c r="K2045" s="1">
        <f>I2045*J2045</f>
        <v>694140</v>
      </c>
      <c r="L2045" s="1">
        <f>DAY(A2045)</f>
        <v>1</v>
      </c>
      <c r="M2045" s="1">
        <f>MONTH(A2045)</f>
        <v>4</v>
      </c>
      <c r="N2045" s="1">
        <f>YEAR(A2045)</f>
        <v>2017</v>
      </c>
    </row>
    <row r="2046" spans="1:14" hidden="1" x14ac:dyDescent="0.3">
      <c r="A2046" s="2">
        <v>42856</v>
      </c>
      <c r="B2046" s="4" t="s">
        <v>51</v>
      </c>
      <c r="C2046" s="4">
        <v>56348</v>
      </c>
      <c r="D2046" s="4">
        <v>301</v>
      </c>
      <c r="E2046" s="1">
        <v>187</v>
      </c>
      <c r="F2046" s="3">
        <f>G2046/E2046</f>
        <v>1.213903743315508</v>
      </c>
      <c r="G2046" s="1">
        <v>227</v>
      </c>
      <c r="H2046" s="3">
        <f>I2046/G2046</f>
        <v>0.1894273127753304</v>
      </c>
      <c r="I2046" s="1">
        <v>43</v>
      </c>
      <c r="J2046" s="1">
        <v>13533</v>
      </c>
      <c r="K2046" s="1">
        <f>I2046*J2046</f>
        <v>581919</v>
      </c>
      <c r="L2046" s="1">
        <f>DAY(A2046)</f>
        <v>1</v>
      </c>
      <c r="M2046" s="1">
        <f>MONTH(A2046)</f>
        <v>5</v>
      </c>
      <c r="N2046" s="1">
        <f>YEAR(A2046)</f>
        <v>2017</v>
      </c>
    </row>
    <row r="2047" spans="1:14" hidden="1" x14ac:dyDescent="0.3">
      <c r="A2047" s="2">
        <v>42887</v>
      </c>
      <c r="B2047" s="4" t="s">
        <v>51</v>
      </c>
      <c r="C2047" s="4">
        <v>47572</v>
      </c>
      <c r="D2047" s="4">
        <v>249</v>
      </c>
      <c r="E2047" s="1">
        <v>191</v>
      </c>
      <c r="F2047" s="3">
        <f>G2047/E2047</f>
        <v>1.0628272251308901</v>
      </c>
      <c r="G2047" s="1">
        <v>203</v>
      </c>
      <c r="H2047" s="3">
        <f>I2047/G2047</f>
        <v>0.19211822660098521</v>
      </c>
      <c r="I2047" s="1">
        <v>39</v>
      </c>
      <c r="J2047" s="1">
        <v>11968</v>
      </c>
      <c r="K2047" s="1">
        <f>I2047*J2047</f>
        <v>466752</v>
      </c>
      <c r="L2047" s="1">
        <f>DAY(A2047)</f>
        <v>1</v>
      </c>
      <c r="M2047" s="1">
        <f>MONTH(A2047)</f>
        <v>6</v>
      </c>
      <c r="N2047" s="1">
        <f>YEAR(A2047)</f>
        <v>2017</v>
      </c>
    </row>
    <row r="2048" spans="1:14" hidden="1" x14ac:dyDescent="0.3">
      <c r="A2048" s="2">
        <v>42917</v>
      </c>
      <c r="B2048" s="4" t="s">
        <v>51</v>
      </c>
      <c r="C2048" s="4">
        <v>76533</v>
      </c>
      <c r="D2048" s="4">
        <v>484</v>
      </c>
      <c r="E2048" s="1">
        <v>158</v>
      </c>
      <c r="F2048" s="3">
        <f>G2048/E2048</f>
        <v>0.930379746835443</v>
      </c>
      <c r="G2048" s="1">
        <v>147</v>
      </c>
      <c r="H2048" s="3">
        <f>I2048/G2048</f>
        <v>0.3401360544217687</v>
      </c>
      <c r="I2048" s="1">
        <v>50</v>
      </c>
      <c r="J2048" s="1">
        <v>10564</v>
      </c>
      <c r="K2048" s="1">
        <f>I2048*J2048</f>
        <v>528200</v>
      </c>
      <c r="L2048" s="1">
        <f>DAY(A2048)</f>
        <v>1</v>
      </c>
      <c r="M2048" s="1">
        <f>MONTH(A2048)</f>
        <v>7</v>
      </c>
      <c r="N2048" s="1">
        <f>YEAR(A2048)</f>
        <v>2017</v>
      </c>
    </row>
    <row r="2049" spans="1:14" hidden="1" x14ac:dyDescent="0.3">
      <c r="A2049" s="2">
        <v>42948</v>
      </c>
      <c r="B2049" s="4" t="s">
        <v>51</v>
      </c>
      <c r="C2049" s="4">
        <v>70566</v>
      </c>
      <c r="D2049" s="4">
        <v>415</v>
      </c>
      <c r="E2049" s="1">
        <v>170</v>
      </c>
      <c r="F2049" s="3">
        <f>G2049/E2049</f>
        <v>0.68235294117647061</v>
      </c>
      <c r="G2049" s="1">
        <v>116</v>
      </c>
      <c r="H2049" s="3">
        <f>I2049/G2049</f>
        <v>0.2413793103448276</v>
      </c>
      <c r="I2049" s="1">
        <v>28</v>
      </c>
      <c r="J2049" s="1">
        <v>10313</v>
      </c>
      <c r="K2049" s="1">
        <f>I2049*J2049</f>
        <v>288764</v>
      </c>
      <c r="L2049" s="1">
        <f>DAY(A2049)</f>
        <v>1</v>
      </c>
      <c r="M2049" s="1">
        <f>MONTH(A2049)</f>
        <v>8</v>
      </c>
      <c r="N2049" s="1">
        <f>YEAR(A2049)</f>
        <v>2017</v>
      </c>
    </row>
    <row r="2050" spans="1:14" hidden="1" x14ac:dyDescent="0.3">
      <c r="A2050" s="2">
        <v>42979</v>
      </c>
      <c r="B2050" s="4" t="s">
        <v>51</v>
      </c>
      <c r="C2050" s="4">
        <v>72783</v>
      </c>
      <c r="D2050" s="4">
        <v>396</v>
      </c>
      <c r="E2050" s="1">
        <v>184</v>
      </c>
      <c r="F2050" s="3">
        <f>G2050/E2050</f>
        <v>0.81521739130434778</v>
      </c>
      <c r="G2050" s="1">
        <v>150</v>
      </c>
      <c r="H2050" s="3">
        <f>I2050/G2050</f>
        <v>0.20666666666666667</v>
      </c>
      <c r="I2050" s="1">
        <v>31</v>
      </c>
      <c r="J2050" s="1">
        <v>14707</v>
      </c>
      <c r="K2050" s="1">
        <f>I2050*J2050</f>
        <v>455917</v>
      </c>
      <c r="L2050" s="1">
        <f>DAY(A2050)</f>
        <v>1</v>
      </c>
      <c r="M2050" s="1">
        <f>MONTH(A2050)</f>
        <v>9</v>
      </c>
      <c r="N2050" s="1">
        <f>YEAR(A2050)</f>
        <v>2017</v>
      </c>
    </row>
    <row r="2051" spans="1:14" hidden="1" x14ac:dyDescent="0.3">
      <c r="A2051" s="2">
        <v>43009</v>
      </c>
      <c r="B2051" s="4" t="s">
        <v>51</v>
      </c>
      <c r="C2051" s="4">
        <v>63917</v>
      </c>
      <c r="D2051" s="4">
        <v>376</v>
      </c>
      <c r="E2051" s="1">
        <v>170</v>
      </c>
      <c r="F2051" s="3">
        <f>G2051/E2051</f>
        <v>1.0588235294117647</v>
      </c>
      <c r="G2051" s="1">
        <v>180</v>
      </c>
      <c r="H2051" s="3">
        <f>I2051/G2051</f>
        <v>0.25</v>
      </c>
      <c r="I2051" s="1">
        <v>45</v>
      </c>
      <c r="J2051" s="1">
        <v>12883</v>
      </c>
      <c r="K2051" s="1">
        <f>I2051*J2051</f>
        <v>579735</v>
      </c>
      <c r="L2051" s="1">
        <f>DAY(A2051)</f>
        <v>1</v>
      </c>
      <c r="M2051" s="1">
        <f>MONTH(A2051)</f>
        <v>10</v>
      </c>
      <c r="N2051" s="1">
        <f>YEAR(A2051)</f>
        <v>2017</v>
      </c>
    </row>
    <row r="2052" spans="1:14" hidden="1" x14ac:dyDescent="0.3">
      <c r="A2052" s="2">
        <v>43040</v>
      </c>
      <c r="B2052" s="4" t="s">
        <v>51</v>
      </c>
      <c r="C2052" s="4">
        <v>35005</v>
      </c>
      <c r="D2052" s="4">
        <v>547</v>
      </c>
      <c r="E2052" s="1">
        <v>64</v>
      </c>
      <c r="F2052" s="3">
        <f>G2052/E2052</f>
        <v>2</v>
      </c>
      <c r="G2052" s="1">
        <v>128</v>
      </c>
      <c r="H2052" s="3">
        <f>I2052/G2052</f>
        <v>0.140625</v>
      </c>
      <c r="I2052" s="1">
        <v>18</v>
      </c>
      <c r="J2052" s="1">
        <v>11821</v>
      </c>
      <c r="K2052" s="1">
        <f>I2052*J2052</f>
        <v>212778</v>
      </c>
      <c r="L2052" s="1">
        <f>DAY(A2052)</f>
        <v>1</v>
      </c>
      <c r="M2052" s="1">
        <f>MONTH(A2052)</f>
        <v>11</v>
      </c>
      <c r="N2052" s="1">
        <f>YEAR(A2052)</f>
        <v>2017</v>
      </c>
    </row>
    <row r="2053" spans="1:14" x14ac:dyDescent="0.3">
      <c r="A2053" s="2">
        <v>43070</v>
      </c>
      <c r="B2053" s="4" t="s">
        <v>51</v>
      </c>
      <c r="C2053" s="4">
        <v>26347</v>
      </c>
      <c r="D2053" s="4">
        <v>26347</v>
      </c>
      <c r="E2053" s="1">
        <v>1</v>
      </c>
      <c r="F2053" s="3">
        <f>G2053/E2053</f>
        <v>59</v>
      </c>
      <c r="G2053" s="1">
        <v>59</v>
      </c>
      <c r="H2053" s="3">
        <f>I2053/G2053</f>
        <v>0</v>
      </c>
      <c r="I2053" s="1">
        <v>0</v>
      </c>
      <c r="J2053" s="1">
        <v>0</v>
      </c>
      <c r="K2053" s="1">
        <f>I2053*J2053</f>
        <v>0</v>
      </c>
      <c r="L2053" s="1">
        <f>DAY(A2053)</f>
        <v>1</v>
      </c>
      <c r="M2053" s="1">
        <f>MONTH(A2053)</f>
        <v>12</v>
      </c>
      <c r="N2053" s="1">
        <f>YEAR(A2053)</f>
        <v>2017</v>
      </c>
    </row>
    <row r="2054" spans="1:14" x14ac:dyDescent="0.3">
      <c r="A2054" s="2">
        <v>43101</v>
      </c>
      <c r="B2054" s="4" t="s">
        <v>51</v>
      </c>
      <c r="C2054" s="4">
        <v>33496</v>
      </c>
      <c r="D2054" s="4">
        <v>0</v>
      </c>
      <c r="E2054" s="1">
        <v>0</v>
      </c>
      <c r="F2054" s="3" t="e">
        <f>G2054/E2054</f>
        <v>#DIV/0!</v>
      </c>
      <c r="G2054" s="1">
        <v>0</v>
      </c>
      <c r="H2054" s="3" t="e">
        <f>I2054/G2054</f>
        <v>#DIV/0!</v>
      </c>
      <c r="I2054" s="1">
        <v>0</v>
      </c>
      <c r="J2054" s="1">
        <v>0</v>
      </c>
      <c r="K2054" s="1">
        <f>I2054*J2054</f>
        <v>0</v>
      </c>
      <c r="L2054" s="1">
        <f>DAY(A2054)</f>
        <v>1</v>
      </c>
      <c r="M2054" s="1">
        <f>MONTH(A2054)</f>
        <v>1</v>
      </c>
      <c r="N2054" s="1">
        <f>YEAR(A2054)</f>
        <v>2018</v>
      </c>
    </row>
    <row r="2055" spans="1:14" x14ac:dyDescent="0.3">
      <c r="A2055" s="2">
        <v>43132</v>
      </c>
      <c r="B2055" s="4" t="s">
        <v>51</v>
      </c>
      <c r="C2055" s="4">
        <v>58888</v>
      </c>
      <c r="D2055" s="4">
        <v>0</v>
      </c>
      <c r="E2055" s="1">
        <v>0</v>
      </c>
      <c r="F2055" s="3" t="e">
        <f>G2055/E2055</f>
        <v>#DIV/0!</v>
      </c>
      <c r="G2055" s="1">
        <v>0</v>
      </c>
      <c r="H2055" s="3" t="e">
        <f>I2055/G2055</f>
        <v>#DIV/0!</v>
      </c>
      <c r="I2055" s="1">
        <v>0</v>
      </c>
      <c r="J2055" s="1">
        <v>0</v>
      </c>
      <c r="K2055" s="1">
        <f>I2055*J2055</f>
        <v>0</v>
      </c>
      <c r="L2055" s="1">
        <f>DAY(A2055)</f>
        <v>1</v>
      </c>
      <c r="M2055" s="1">
        <f>MONTH(A2055)</f>
        <v>2</v>
      </c>
      <c r="N2055" s="1">
        <f>YEAR(A2055)</f>
        <v>2018</v>
      </c>
    </row>
    <row r="2056" spans="1:14" x14ac:dyDescent="0.3">
      <c r="A2056" s="2">
        <v>43160</v>
      </c>
      <c r="B2056" s="4" t="s">
        <v>51</v>
      </c>
      <c r="C2056" s="4">
        <v>50991</v>
      </c>
      <c r="D2056" s="4">
        <v>50991</v>
      </c>
      <c r="E2056" s="1">
        <v>1</v>
      </c>
      <c r="F2056" s="3">
        <f>G2056/E2056</f>
        <v>0</v>
      </c>
      <c r="G2056" s="1">
        <v>0</v>
      </c>
      <c r="H2056" s="3" t="e">
        <f>I2056/G2056</f>
        <v>#DIV/0!</v>
      </c>
      <c r="I2056" s="1">
        <v>0</v>
      </c>
      <c r="J2056" s="1">
        <v>0</v>
      </c>
      <c r="K2056" s="1">
        <f>I2056*J2056</f>
        <v>0</v>
      </c>
      <c r="L2056" s="1">
        <f>DAY(A2056)</f>
        <v>1</v>
      </c>
      <c r="M2056" s="1">
        <f>MONTH(A2056)</f>
        <v>3</v>
      </c>
      <c r="N2056" s="1">
        <f>YEAR(A2056)</f>
        <v>2018</v>
      </c>
    </row>
    <row r="2057" spans="1:14" x14ac:dyDescent="0.3">
      <c r="A2057" s="2">
        <v>43191</v>
      </c>
      <c r="B2057" s="4" t="s">
        <v>51</v>
      </c>
      <c r="C2057" s="4">
        <v>9690</v>
      </c>
      <c r="D2057" s="4">
        <v>0</v>
      </c>
      <c r="E2057" s="1">
        <v>0</v>
      </c>
      <c r="F2057" s="3" t="e">
        <f>G2057/E2057</f>
        <v>#DIV/0!</v>
      </c>
      <c r="G2057" s="1">
        <v>0</v>
      </c>
      <c r="H2057" s="3" t="e">
        <f>I2057/G2057</f>
        <v>#DIV/0!</v>
      </c>
      <c r="I2057" s="1">
        <v>0</v>
      </c>
      <c r="J2057" s="1">
        <v>0</v>
      </c>
      <c r="K2057" s="1">
        <f>I2057*J2057</f>
        <v>0</v>
      </c>
      <c r="L2057" s="1">
        <f>DAY(A2057)</f>
        <v>1</v>
      </c>
      <c r="M2057" s="1">
        <f>MONTH(A2057)</f>
        <v>4</v>
      </c>
      <c r="N2057" s="1">
        <f>YEAR(A2057)</f>
        <v>2018</v>
      </c>
    </row>
    <row r="2058" spans="1:14" x14ac:dyDescent="0.3">
      <c r="A2058" s="2">
        <v>43221</v>
      </c>
      <c r="B2058" s="4" t="s">
        <v>51</v>
      </c>
      <c r="D2058" s="4">
        <v>0</v>
      </c>
      <c r="E2058" s="1">
        <v>0</v>
      </c>
      <c r="F2058" s="3" t="e">
        <f>G2058/E2058</f>
        <v>#DIV/0!</v>
      </c>
      <c r="G2058" s="1">
        <v>0</v>
      </c>
      <c r="H2058" s="3" t="e">
        <f>I2058/G2058</f>
        <v>#DIV/0!</v>
      </c>
      <c r="I2058" s="1">
        <v>0</v>
      </c>
      <c r="J2058" s="1">
        <v>0</v>
      </c>
      <c r="K2058" s="1">
        <f>I2058*J2058</f>
        <v>0</v>
      </c>
      <c r="L2058" s="1">
        <f>DAY(A2058)</f>
        <v>1</v>
      </c>
      <c r="M2058" s="1">
        <f>MONTH(A2058)</f>
        <v>5</v>
      </c>
      <c r="N2058" s="1">
        <f>YEAR(A2058)</f>
        <v>2018</v>
      </c>
    </row>
    <row r="2059" spans="1:14" x14ac:dyDescent="0.3">
      <c r="A2059" s="2">
        <v>43252</v>
      </c>
      <c r="B2059" s="4" t="s">
        <v>51</v>
      </c>
      <c r="D2059" s="4">
        <v>0</v>
      </c>
      <c r="E2059" s="1">
        <v>0</v>
      </c>
      <c r="F2059" s="3" t="e">
        <f>G2059/E2059</f>
        <v>#DIV/0!</v>
      </c>
      <c r="G2059" s="1">
        <v>0</v>
      </c>
      <c r="H2059" s="3" t="e">
        <f>I2059/G2059</f>
        <v>#DIV/0!</v>
      </c>
      <c r="I2059" s="1">
        <v>0</v>
      </c>
      <c r="J2059" s="1">
        <v>0</v>
      </c>
      <c r="K2059" s="1">
        <f>I2059*J2059</f>
        <v>0</v>
      </c>
      <c r="L2059" s="1">
        <f>DAY(A2059)</f>
        <v>1</v>
      </c>
      <c r="M2059" s="1">
        <f>MONTH(A2059)</f>
        <v>6</v>
      </c>
      <c r="N2059" s="1">
        <f>YEAR(A2059)</f>
        <v>2018</v>
      </c>
    </row>
    <row r="2060" spans="1:14" x14ac:dyDescent="0.3">
      <c r="A2060" s="2">
        <v>43282</v>
      </c>
      <c r="B2060" s="4" t="s">
        <v>51</v>
      </c>
      <c r="D2060" s="4">
        <v>0</v>
      </c>
      <c r="E2060" s="1">
        <v>0</v>
      </c>
      <c r="F2060" s="3" t="e">
        <f>G2060/E2060</f>
        <v>#DIV/0!</v>
      </c>
      <c r="G2060" s="1">
        <v>0</v>
      </c>
      <c r="H2060" s="3" t="e">
        <f>I2060/G2060</f>
        <v>#DIV/0!</v>
      </c>
      <c r="I2060" s="1">
        <v>0</v>
      </c>
      <c r="J2060" s="1">
        <v>0</v>
      </c>
      <c r="K2060" s="1">
        <f>I2060*J2060</f>
        <v>0</v>
      </c>
      <c r="L2060" s="1">
        <f>DAY(A2060)</f>
        <v>1</v>
      </c>
      <c r="M2060" s="1">
        <f>MONTH(A2060)</f>
        <v>7</v>
      </c>
      <c r="N2060" s="1">
        <f>YEAR(A2060)</f>
        <v>2018</v>
      </c>
    </row>
    <row r="2061" spans="1:14" x14ac:dyDescent="0.3">
      <c r="A2061" s="2">
        <v>43313</v>
      </c>
      <c r="B2061" s="4" t="s">
        <v>51</v>
      </c>
      <c r="D2061" s="4">
        <v>0</v>
      </c>
      <c r="E2061" s="1">
        <v>0</v>
      </c>
      <c r="F2061" s="3" t="e">
        <f>G2061/E2061</f>
        <v>#DIV/0!</v>
      </c>
      <c r="G2061" s="1">
        <v>0</v>
      </c>
      <c r="H2061" s="3" t="e">
        <f>I2061/G2061</f>
        <v>#DIV/0!</v>
      </c>
      <c r="I2061" s="1">
        <v>0</v>
      </c>
      <c r="J2061" s="1">
        <v>0</v>
      </c>
      <c r="K2061" s="1">
        <f>I2061*J2061</f>
        <v>0</v>
      </c>
      <c r="L2061" s="1">
        <f>DAY(A2061)</f>
        <v>1</v>
      </c>
      <c r="M2061" s="1">
        <f>MONTH(A2061)</f>
        <v>8</v>
      </c>
      <c r="N2061" s="1">
        <f>YEAR(A2061)</f>
        <v>2018</v>
      </c>
    </row>
    <row r="2062" spans="1:14" x14ac:dyDescent="0.3">
      <c r="A2062" s="2">
        <v>43344</v>
      </c>
      <c r="B2062" s="4" t="s">
        <v>51</v>
      </c>
      <c r="D2062" s="4">
        <v>0</v>
      </c>
      <c r="E2062" s="1">
        <v>0</v>
      </c>
      <c r="F2062" s="3" t="e">
        <f>G2062/E2062</f>
        <v>#DIV/0!</v>
      </c>
      <c r="G2062" s="1">
        <v>0</v>
      </c>
      <c r="H2062" s="3" t="e">
        <f>I2062/G2062</f>
        <v>#DIV/0!</v>
      </c>
      <c r="I2062" s="1">
        <v>0</v>
      </c>
      <c r="J2062" s="1">
        <v>0</v>
      </c>
      <c r="K2062" s="1">
        <f>I2062*J2062</f>
        <v>0</v>
      </c>
      <c r="L2062" s="1">
        <f>DAY(A2062)</f>
        <v>1</v>
      </c>
      <c r="M2062" s="1">
        <f>MONTH(A2062)</f>
        <v>9</v>
      </c>
      <c r="N2062" s="1">
        <f>YEAR(A2062)</f>
        <v>2018</v>
      </c>
    </row>
    <row r="2063" spans="1:14" x14ac:dyDescent="0.3">
      <c r="A2063" s="2">
        <v>43374</v>
      </c>
      <c r="B2063" s="4" t="s">
        <v>51</v>
      </c>
      <c r="D2063" s="4">
        <v>0</v>
      </c>
      <c r="E2063" s="1">
        <v>0</v>
      </c>
      <c r="F2063" s="3" t="e">
        <f>G2063/E2063</f>
        <v>#DIV/0!</v>
      </c>
      <c r="G2063" s="1">
        <v>0</v>
      </c>
      <c r="H2063" s="3" t="e">
        <f>I2063/G2063</f>
        <v>#DIV/0!</v>
      </c>
      <c r="I2063" s="1">
        <v>0</v>
      </c>
      <c r="J2063" s="1">
        <v>0</v>
      </c>
      <c r="K2063" s="1">
        <f>I2063*J2063</f>
        <v>0</v>
      </c>
      <c r="L2063" s="1">
        <f>DAY(A2063)</f>
        <v>1</v>
      </c>
      <c r="M2063" s="1">
        <f>MONTH(A2063)</f>
        <v>10</v>
      </c>
      <c r="N2063" s="1">
        <f>YEAR(A2063)</f>
        <v>2018</v>
      </c>
    </row>
    <row r="2064" spans="1:14" x14ac:dyDescent="0.3">
      <c r="A2064" s="2">
        <v>43405</v>
      </c>
      <c r="B2064" s="4" t="s">
        <v>51</v>
      </c>
      <c r="D2064" s="4">
        <v>0</v>
      </c>
      <c r="E2064" s="1">
        <v>0</v>
      </c>
      <c r="F2064" s="3" t="e">
        <f>G2064/E2064</f>
        <v>#DIV/0!</v>
      </c>
      <c r="G2064" s="1">
        <v>0</v>
      </c>
      <c r="H2064" s="3" t="e">
        <f>I2064/G2064</f>
        <v>#DIV/0!</v>
      </c>
      <c r="I2064" s="1">
        <v>0</v>
      </c>
      <c r="J2064" s="1">
        <v>0</v>
      </c>
      <c r="K2064" s="1">
        <f>I2064*J2064</f>
        <v>0</v>
      </c>
      <c r="L2064" s="1">
        <f>DAY(A2064)</f>
        <v>1</v>
      </c>
      <c r="M2064" s="1">
        <f>MONTH(A2064)</f>
        <v>11</v>
      </c>
      <c r="N2064" s="1">
        <f>YEAR(A2064)</f>
        <v>2018</v>
      </c>
    </row>
    <row r="2065" spans="1:14" x14ac:dyDescent="0.3">
      <c r="A2065" s="2">
        <v>43435</v>
      </c>
      <c r="B2065" s="4" t="s">
        <v>51</v>
      </c>
      <c r="D2065" s="4">
        <v>0</v>
      </c>
      <c r="E2065" s="1">
        <v>0</v>
      </c>
      <c r="F2065" s="3" t="e">
        <f>G2065/E2065</f>
        <v>#DIV/0!</v>
      </c>
      <c r="G2065" s="1">
        <v>0</v>
      </c>
      <c r="H2065" s="3" t="e">
        <f>I2065/G2065</f>
        <v>#DIV/0!</v>
      </c>
      <c r="I2065" s="1">
        <v>0</v>
      </c>
      <c r="J2065" s="1">
        <v>0</v>
      </c>
      <c r="K2065" s="1">
        <f>I2065*J2065</f>
        <v>0</v>
      </c>
      <c r="L2065" s="1">
        <f>DAY(A2065)</f>
        <v>1</v>
      </c>
      <c r="M2065" s="1">
        <f>MONTH(A2065)</f>
        <v>12</v>
      </c>
      <c r="N2065" s="1">
        <f>YEAR(A2065)</f>
        <v>2018</v>
      </c>
    </row>
    <row r="2066" spans="1:14" hidden="1" x14ac:dyDescent="0.3">
      <c r="A2066" s="2">
        <v>42736</v>
      </c>
      <c r="B2066" s="4" t="s">
        <v>52</v>
      </c>
      <c r="C2066" s="4">
        <v>39316</v>
      </c>
      <c r="D2066" s="4">
        <v>291</v>
      </c>
      <c r="E2066" s="1">
        <v>135</v>
      </c>
      <c r="F2066" s="3">
        <f>G2066/E2066</f>
        <v>0.90370370370370368</v>
      </c>
      <c r="G2066" s="1">
        <v>122</v>
      </c>
      <c r="H2066" s="3">
        <f>I2066/G2066</f>
        <v>0.30327868852459017</v>
      </c>
      <c r="I2066" s="1">
        <v>37</v>
      </c>
      <c r="J2066" s="1">
        <v>7630</v>
      </c>
      <c r="K2066" s="1">
        <f>I2066*J2066</f>
        <v>282310</v>
      </c>
      <c r="L2066" s="1">
        <f>DAY(A2066)</f>
        <v>1</v>
      </c>
      <c r="M2066" s="1">
        <f>MONTH(A2066)</f>
        <v>1</v>
      </c>
      <c r="N2066" s="1">
        <f>YEAR(A2066)</f>
        <v>2017</v>
      </c>
    </row>
    <row r="2067" spans="1:14" hidden="1" x14ac:dyDescent="0.3">
      <c r="A2067" s="2">
        <v>42767</v>
      </c>
      <c r="B2067" s="4" t="s">
        <v>52</v>
      </c>
      <c r="C2067" s="4">
        <v>53218</v>
      </c>
      <c r="D2067" s="4">
        <v>297</v>
      </c>
      <c r="E2067" s="1">
        <v>179</v>
      </c>
      <c r="F2067" s="3">
        <f>G2067/E2067</f>
        <v>0.87709497206703912</v>
      </c>
      <c r="G2067" s="1">
        <v>157</v>
      </c>
      <c r="H2067" s="3">
        <f>I2067/G2067</f>
        <v>0.29936305732484075</v>
      </c>
      <c r="I2067" s="1">
        <v>47</v>
      </c>
      <c r="J2067" s="1">
        <v>9795</v>
      </c>
      <c r="K2067" s="1">
        <f>I2067*J2067</f>
        <v>460365</v>
      </c>
      <c r="L2067" s="1">
        <f>DAY(A2067)</f>
        <v>1</v>
      </c>
      <c r="M2067" s="1">
        <f>MONTH(A2067)</f>
        <v>2</v>
      </c>
      <c r="N2067" s="1">
        <f>YEAR(A2067)</f>
        <v>2017</v>
      </c>
    </row>
    <row r="2068" spans="1:14" hidden="1" x14ac:dyDescent="0.3">
      <c r="A2068" s="2">
        <v>42795</v>
      </c>
      <c r="B2068" s="4" t="s">
        <v>52</v>
      </c>
      <c r="C2068" s="4">
        <v>86891</v>
      </c>
      <c r="D2068" s="4">
        <v>306</v>
      </c>
      <c r="E2068" s="1">
        <v>284</v>
      </c>
      <c r="F2068" s="3">
        <f>G2068/E2068</f>
        <v>0.90845070422535212</v>
      </c>
      <c r="G2068" s="1">
        <v>258</v>
      </c>
      <c r="H2068" s="3">
        <f>I2068/G2068</f>
        <v>0.2131782945736434</v>
      </c>
      <c r="I2068" s="1">
        <v>55</v>
      </c>
      <c r="J2068" s="1">
        <v>14185</v>
      </c>
      <c r="K2068" s="1">
        <f>I2068*J2068</f>
        <v>780175</v>
      </c>
      <c r="L2068" s="1">
        <f>DAY(A2068)</f>
        <v>1</v>
      </c>
      <c r="M2068" s="1">
        <f>MONTH(A2068)</f>
        <v>3</v>
      </c>
      <c r="N2068" s="1">
        <f>YEAR(A2068)</f>
        <v>2017</v>
      </c>
    </row>
    <row r="2069" spans="1:14" hidden="1" x14ac:dyDescent="0.3">
      <c r="A2069" s="2">
        <v>42826</v>
      </c>
      <c r="B2069" s="4" t="s">
        <v>52</v>
      </c>
      <c r="C2069" s="4">
        <v>86460</v>
      </c>
      <c r="D2069" s="4">
        <v>339</v>
      </c>
      <c r="E2069" s="1">
        <v>255</v>
      </c>
      <c r="F2069" s="3">
        <f>G2069/E2069</f>
        <v>0.99215686274509807</v>
      </c>
      <c r="G2069" s="1">
        <v>253</v>
      </c>
      <c r="H2069" s="3">
        <f>I2069/G2069</f>
        <v>0.2648221343873518</v>
      </c>
      <c r="I2069" s="1">
        <v>67</v>
      </c>
      <c r="J2069" s="1">
        <v>9385</v>
      </c>
      <c r="K2069" s="1">
        <f>I2069*J2069</f>
        <v>628795</v>
      </c>
      <c r="L2069" s="1">
        <f>DAY(A2069)</f>
        <v>1</v>
      </c>
      <c r="M2069" s="1">
        <f>MONTH(A2069)</f>
        <v>4</v>
      </c>
      <c r="N2069" s="1">
        <f>YEAR(A2069)</f>
        <v>2017</v>
      </c>
    </row>
    <row r="2070" spans="1:14" hidden="1" x14ac:dyDescent="0.3">
      <c r="A2070" s="2">
        <v>42856</v>
      </c>
      <c r="B2070" s="4" t="s">
        <v>52</v>
      </c>
      <c r="C2070" s="4">
        <v>71007</v>
      </c>
      <c r="D2070" s="4">
        <v>320</v>
      </c>
      <c r="E2070" s="1">
        <v>222</v>
      </c>
      <c r="F2070" s="3">
        <f>G2070/E2070</f>
        <v>1.1936936936936937</v>
      </c>
      <c r="G2070" s="1">
        <v>265</v>
      </c>
      <c r="H2070" s="3">
        <f>I2070/G2070</f>
        <v>0.21509433962264152</v>
      </c>
      <c r="I2070" s="1">
        <v>57</v>
      </c>
      <c r="J2070" s="1">
        <v>11067</v>
      </c>
      <c r="K2070" s="1">
        <f>I2070*J2070</f>
        <v>630819</v>
      </c>
      <c r="L2070" s="1">
        <f>DAY(A2070)</f>
        <v>1</v>
      </c>
      <c r="M2070" s="1">
        <f>MONTH(A2070)</f>
        <v>5</v>
      </c>
      <c r="N2070" s="1">
        <f>YEAR(A2070)</f>
        <v>2017</v>
      </c>
    </row>
    <row r="2071" spans="1:14" hidden="1" x14ac:dyDescent="0.3">
      <c r="A2071" s="2">
        <v>42887</v>
      </c>
      <c r="B2071" s="4" t="s">
        <v>52</v>
      </c>
      <c r="C2071" s="4">
        <v>58363</v>
      </c>
      <c r="D2071" s="4">
        <v>295</v>
      </c>
      <c r="E2071" s="1">
        <v>198</v>
      </c>
      <c r="F2071" s="3">
        <f>G2071/E2071</f>
        <v>1.0656565656565657</v>
      </c>
      <c r="G2071" s="1">
        <v>211</v>
      </c>
      <c r="H2071" s="3">
        <f>I2071/G2071</f>
        <v>0.19431279620853081</v>
      </c>
      <c r="I2071" s="1">
        <v>41</v>
      </c>
      <c r="J2071" s="1">
        <v>10447</v>
      </c>
      <c r="K2071" s="1">
        <f>I2071*J2071</f>
        <v>428327</v>
      </c>
      <c r="L2071" s="1">
        <f>DAY(A2071)</f>
        <v>1</v>
      </c>
      <c r="M2071" s="1">
        <f>MONTH(A2071)</f>
        <v>6</v>
      </c>
      <c r="N2071" s="1">
        <f>YEAR(A2071)</f>
        <v>2017</v>
      </c>
    </row>
    <row r="2072" spans="1:14" hidden="1" x14ac:dyDescent="0.3">
      <c r="A2072" s="2">
        <v>42917</v>
      </c>
      <c r="B2072" s="4" t="s">
        <v>52</v>
      </c>
      <c r="C2072" s="4">
        <v>63944</v>
      </c>
      <c r="D2072" s="4">
        <v>280</v>
      </c>
      <c r="E2072" s="1">
        <v>228</v>
      </c>
      <c r="F2072" s="3">
        <f>G2072/E2072</f>
        <v>0.97368421052631582</v>
      </c>
      <c r="G2072" s="1">
        <v>222</v>
      </c>
      <c r="H2072" s="3">
        <f>I2072/G2072</f>
        <v>0.30630630630630629</v>
      </c>
      <c r="I2072" s="1">
        <v>68</v>
      </c>
      <c r="J2072" s="1">
        <v>11438</v>
      </c>
      <c r="K2072" s="1">
        <f>I2072*J2072</f>
        <v>777784</v>
      </c>
      <c r="L2072" s="1">
        <f>DAY(A2072)</f>
        <v>1</v>
      </c>
      <c r="M2072" s="1">
        <f>MONTH(A2072)</f>
        <v>7</v>
      </c>
      <c r="N2072" s="1">
        <f>YEAR(A2072)</f>
        <v>2017</v>
      </c>
    </row>
    <row r="2073" spans="1:14" hidden="1" x14ac:dyDescent="0.3">
      <c r="A2073" s="2">
        <v>42948</v>
      </c>
      <c r="B2073" s="4" t="s">
        <v>52</v>
      </c>
      <c r="C2073" s="4">
        <v>65138</v>
      </c>
      <c r="D2073" s="4">
        <v>288</v>
      </c>
      <c r="E2073" s="1">
        <v>226</v>
      </c>
      <c r="F2073" s="3">
        <f>G2073/E2073</f>
        <v>0.98230088495575218</v>
      </c>
      <c r="G2073" s="1">
        <v>222</v>
      </c>
      <c r="H2073" s="3">
        <f>I2073/G2073</f>
        <v>0.25675675675675674</v>
      </c>
      <c r="I2073" s="1">
        <v>57</v>
      </c>
      <c r="J2073" s="1">
        <v>12951</v>
      </c>
      <c r="K2073" s="1">
        <f>I2073*J2073</f>
        <v>738207</v>
      </c>
      <c r="L2073" s="1">
        <f>DAY(A2073)</f>
        <v>1</v>
      </c>
      <c r="M2073" s="1">
        <f>MONTH(A2073)</f>
        <v>8</v>
      </c>
      <c r="N2073" s="1">
        <f>YEAR(A2073)</f>
        <v>2017</v>
      </c>
    </row>
    <row r="2074" spans="1:14" hidden="1" x14ac:dyDescent="0.3">
      <c r="A2074" s="2">
        <v>42979</v>
      </c>
      <c r="B2074" s="4" t="s">
        <v>52</v>
      </c>
      <c r="C2074" s="4">
        <v>62359</v>
      </c>
      <c r="D2074" s="4">
        <v>231</v>
      </c>
      <c r="E2074" s="1">
        <v>270</v>
      </c>
      <c r="F2074" s="3">
        <f>G2074/E2074</f>
        <v>0.72592592592592597</v>
      </c>
      <c r="G2074" s="1">
        <v>196</v>
      </c>
      <c r="H2074" s="3">
        <f>I2074/G2074</f>
        <v>0.29591836734693877</v>
      </c>
      <c r="I2074" s="1">
        <v>58</v>
      </c>
      <c r="J2074" s="1">
        <v>12062</v>
      </c>
      <c r="K2074" s="1">
        <f>I2074*J2074</f>
        <v>699596</v>
      </c>
      <c r="L2074" s="1">
        <f>DAY(A2074)</f>
        <v>1</v>
      </c>
      <c r="M2074" s="1">
        <f>MONTH(A2074)</f>
        <v>9</v>
      </c>
      <c r="N2074" s="1">
        <f>YEAR(A2074)</f>
        <v>2017</v>
      </c>
    </row>
    <row r="2075" spans="1:14" hidden="1" x14ac:dyDescent="0.3">
      <c r="A2075" s="2">
        <v>43009</v>
      </c>
      <c r="B2075" s="4" t="s">
        <v>52</v>
      </c>
      <c r="C2075" s="4">
        <v>75365</v>
      </c>
      <c r="D2075" s="4">
        <v>271</v>
      </c>
      <c r="E2075" s="1">
        <v>278</v>
      </c>
      <c r="F2075" s="3">
        <f>G2075/E2075</f>
        <v>1.1402877697841727</v>
      </c>
      <c r="G2075" s="1">
        <v>317</v>
      </c>
      <c r="H2075" s="3">
        <f>I2075/G2075</f>
        <v>0.17981072555205047</v>
      </c>
      <c r="I2075" s="1">
        <v>57</v>
      </c>
      <c r="J2075" s="1">
        <v>9525</v>
      </c>
      <c r="K2075" s="1">
        <f>I2075*J2075</f>
        <v>542925</v>
      </c>
      <c r="L2075" s="1">
        <f>DAY(A2075)</f>
        <v>1</v>
      </c>
      <c r="M2075" s="1">
        <f>MONTH(A2075)</f>
        <v>10</v>
      </c>
      <c r="N2075" s="1">
        <f>YEAR(A2075)</f>
        <v>2017</v>
      </c>
    </row>
    <row r="2076" spans="1:14" hidden="1" x14ac:dyDescent="0.3">
      <c r="A2076" s="2">
        <v>43040</v>
      </c>
      <c r="B2076" s="4" t="s">
        <v>52</v>
      </c>
      <c r="C2076" s="4">
        <v>29863</v>
      </c>
      <c r="D2076" s="4">
        <v>360</v>
      </c>
      <c r="E2076" s="1">
        <v>83</v>
      </c>
      <c r="F2076" s="3">
        <f>G2076/E2076</f>
        <v>1.7349397590361446</v>
      </c>
      <c r="G2076" s="1">
        <v>144</v>
      </c>
      <c r="H2076" s="3">
        <f>I2076/G2076</f>
        <v>0.22916666666666666</v>
      </c>
      <c r="I2076" s="1">
        <v>33</v>
      </c>
      <c r="J2076" s="1">
        <v>10306</v>
      </c>
      <c r="K2076" s="1">
        <f>I2076*J2076</f>
        <v>340098</v>
      </c>
      <c r="L2076" s="1">
        <f>DAY(A2076)</f>
        <v>1</v>
      </c>
      <c r="M2076" s="1">
        <f>MONTH(A2076)</f>
        <v>11</v>
      </c>
      <c r="N2076" s="1">
        <f>YEAR(A2076)</f>
        <v>2017</v>
      </c>
    </row>
    <row r="2077" spans="1:14" x14ac:dyDescent="0.3">
      <c r="A2077" s="2">
        <v>43070</v>
      </c>
      <c r="B2077" s="4" t="s">
        <v>52</v>
      </c>
      <c r="C2077" s="4">
        <v>27914</v>
      </c>
      <c r="D2077" s="4">
        <v>27914</v>
      </c>
      <c r="E2077" s="1">
        <v>1</v>
      </c>
      <c r="F2077" s="3">
        <f>G2077/E2077</f>
        <v>2</v>
      </c>
      <c r="G2077" s="1">
        <v>2</v>
      </c>
      <c r="H2077" s="3">
        <f>I2077/G2077</f>
        <v>0</v>
      </c>
      <c r="I2077" s="1">
        <v>0</v>
      </c>
      <c r="J2077" s="1">
        <v>0</v>
      </c>
      <c r="K2077" s="1">
        <f>I2077*J2077</f>
        <v>0</v>
      </c>
      <c r="L2077" s="1">
        <f>DAY(A2077)</f>
        <v>1</v>
      </c>
      <c r="M2077" s="1">
        <f>MONTH(A2077)</f>
        <v>12</v>
      </c>
      <c r="N2077" s="1">
        <f>YEAR(A2077)</f>
        <v>2017</v>
      </c>
    </row>
    <row r="2078" spans="1:14" x14ac:dyDescent="0.3">
      <c r="A2078" s="2">
        <v>43101</v>
      </c>
      <c r="B2078" s="4" t="s">
        <v>52</v>
      </c>
      <c r="C2078" s="4">
        <v>42333</v>
      </c>
      <c r="D2078" s="4">
        <v>0</v>
      </c>
      <c r="E2078" s="1">
        <v>0</v>
      </c>
      <c r="F2078" s="3" t="e">
        <f>G2078/E2078</f>
        <v>#DIV/0!</v>
      </c>
      <c r="G2078" s="1">
        <v>0</v>
      </c>
      <c r="H2078" s="3" t="e">
        <f>I2078/G2078</f>
        <v>#DIV/0!</v>
      </c>
      <c r="I2078" s="1">
        <v>0</v>
      </c>
      <c r="J2078" s="1">
        <v>0</v>
      </c>
      <c r="K2078" s="1">
        <f>I2078*J2078</f>
        <v>0</v>
      </c>
      <c r="L2078" s="1">
        <f>DAY(A2078)</f>
        <v>1</v>
      </c>
      <c r="M2078" s="1">
        <f>MONTH(A2078)</f>
        <v>1</v>
      </c>
      <c r="N2078" s="1">
        <f>YEAR(A2078)</f>
        <v>2018</v>
      </c>
    </row>
    <row r="2079" spans="1:14" x14ac:dyDescent="0.3">
      <c r="A2079" s="2">
        <v>43132</v>
      </c>
      <c r="B2079" s="4" t="s">
        <v>52</v>
      </c>
      <c r="C2079" s="4">
        <v>61448</v>
      </c>
      <c r="D2079" s="4">
        <v>0</v>
      </c>
      <c r="E2079" s="1">
        <v>0</v>
      </c>
      <c r="F2079" s="3" t="e">
        <f>G2079/E2079</f>
        <v>#DIV/0!</v>
      </c>
      <c r="G2079" s="1">
        <v>0</v>
      </c>
      <c r="H2079" s="3" t="e">
        <f>I2079/G2079</f>
        <v>#DIV/0!</v>
      </c>
      <c r="I2079" s="1">
        <v>0</v>
      </c>
      <c r="J2079" s="1">
        <v>0</v>
      </c>
      <c r="K2079" s="1">
        <f>I2079*J2079</f>
        <v>0</v>
      </c>
      <c r="L2079" s="1">
        <f>DAY(A2079)</f>
        <v>1</v>
      </c>
      <c r="M2079" s="1">
        <f>MONTH(A2079)</f>
        <v>2</v>
      </c>
      <c r="N2079" s="1">
        <f>YEAR(A2079)</f>
        <v>2018</v>
      </c>
    </row>
    <row r="2080" spans="1:14" x14ac:dyDescent="0.3">
      <c r="A2080" s="2">
        <v>43160</v>
      </c>
      <c r="B2080" s="4" t="s">
        <v>52</v>
      </c>
      <c r="C2080" s="4">
        <v>92023</v>
      </c>
      <c r="D2080" s="4">
        <v>0</v>
      </c>
      <c r="E2080" s="1">
        <v>0</v>
      </c>
      <c r="F2080" s="3" t="e">
        <f>G2080/E2080</f>
        <v>#DIV/0!</v>
      </c>
      <c r="G2080" s="1">
        <v>0</v>
      </c>
      <c r="H2080" s="3" t="e">
        <f>I2080/G2080</f>
        <v>#DIV/0!</v>
      </c>
      <c r="I2080" s="1">
        <v>0</v>
      </c>
      <c r="J2080" s="1">
        <v>0</v>
      </c>
      <c r="K2080" s="1">
        <f>I2080*J2080</f>
        <v>0</v>
      </c>
      <c r="L2080" s="1">
        <f>DAY(A2080)</f>
        <v>1</v>
      </c>
      <c r="M2080" s="1">
        <f>MONTH(A2080)</f>
        <v>3</v>
      </c>
      <c r="N2080" s="1">
        <f>YEAR(A2080)</f>
        <v>2018</v>
      </c>
    </row>
    <row r="2081" spans="1:14" x14ac:dyDescent="0.3">
      <c r="A2081" s="2">
        <v>43191</v>
      </c>
      <c r="B2081" s="4" t="s">
        <v>52</v>
      </c>
      <c r="C2081" s="4">
        <v>28831</v>
      </c>
      <c r="D2081" s="4">
        <v>0</v>
      </c>
      <c r="E2081" s="1">
        <v>0</v>
      </c>
      <c r="F2081" s="3" t="e">
        <f>G2081/E2081</f>
        <v>#DIV/0!</v>
      </c>
      <c r="G2081" s="1">
        <v>0</v>
      </c>
      <c r="H2081" s="3" t="e">
        <f>I2081/G2081</f>
        <v>#DIV/0!</v>
      </c>
      <c r="I2081" s="1">
        <v>0</v>
      </c>
      <c r="J2081" s="1">
        <v>0</v>
      </c>
      <c r="K2081" s="1">
        <f>I2081*J2081</f>
        <v>0</v>
      </c>
      <c r="L2081" s="1">
        <f>DAY(A2081)</f>
        <v>1</v>
      </c>
      <c r="M2081" s="1">
        <f>MONTH(A2081)</f>
        <v>4</v>
      </c>
      <c r="N2081" s="1">
        <f>YEAR(A2081)</f>
        <v>2018</v>
      </c>
    </row>
    <row r="2082" spans="1:14" x14ac:dyDescent="0.3">
      <c r="A2082" s="2">
        <v>43221</v>
      </c>
      <c r="B2082" s="4" t="s">
        <v>52</v>
      </c>
      <c r="D2082" s="4">
        <v>0</v>
      </c>
      <c r="E2082" s="1">
        <v>0</v>
      </c>
      <c r="F2082" s="3" t="e">
        <f>G2082/E2082</f>
        <v>#DIV/0!</v>
      </c>
      <c r="G2082" s="1">
        <v>0</v>
      </c>
      <c r="H2082" s="3" t="e">
        <f>I2082/G2082</f>
        <v>#DIV/0!</v>
      </c>
      <c r="I2082" s="1">
        <v>0</v>
      </c>
      <c r="J2082" s="1">
        <v>0</v>
      </c>
      <c r="K2082" s="1">
        <f>I2082*J2082</f>
        <v>0</v>
      </c>
      <c r="L2082" s="1">
        <f>DAY(A2082)</f>
        <v>1</v>
      </c>
      <c r="M2082" s="1">
        <f>MONTH(A2082)</f>
        <v>5</v>
      </c>
      <c r="N2082" s="1">
        <f>YEAR(A2082)</f>
        <v>2018</v>
      </c>
    </row>
    <row r="2083" spans="1:14" x14ac:dyDescent="0.3">
      <c r="A2083" s="2">
        <v>43252</v>
      </c>
      <c r="B2083" s="4" t="s">
        <v>52</v>
      </c>
      <c r="D2083" s="4">
        <v>0</v>
      </c>
      <c r="E2083" s="1">
        <v>0</v>
      </c>
      <c r="F2083" s="3" t="e">
        <f>G2083/E2083</f>
        <v>#DIV/0!</v>
      </c>
      <c r="G2083" s="1">
        <v>0</v>
      </c>
      <c r="H2083" s="3" t="e">
        <f>I2083/G2083</f>
        <v>#DIV/0!</v>
      </c>
      <c r="I2083" s="1">
        <v>0</v>
      </c>
      <c r="J2083" s="1">
        <v>0</v>
      </c>
      <c r="K2083" s="1">
        <f>I2083*J2083</f>
        <v>0</v>
      </c>
      <c r="L2083" s="1">
        <f>DAY(A2083)</f>
        <v>1</v>
      </c>
      <c r="M2083" s="1">
        <f>MONTH(A2083)</f>
        <v>6</v>
      </c>
      <c r="N2083" s="1">
        <f>YEAR(A2083)</f>
        <v>2018</v>
      </c>
    </row>
    <row r="2084" spans="1:14" x14ac:dyDescent="0.3">
      <c r="A2084" s="2">
        <v>43282</v>
      </c>
      <c r="B2084" s="4" t="s">
        <v>52</v>
      </c>
      <c r="D2084" s="4">
        <v>0</v>
      </c>
      <c r="E2084" s="1">
        <v>1</v>
      </c>
      <c r="F2084" s="3">
        <f>G2084/E2084</f>
        <v>0</v>
      </c>
      <c r="G2084" s="1">
        <v>0</v>
      </c>
      <c r="H2084" s="3" t="e">
        <f>I2084/G2084</f>
        <v>#DIV/0!</v>
      </c>
      <c r="I2084" s="1">
        <v>0</v>
      </c>
      <c r="J2084" s="1">
        <v>0</v>
      </c>
      <c r="K2084" s="1">
        <f>I2084*J2084</f>
        <v>0</v>
      </c>
      <c r="L2084" s="1">
        <f>DAY(A2084)</f>
        <v>1</v>
      </c>
      <c r="M2084" s="1">
        <f>MONTH(A2084)</f>
        <v>7</v>
      </c>
      <c r="N2084" s="1">
        <f>YEAR(A2084)</f>
        <v>2018</v>
      </c>
    </row>
    <row r="2085" spans="1:14" x14ac:dyDescent="0.3">
      <c r="A2085" s="2">
        <v>43313</v>
      </c>
      <c r="B2085" s="4" t="s">
        <v>52</v>
      </c>
      <c r="D2085" s="4">
        <v>0</v>
      </c>
      <c r="E2085" s="1">
        <v>0</v>
      </c>
      <c r="F2085" s="3" t="e">
        <f>G2085/E2085</f>
        <v>#DIV/0!</v>
      </c>
      <c r="G2085" s="1">
        <v>0</v>
      </c>
      <c r="H2085" s="3" t="e">
        <f>I2085/G2085</f>
        <v>#DIV/0!</v>
      </c>
      <c r="I2085" s="1">
        <v>0</v>
      </c>
      <c r="J2085" s="1">
        <v>0</v>
      </c>
      <c r="K2085" s="1">
        <f>I2085*J2085</f>
        <v>0</v>
      </c>
      <c r="L2085" s="1">
        <f>DAY(A2085)</f>
        <v>1</v>
      </c>
      <c r="M2085" s="1">
        <f>MONTH(A2085)</f>
        <v>8</v>
      </c>
      <c r="N2085" s="1">
        <f>YEAR(A2085)</f>
        <v>2018</v>
      </c>
    </row>
    <row r="2086" spans="1:14" x14ac:dyDescent="0.3">
      <c r="A2086" s="2">
        <v>43344</v>
      </c>
      <c r="B2086" s="4" t="s">
        <v>52</v>
      </c>
      <c r="D2086" s="4">
        <v>0</v>
      </c>
      <c r="E2086" s="1">
        <v>0</v>
      </c>
      <c r="F2086" s="3" t="e">
        <f>G2086/E2086</f>
        <v>#DIV/0!</v>
      </c>
      <c r="G2086" s="1">
        <v>0</v>
      </c>
      <c r="H2086" s="3" t="e">
        <f>I2086/G2086</f>
        <v>#DIV/0!</v>
      </c>
      <c r="I2086" s="1">
        <v>0</v>
      </c>
      <c r="J2086" s="1">
        <v>0</v>
      </c>
      <c r="K2086" s="1">
        <f>I2086*J2086</f>
        <v>0</v>
      </c>
      <c r="L2086" s="1">
        <f>DAY(A2086)</f>
        <v>1</v>
      </c>
      <c r="M2086" s="1">
        <f>MONTH(A2086)</f>
        <v>9</v>
      </c>
      <c r="N2086" s="1">
        <f>YEAR(A2086)</f>
        <v>2018</v>
      </c>
    </row>
    <row r="2087" spans="1:14" x14ac:dyDescent="0.3">
      <c r="A2087" s="2">
        <v>43374</v>
      </c>
      <c r="B2087" s="4" t="s">
        <v>52</v>
      </c>
      <c r="D2087" s="4">
        <v>0</v>
      </c>
      <c r="E2087" s="1">
        <v>0</v>
      </c>
      <c r="F2087" s="3" t="e">
        <f>G2087/E2087</f>
        <v>#DIV/0!</v>
      </c>
      <c r="G2087" s="1">
        <v>0</v>
      </c>
      <c r="H2087" s="3" t="e">
        <f>I2087/G2087</f>
        <v>#DIV/0!</v>
      </c>
      <c r="I2087" s="1">
        <v>0</v>
      </c>
      <c r="J2087" s="1">
        <v>0</v>
      </c>
      <c r="K2087" s="1">
        <f>I2087*J2087</f>
        <v>0</v>
      </c>
      <c r="L2087" s="1">
        <f>DAY(A2087)</f>
        <v>1</v>
      </c>
      <c r="M2087" s="1">
        <f>MONTH(A2087)</f>
        <v>10</v>
      </c>
      <c r="N2087" s="1">
        <f>YEAR(A2087)</f>
        <v>2018</v>
      </c>
    </row>
    <row r="2088" spans="1:14" x14ac:dyDescent="0.3">
      <c r="A2088" s="2">
        <v>43405</v>
      </c>
      <c r="B2088" s="4" t="s">
        <v>52</v>
      </c>
      <c r="D2088" s="4">
        <v>0</v>
      </c>
      <c r="E2088" s="1">
        <v>0</v>
      </c>
      <c r="F2088" s="3" t="e">
        <f>G2088/E2088</f>
        <v>#DIV/0!</v>
      </c>
      <c r="G2088" s="1">
        <v>0</v>
      </c>
      <c r="H2088" s="3" t="e">
        <f>I2088/G2088</f>
        <v>#DIV/0!</v>
      </c>
      <c r="I2088" s="1">
        <v>0</v>
      </c>
      <c r="J2088" s="1">
        <v>0</v>
      </c>
      <c r="K2088" s="1">
        <f>I2088*J2088</f>
        <v>0</v>
      </c>
      <c r="L2088" s="1">
        <f>DAY(A2088)</f>
        <v>1</v>
      </c>
      <c r="M2088" s="1">
        <f>MONTH(A2088)</f>
        <v>11</v>
      </c>
      <c r="N2088" s="1">
        <f>YEAR(A2088)</f>
        <v>2018</v>
      </c>
    </row>
    <row r="2089" spans="1:14" x14ac:dyDescent="0.3">
      <c r="A2089" s="2">
        <v>43435</v>
      </c>
      <c r="B2089" s="4" t="s">
        <v>52</v>
      </c>
      <c r="D2089" s="4">
        <v>0</v>
      </c>
      <c r="E2089" s="1">
        <v>0</v>
      </c>
      <c r="F2089" s="3" t="e">
        <f>G2089/E2089</f>
        <v>#DIV/0!</v>
      </c>
      <c r="G2089" s="1">
        <v>0</v>
      </c>
      <c r="H2089" s="3" t="e">
        <f>I2089/G2089</f>
        <v>#DIV/0!</v>
      </c>
      <c r="I2089" s="1">
        <v>0</v>
      </c>
      <c r="J2089" s="1">
        <v>0</v>
      </c>
      <c r="K2089" s="1">
        <f>I2089*J2089</f>
        <v>0</v>
      </c>
      <c r="L2089" s="1">
        <f>DAY(A2089)</f>
        <v>1</v>
      </c>
      <c r="M2089" s="1">
        <f>MONTH(A2089)</f>
        <v>12</v>
      </c>
      <c r="N2089" s="1">
        <f>YEAR(A2089)</f>
        <v>2018</v>
      </c>
    </row>
    <row r="2090" spans="1:14" hidden="1" x14ac:dyDescent="0.3">
      <c r="A2090" s="2">
        <v>42736</v>
      </c>
      <c r="B2090" s="4" t="s">
        <v>53</v>
      </c>
      <c r="C2090" s="4">
        <v>22912</v>
      </c>
      <c r="D2090" s="4">
        <v>424</v>
      </c>
      <c r="E2090" s="1">
        <v>54</v>
      </c>
      <c r="F2090" s="3">
        <f>G2090/E2090</f>
        <v>0.83333333333333337</v>
      </c>
      <c r="G2090" s="1">
        <v>45</v>
      </c>
      <c r="H2090" s="3">
        <f>I2090/G2090</f>
        <v>0.22222222222222221</v>
      </c>
      <c r="I2090" s="1">
        <v>10</v>
      </c>
      <c r="J2090" s="1">
        <v>6846</v>
      </c>
      <c r="K2090" s="1">
        <f>I2090*J2090</f>
        <v>68460</v>
      </c>
      <c r="L2090" s="1">
        <f>DAY(A2090)</f>
        <v>1</v>
      </c>
      <c r="M2090" s="1">
        <f>MONTH(A2090)</f>
        <v>1</v>
      </c>
      <c r="N2090" s="1">
        <f>YEAR(A2090)</f>
        <v>2017</v>
      </c>
    </row>
    <row r="2091" spans="1:14" hidden="1" x14ac:dyDescent="0.3">
      <c r="A2091" s="2">
        <v>42767</v>
      </c>
      <c r="B2091" s="4" t="s">
        <v>53</v>
      </c>
      <c r="C2091" s="4">
        <v>25048</v>
      </c>
      <c r="D2091" s="4">
        <v>425</v>
      </c>
      <c r="E2091" s="1">
        <v>59</v>
      </c>
      <c r="F2091" s="3">
        <f>G2091/E2091</f>
        <v>0.86440677966101698</v>
      </c>
      <c r="G2091" s="1">
        <v>51</v>
      </c>
      <c r="H2091" s="3">
        <f>I2091/G2091</f>
        <v>0.17647058823529413</v>
      </c>
      <c r="I2091" s="1">
        <v>9</v>
      </c>
      <c r="J2091" s="1">
        <v>11559</v>
      </c>
      <c r="K2091" s="1">
        <f>I2091*J2091</f>
        <v>104031</v>
      </c>
      <c r="L2091" s="1">
        <f>DAY(A2091)</f>
        <v>1</v>
      </c>
      <c r="M2091" s="1">
        <f>MONTH(A2091)</f>
        <v>2</v>
      </c>
      <c r="N2091" s="1">
        <f>YEAR(A2091)</f>
        <v>2017</v>
      </c>
    </row>
    <row r="2092" spans="1:14" hidden="1" x14ac:dyDescent="0.3">
      <c r="A2092" s="2">
        <v>42795</v>
      </c>
      <c r="B2092" s="4" t="s">
        <v>53</v>
      </c>
      <c r="C2092" s="4">
        <v>44141</v>
      </c>
      <c r="D2092" s="4">
        <v>313</v>
      </c>
      <c r="E2092" s="1">
        <v>141</v>
      </c>
      <c r="F2092" s="3">
        <f>G2092/E2092</f>
        <v>0.53900709219858156</v>
      </c>
      <c r="G2092" s="1">
        <v>76</v>
      </c>
      <c r="H2092" s="3">
        <f>I2092/G2092</f>
        <v>0.36842105263157893</v>
      </c>
      <c r="I2092" s="1">
        <v>28</v>
      </c>
      <c r="J2092" s="1">
        <v>9518</v>
      </c>
      <c r="K2092" s="1">
        <f>I2092*J2092</f>
        <v>266504</v>
      </c>
      <c r="L2092" s="1">
        <f>DAY(A2092)</f>
        <v>1</v>
      </c>
      <c r="M2092" s="1">
        <f>MONTH(A2092)</f>
        <v>3</v>
      </c>
      <c r="N2092" s="1">
        <f>YEAR(A2092)</f>
        <v>2017</v>
      </c>
    </row>
    <row r="2093" spans="1:14" hidden="1" x14ac:dyDescent="0.3">
      <c r="A2093" s="2">
        <v>42826</v>
      </c>
      <c r="B2093" s="4" t="s">
        <v>53</v>
      </c>
      <c r="C2093" s="4">
        <v>43985</v>
      </c>
      <c r="D2093" s="4">
        <v>270</v>
      </c>
      <c r="E2093" s="1">
        <v>163</v>
      </c>
      <c r="F2093" s="3">
        <f>G2093/E2093</f>
        <v>1.1595092024539877</v>
      </c>
      <c r="G2093" s="1">
        <v>189</v>
      </c>
      <c r="H2093" s="3">
        <f>I2093/G2093</f>
        <v>0.21693121693121692</v>
      </c>
      <c r="I2093" s="1">
        <v>41</v>
      </c>
      <c r="J2093" s="1">
        <v>8176</v>
      </c>
      <c r="K2093" s="1">
        <f>I2093*J2093</f>
        <v>335216</v>
      </c>
      <c r="L2093" s="1">
        <f>DAY(A2093)</f>
        <v>1</v>
      </c>
      <c r="M2093" s="1">
        <f>MONTH(A2093)</f>
        <v>4</v>
      </c>
      <c r="N2093" s="1">
        <f>YEAR(A2093)</f>
        <v>2017</v>
      </c>
    </row>
    <row r="2094" spans="1:14" hidden="1" x14ac:dyDescent="0.3">
      <c r="A2094" s="2">
        <v>42856</v>
      </c>
      <c r="B2094" s="4" t="s">
        <v>53</v>
      </c>
      <c r="C2094" s="4">
        <v>65007</v>
      </c>
      <c r="D2094" s="4">
        <v>396</v>
      </c>
      <c r="E2094" s="1">
        <v>164</v>
      </c>
      <c r="F2094" s="3">
        <f>G2094/E2094</f>
        <v>1.0792682926829269</v>
      </c>
      <c r="G2094" s="1">
        <v>177</v>
      </c>
      <c r="H2094" s="3">
        <f>I2094/G2094</f>
        <v>0.19209039548022599</v>
      </c>
      <c r="I2094" s="1">
        <v>34</v>
      </c>
      <c r="J2094" s="1">
        <v>11435</v>
      </c>
      <c r="K2094" s="1">
        <f>I2094*J2094</f>
        <v>388790</v>
      </c>
      <c r="L2094" s="1">
        <f>DAY(A2094)</f>
        <v>1</v>
      </c>
      <c r="M2094" s="1">
        <f>MONTH(A2094)</f>
        <v>5</v>
      </c>
      <c r="N2094" s="1">
        <f>YEAR(A2094)</f>
        <v>2017</v>
      </c>
    </row>
    <row r="2095" spans="1:14" hidden="1" x14ac:dyDescent="0.3">
      <c r="A2095" s="2">
        <v>42887</v>
      </c>
      <c r="B2095" s="4" t="s">
        <v>53</v>
      </c>
      <c r="C2095" s="4">
        <v>33443</v>
      </c>
      <c r="D2095" s="4">
        <v>279</v>
      </c>
      <c r="E2095" s="1">
        <v>120</v>
      </c>
      <c r="F2095" s="3">
        <f>G2095/E2095</f>
        <v>1.2666666666666666</v>
      </c>
      <c r="G2095" s="1">
        <v>152</v>
      </c>
      <c r="H2095" s="3">
        <f>I2095/G2095</f>
        <v>0.19736842105263158</v>
      </c>
      <c r="I2095" s="1">
        <v>30</v>
      </c>
      <c r="J2095" s="1">
        <v>9859</v>
      </c>
      <c r="K2095" s="1">
        <f>I2095*J2095</f>
        <v>295770</v>
      </c>
      <c r="L2095" s="1">
        <f>DAY(A2095)</f>
        <v>1</v>
      </c>
      <c r="M2095" s="1">
        <f>MONTH(A2095)</f>
        <v>6</v>
      </c>
      <c r="N2095" s="1">
        <f>YEAR(A2095)</f>
        <v>2017</v>
      </c>
    </row>
    <row r="2096" spans="1:14" hidden="1" x14ac:dyDescent="0.3">
      <c r="A2096" s="2">
        <v>42917</v>
      </c>
      <c r="B2096" s="4" t="s">
        <v>53</v>
      </c>
      <c r="C2096" s="4">
        <v>54298</v>
      </c>
      <c r="D2096" s="4">
        <v>385</v>
      </c>
      <c r="E2096" s="1">
        <v>141</v>
      </c>
      <c r="F2096" s="3">
        <f>G2096/E2096</f>
        <v>0.8936170212765957</v>
      </c>
      <c r="G2096" s="1">
        <v>126</v>
      </c>
      <c r="H2096" s="3">
        <f>I2096/G2096</f>
        <v>0.25396825396825395</v>
      </c>
      <c r="I2096" s="1">
        <v>32</v>
      </c>
      <c r="J2096" s="1">
        <v>9902</v>
      </c>
      <c r="K2096" s="1">
        <f>I2096*J2096</f>
        <v>316864</v>
      </c>
      <c r="L2096" s="1">
        <f>DAY(A2096)</f>
        <v>1</v>
      </c>
      <c r="M2096" s="1">
        <f>MONTH(A2096)</f>
        <v>7</v>
      </c>
      <c r="N2096" s="1">
        <f>YEAR(A2096)</f>
        <v>2017</v>
      </c>
    </row>
    <row r="2097" spans="1:14" hidden="1" x14ac:dyDescent="0.3">
      <c r="A2097" s="2">
        <v>42948</v>
      </c>
      <c r="B2097" s="4" t="s">
        <v>53</v>
      </c>
      <c r="C2097" s="4">
        <v>51213</v>
      </c>
      <c r="D2097" s="4">
        <v>368</v>
      </c>
      <c r="E2097" s="1">
        <v>139</v>
      </c>
      <c r="F2097" s="3">
        <f>G2097/E2097</f>
        <v>0.84892086330935257</v>
      </c>
      <c r="G2097" s="1">
        <v>118</v>
      </c>
      <c r="H2097" s="3">
        <f>I2097/G2097</f>
        <v>0.2711864406779661</v>
      </c>
      <c r="I2097" s="1">
        <v>32</v>
      </c>
      <c r="J2097" s="1">
        <v>8987</v>
      </c>
      <c r="K2097" s="1">
        <f>I2097*J2097</f>
        <v>287584</v>
      </c>
      <c r="L2097" s="1">
        <f>DAY(A2097)</f>
        <v>1</v>
      </c>
      <c r="M2097" s="1">
        <f>MONTH(A2097)</f>
        <v>8</v>
      </c>
      <c r="N2097" s="1">
        <f>YEAR(A2097)</f>
        <v>2017</v>
      </c>
    </row>
    <row r="2098" spans="1:14" hidden="1" x14ac:dyDescent="0.3">
      <c r="A2098" s="2">
        <v>42979</v>
      </c>
      <c r="B2098" s="4" t="s">
        <v>53</v>
      </c>
      <c r="C2098" s="4">
        <v>46973</v>
      </c>
      <c r="D2098" s="4">
        <v>356</v>
      </c>
      <c r="E2098" s="1">
        <v>132</v>
      </c>
      <c r="F2098" s="3">
        <f>G2098/E2098</f>
        <v>0.96969696969696972</v>
      </c>
      <c r="G2098" s="1">
        <v>128</v>
      </c>
      <c r="H2098" s="3">
        <f>I2098/G2098</f>
        <v>0.234375</v>
      </c>
      <c r="I2098" s="1">
        <v>30</v>
      </c>
      <c r="J2098" s="1">
        <v>7842</v>
      </c>
      <c r="K2098" s="1">
        <f>I2098*J2098</f>
        <v>235260</v>
      </c>
      <c r="L2098" s="1">
        <f>DAY(A2098)</f>
        <v>1</v>
      </c>
      <c r="M2098" s="1">
        <f>MONTH(A2098)</f>
        <v>9</v>
      </c>
      <c r="N2098" s="1">
        <f>YEAR(A2098)</f>
        <v>2017</v>
      </c>
    </row>
    <row r="2099" spans="1:14" hidden="1" x14ac:dyDescent="0.3">
      <c r="A2099" s="2">
        <v>43009</v>
      </c>
      <c r="B2099" s="4" t="s">
        <v>53</v>
      </c>
      <c r="C2099" s="4">
        <v>27931</v>
      </c>
      <c r="D2099" s="4">
        <v>249</v>
      </c>
      <c r="E2099" s="1">
        <v>112</v>
      </c>
      <c r="F2099" s="3">
        <f>G2099/E2099</f>
        <v>1.2767857142857142</v>
      </c>
      <c r="G2099" s="1">
        <v>143</v>
      </c>
      <c r="H2099" s="3">
        <f>I2099/G2099</f>
        <v>9.0909090909090912E-2</v>
      </c>
      <c r="I2099" s="1">
        <v>13</v>
      </c>
      <c r="J2099" s="1">
        <v>7722</v>
      </c>
      <c r="K2099" s="1">
        <f>I2099*J2099</f>
        <v>100386</v>
      </c>
      <c r="L2099" s="1">
        <f>DAY(A2099)</f>
        <v>1</v>
      </c>
      <c r="M2099" s="1">
        <f>MONTH(A2099)</f>
        <v>10</v>
      </c>
      <c r="N2099" s="1">
        <f>YEAR(A2099)</f>
        <v>2017</v>
      </c>
    </row>
    <row r="2100" spans="1:14" hidden="1" x14ac:dyDescent="0.3">
      <c r="A2100" s="2">
        <v>43040</v>
      </c>
      <c r="B2100" s="4" t="s">
        <v>53</v>
      </c>
      <c r="C2100" s="4">
        <v>16446</v>
      </c>
      <c r="D2100" s="4">
        <v>498</v>
      </c>
      <c r="E2100" s="1">
        <v>33</v>
      </c>
      <c r="F2100" s="3">
        <f>G2100/E2100</f>
        <v>1.7272727272727273</v>
      </c>
      <c r="G2100" s="1">
        <v>57</v>
      </c>
      <c r="H2100" s="3">
        <f>I2100/G2100</f>
        <v>8.771929824561403E-2</v>
      </c>
      <c r="I2100" s="1">
        <v>5</v>
      </c>
      <c r="J2100" s="1">
        <v>6869</v>
      </c>
      <c r="K2100" s="1">
        <f>I2100*J2100</f>
        <v>34345</v>
      </c>
      <c r="L2100" s="1">
        <f>DAY(A2100)</f>
        <v>1</v>
      </c>
      <c r="M2100" s="1">
        <f>MONTH(A2100)</f>
        <v>11</v>
      </c>
      <c r="N2100" s="1">
        <f>YEAR(A2100)</f>
        <v>2017</v>
      </c>
    </row>
    <row r="2101" spans="1:14" x14ac:dyDescent="0.3">
      <c r="A2101" s="2">
        <v>43070</v>
      </c>
      <c r="B2101" s="4" t="s">
        <v>53</v>
      </c>
      <c r="C2101" s="4">
        <v>8961</v>
      </c>
      <c r="D2101" s="4">
        <v>0</v>
      </c>
      <c r="E2101" s="1">
        <v>0</v>
      </c>
      <c r="F2101" s="3" t="e">
        <f>G2101/E2101</f>
        <v>#DIV/0!</v>
      </c>
      <c r="G2101" s="1">
        <v>1</v>
      </c>
      <c r="H2101" s="3">
        <f>I2101/G2101</f>
        <v>0</v>
      </c>
      <c r="I2101" s="1">
        <v>0</v>
      </c>
      <c r="J2101" s="1">
        <v>0</v>
      </c>
      <c r="K2101" s="1">
        <f>I2101*J2101</f>
        <v>0</v>
      </c>
      <c r="L2101" s="1">
        <f>DAY(A2101)</f>
        <v>1</v>
      </c>
      <c r="M2101" s="1">
        <f>MONTH(A2101)</f>
        <v>12</v>
      </c>
      <c r="N2101" s="1">
        <f>YEAR(A2101)</f>
        <v>2017</v>
      </c>
    </row>
    <row r="2102" spans="1:14" x14ac:dyDescent="0.3">
      <c r="A2102" s="2">
        <v>43101</v>
      </c>
      <c r="B2102" s="4" t="s">
        <v>53</v>
      </c>
      <c r="C2102" s="4">
        <v>25970</v>
      </c>
      <c r="D2102" s="4">
        <v>0</v>
      </c>
      <c r="E2102" s="1">
        <v>0</v>
      </c>
      <c r="F2102" s="3" t="e">
        <f>G2102/E2102</f>
        <v>#DIV/0!</v>
      </c>
      <c r="G2102" s="1">
        <v>0</v>
      </c>
      <c r="H2102" s="3" t="e">
        <f>I2102/G2102</f>
        <v>#DIV/0!</v>
      </c>
      <c r="I2102" s="1">
        <v>0</v>
      </c>
      <c r="J2102" s="1">
        <v>0</v>
      </c>
      <c r="K2102" s="1">
        <f>I2102*J2102</f>
        <v>0</v>
      </c>
      <c r="L2102" s="1">
        <f>DAY(A2102)</f>
        <v>1</v>
      </c>
      <c r="M2102" s="1">
        <f>MONTH(A2102)</f>
        <v>1</v>
      </c>
      <c r="N2102" s="1">
        <f>YEAR(A2102)</f>
        <v>2018</v>
      </c>
    </row>
    <row r="2103" spans="1:14" x14ac:dyDescent="0.3">
      <c r="A2103" s="2">
        <v>43132</v>
      </c>
      <c r="B2103" s="4" t="s">
        <v>53</v>
      </c>
      <c r="C2103" s="4">
        <v>22508</v>
      </c>
      <c r="D2103" s="4">
        <v>0</v>
      </c>
      <c r="E2103" s="1">
        <v>0</v>
      </c>
      <c r="F2103" s="3" t="e">
        <f>G2103/E2103</f>
        <v>#DIV/0!</v>
      </c>
      <c r="G2103" s="1">
        <v>0</v>
      </c>
      <c r="H2103" s="3" t="e">
        <f>I2103/G2103</f>
        <v>#DIV/0!</v>
      </c>
      <c r="I2103" s="1">
        <v>0</v>
      </c>
      <c r="J2103" s="1">
        <v>0</v>
      </c>
      <c r="K2103" s="1">
        <f>I2103*J2103</f>
        <v>0</v>
      </c>
      <c r="L2103" s="1">
        <f>DAY(A2103)</f>
        <v>1</v>
      </c>
      <c r="M2103" s="1">
        <f>MONTH(A2103)</f>
        <v>2</v>
      </c>
      <c r="N2103" s="1">
        <f>YEAR(A2103)</f>
        <v>2018</v>
      </c>
    </row>
    <row r="2104" spans="1:14" x14ac:dyDescent="0.3">
      <c r="A2104" s="2">
        <v>43160</v>
      </c>
      <c r="B2104" s="4" t="s">
        <v>53</v>
      </c>
      <c r="C2104" s="4">
        <v>28303</v>
      </c>
      <c r="D2104" s="4">
        <v>0</v>
      </c>
      <c r="E2104" s="1">
        <v>0</v>
      </c>
      <c r="F2104" s="3" t="e">
        <f>G2104/E2104</f>
        <v>#DIV/0!</v>
      </c>
      <c r="G2104" s="1">
        <v>0</v>
      </c>
      <c r="H2104" s="3" t="e">
        <f>I2104/G2104</f>
        <v>#DIV/0!</v>
      </c>
      <c r="I2104" s="1">
        <v>0</v>
      </c>
      <c r="J2104" s="1">
        <v>0</v>
      </c>
      <c r="K2104" s="1">
        <f>I2104*J2104</f>
        <v>0</v>
      </c>
      <c r="L2104" s="1">
        <f>DAY(A2104)</f>
        <v>1</v>
      </c>
      <c r="M2104" s="1">
        <f>MONTH(A2104)</f>
        <v>3</v>
      </c>
      <c r="N2104" s="1">
        <f>YEAR(A2104)</f>
        <v>2018</v>
      </c>
    </row>
    <row r="2105" spans="1:14" x14ac:dyDescent="0.3">
      <c r="A2105" s="2">
        <v>43191</v>
      </c>
      <c r="B2105" s="4" t="s">
        <v>53</v>
      </c>
      <c r="C2105" s="4">
        <v>1786</v>
      </c>
      <c r="D2105" s="4">
        <v>0</v>
      </c>
      <c r="E2105" s="1">
        <v>0</v>
      </c>
      <c r="F2105" s="3" t="e">
        <f>G2105/E2105</f>
        <v>#DIV/0!</v>
      </c>
      <c r="G2105" s="1">
        <v>0</v>
      </c>
      <c r="H2105" s="3" t="e">
        <f>I2105/G2105</f>
        <v>#DIV/0!</v>
      </c>
      <c r="I2105" s="1">
        <v>0</v>
      </c>
      <c r="J2105" s="1">
        <v>0</v>
      </c>
      <c r="K2105" s="1">
        <f>I2105*J2105</f>
        <v>0</v>
      </c>
      <c r="L2105" s="1">
        <f>DAY(A2105)</f>
        <v>1</v>
      </c>
      <c r="M2105" s="1">
        <f>MONTH(A2105)</f>
        <v>4</v>
      </c>
      <c r="N2105" s="1">
        <f>YEAR(A2105)</f>
        <v>2018</v>
      </c>
    </row>
    <row r="2106" spans="1:14" x14ac:dyDescent="0.3">
      <c r="A2106" s="2">
        <v>43221</v>
      </c>
      <c r="B2106" s="4" t="s">
        <v>53</v>
      </c>
      <c r="D2106" s="4">
        <v>0</v>
      </c>
      <c r="E2106" s="1">
        <v>0</v>
      </c>
      <c r="F2106" s="3" t="e">
        <f>G2106/E2106</f>
        <v>#DIV/0!</v>
      </c>
      <c r="G2106" s="1">
        <v>0</v>
      </c>
      <c r="H2106" s="3" t="e">
        <f>I2106/G2106</f>
        <v>#DIV/0!</v>
      </c>
      <c r="I2106" s="1">
        <v>0</v>
      </c>
      <c r="J2106" s="1">
        <v>0</v>
      </c>
      <c r="K2106" s="1">
        <f>I2106*J2106</f>
        <v>0</v>
      </c>
      <c r="L2106" s="1">
        <f>DAY(A2106)</f>
        <v>1</v>
      </c>
      <c r="M2106" s="1">
        <f>MONTH(A2106)</f>
        <v>5</v>
      </c>
      <c r="N2106" s="1">
        <f>YEAR(A2106)</f>
        <v>2018</v>
      </c>
    </row>
    <row r="2107" spans="1:14" x14ac:dyDescent="0.3">
      <c r="A2107" s="2">
        <v>43252</v>
      </c>
      <c r="B2107" s="4" t="s">
        <v>53</v>
      </c>
      <c r="D2107" s="4">
        <v>0</v>
      </c>
      <c r="E2107" s="1">
        <v>0</v>
      </c>
      <c r="F2107" s="3" t="e">
        <f>G2107/E2107</f>
        <v>#DIV/0!</v>
      </c>
      <c r="G2107" s="1">
        <v>0</v>
      </c>
      <c r="H2107" s="3" t="e">
        <f>I2107/G2107</f>
        <v>#DIV/0!</v>
      </c>
      <c r="I2107" s="1">
        <v>0</v>
      </c>
      <c r="J2107" s="1">
        <v>0</v>
      </c>
      <c r="K2107" s="1">
        <f>I2107*J2107</f>
        <v>0</v>
      </c>
      <c r="L2107" s="1">
        <f>DAY(A2107)</f>
        <v>1</v>
      </c>
      <c r="M2107" s="1">
        <f>MONTH(A2107)</f>
        <v>6</v>
      </c>
      <c r="N2107" s="1">
        <f>YEAR(A2107)</f>
        <v>2018</v>
      </c>
    </row>
    <row r="2108" spans="1:14" x14ac:dyDescent="0.3">
      <c r="A2108" s="2">
        <v>43282</v>
      </c>
      <c r="B2108" s="4" t="s">
        <v>53</v>
      </c>
      <c r="D2108" s="4">
        <v>0</v>
      </c>
      <c r="E2108" s="1">
        <v>0</v>
      </c>
      <c r="F2108" s="3" t="e">
        <f>G2108/E2108</f>
        <v>#DIV/0!</v>
      </c>
      <c r="G2108" s="1">
        <v>0</v>
      </c>
      <c r="H2108" s="3" t="e">
        <f>I2108/G2108</f>
        <v>#DIV/0!</v>
      </c>
      <c r="I2108" s="1">
        <v>0</v>
      </c>
      <c r="J2108" s="1">
        <v>0</v>
      </c>
      <c r="K2108" s="1">
        <f>I2108*J2108</f>
        <v>0</v>
      </c>
      <c r="L2108" s="1">
        <f>DAY(A2108)</f>
        <v>1</v>
      </c>
      <c r="M2108" s="1">
        <f>MONTH(A2108)</f>
        <v>7</v>
      </c>
      <c r="N2108" s="1">
        <f>YEAR(A2108)</f>
        <v>2018</v>
      </c>
    </row>
    <row r="2109" spans="1:14" x14ac:dyDescent="0.3">
      <c r="A2109" s="2">
        <v>43313</v>
      </c>
      <c r="B2109" s="4" t="s">
        <v>53</v>
      </c>
      <c r="D2109" s="4">
        <v>0</v>
      </c>
      <c r="E2109" s="1">
        <v>0</v>
      </c>
      <c r="F2109" s="3" t="e">
        <f>G2109/E2109</f>
        <v>#DIV/0!</v>
      </c>
      <c r="G2109" s="1">
        <v>0</v>
      </c>
      <c r="H2109" s="3" t="e">
        <f>I2109/G2109</f>
        <v>#DIV/0!</v>
      </c>
      <c r="I2109" s="1">
        <v>0</v>
      </c>
      <c r="J2109" s="1">
        <v>0</v>
      </c>
      <c r="K2109" s="1">
        <f>I2109*J2109</f>
        <v>0</v>
      </c>
      <c r="L2109" s="1">
        <f>DAY(A2109)</f>
        <v>1</v>
      </c>
      <c r="M2109" s="1">
        <f>MONTH(A2109)</f>
        <v>8</v>
      </c>
      <c r="N2109" s="1">
        <f>YEAR(A2109)</f>
        <v>2018</v>
      </c>
    </row>
    <row r="2110" spans="1:14" x14ac:dyDescent="0.3">
      <c r="A2110" s="2">
        <v>43344</v>
      </c>
      <c r="B2110" s="4" t="s">
        <v>53</v>
      </c>
      <c r="D2110" s="4">
        <v>0</v>
      </c>
      <c r="E2110" s="1">
        <v>0</v>
      </c>
      <c r="F2110" s="3" t="e">
        <f>G2110/E2110</f>
        <v>#DIV/0!</v>
      </c>
      <c r="G2110" s="1">
        <v>0</v>
      </c>
      <c r="H2110" s="3" t="e">
        <f>I2110/G2110</f>
        <v>#DIV/0!</v>
      </c>
      <c r="I2110" s="1">
        <v>0</v>
      </c>
      <c r="J2110" s="1">
        <v>0</v>
      </c>
      <c r="K2110" s="1">
        <f>I2110*J2110</f>
        <v>0</v>
      </c>
      <c r="L2110" s="1">
        <f>DAY(A2110)</f>
        <v>1</v>
      </c>
      <c r="M2110" s="1">
        <f>MONTH(A2110)</f>
        <v>9</v>
      </c>
      <c r="N2110" s="1">
        <f>YEAR(A2110)</f>
        <v>2018</v>
      </c>
    </row>
    <row r="2111" spans="1:14" x14ac:dyDescent="0.3">
      <c r="A2111" s="2">
        <v>43374</v>
      </c>
      <c r="B2111" s="4" t="s">
        <v>53</v>
      </c>
      <c r="D2111" s="4">
        <v>0</v>
      </c>
      <c r="E2111" s="1">
        <v>0</v>
      </c>
      <c r="F2111" s="3" t="e">
        <f>G2111/E2111</f>
        <v>#DIV/0!</v>
      </c>
      <c r="G2111" s="1">
        <v>0</v>
      </c>
      <c r="H2111" s="3" t="e">
        <f>I2111/G2111</f>
        <v>#DIV/0!</v>
      </c>
      <c r="I2111" s="1">
        <v>0</v>
      </c>
      <c r="J2111" s="1">
        <v>0</v>
      </c>
      <c r="K2111" s="1">
        <f>I2111*J2111</f>
        <v>0</v>
      </c>
      <c r="L2111" s="1">
        <f>DAY(A2111)</f>
        <v>1</v>
      </c>
      <c r="M2111" s="1">
        <f>MONTH(A2111)</f>
        <v>10</v>
      </c>
      <c r="N2111" s="1">
        <f>YEAR(A2111)</f>
        <v>2018</v>
      </c>
    </row>
    <row r="2112" spans="1:14" x14ac:dyDescent="0.3">
      <c r="A2112" s="2">
        <v>43405</v>
      </c>
      <c r="B2112" s="4" t="s">
        <v>53</v>
      </c>
      <c r="D2112" s="4">
        <v>0</v>
      </c>
      <c r="E2112" s="1">
        <v>0</v>
      </c>
      <c r="F2112" s="3" t="e">
        <f>G2112/E2112</f>
        <v>#DIV/0!</v>
      </c>
      <c r="G2112" s="1">
        <v>0</v>
      </c>
      <c r="H2112" s="3" t="e">
        <f>I2112/G2112</f>
        <v>#DIV/0!</v>
      </c>
      <c r="I2112" s="1">
        <v>0</v>
      </c>
      <c r="J2112" s="1">
        <v>0</v>
      </c>
      <c r="K2112" s="1">
        <f>I2112*J2112</f>
        <v>0</v>
      </c>
      <c r="L2112" s="1">
        <f>DAY(A2112)</f>
        <v>1</v>
      </c>
      <c r="M2112" s="1">
        <f>MONTH(A2112)</f>
        <v>11</v>
      </c>
      <c r="N2112" s="1">
        <f>YEAR(A2112)</f>
        <v>2018</v>
      </c>
    </row>
    <row r="2113" spans="1:14" x14ac:dyDescent="0.3">
      <c r="A2113" s="2">
        <v>43435</v>
      </c>
      <c r="B2113" s="4" t="s">
        <v>53</v>
      </c>
      <c r="D2113" s="4">
        <v>0</v>
      </c>
      <c r="E2113" s="1">
        <v>0</v>
      </c>
      <c r="F2113" s="3" t="e">
        <f>G2113/E2113</f>
        <v>#DIV/0!</v>
      </c>
      <c r="G2113" s="1">
        <v>0</v>
      </c>
      <c r="H2113" s="3" t="e">
        <f>I2113/G2113</f>
        <v>#DIV/0!</v>
      </c>
      <c r="I2113" s="1">
        <v>0</v>
      </c>
      <c r="J2113" s="1">
        <v>0</v>
      </c>
      <c r="K2113" s="1">
        <f>I2113*J2113</f>
        <v>0</v>
      </c>
      <c r="L2113" s="1">
        <f>DAY(A2113)</f>
        <v>1</v>
      </c>
      <c r="M2113" s="1">
        <f>MONTH(A2113)</f>
        <v>12</v>
      </c>
      <c r="N2113" s="1">
        <f>YEAR(A2113)</f>
        <v>2018</v>
      </c>
    </row>
    <row r="2114" spans="1:14" hidden="1" x14ac:dyDescent="0.3">
      <c r="A2114" s="2">
        <v>42736</v>
      </c>
      <c r="B2114" s="4" t="s">
        <v>54</v>
      </c>
      <c r="C2114" s="4">
        <v>27327</v>
      </c>
      <c r="D2114" s="4">
        <v>265</v>
      </c>
      <c r="E2114" s="1">
        <v>103</v>
      </c>
      <c r="F2114" s="3">
        <f>G2114/E2114</f>
        <v>0.92233009708737868</v>
      </c>
      <c r="G2114" s="1">
        <v>95</v>
      </c>
      <c r="H2114" s="3">
        <f>I2114/G2114</f>
        <v>0.2</v>
      </c>
      <c r="I2114" s="1">
        <v>19</v>
      </c>
      <c r="J2114" s="1">
        <v>7251</v>
      </c>
      <c r="K2114" s="1">
        <f>I2114*J2114</f>
        <v>137769</v>
      </c>
      <c r="L2114" s="1">
        <f>DAY(A2114)</f>
        <v>1</v>
      </c>
      <c r="M2114" s="1">
        <f>MONTH(A2114)</f>
        <v>1</v>
      </c>
      <c r="N2114" s="1">
        <f>YEAR(A2114)</f>
        <v>2017</v>
      </c>
    </row>
    <row r="2115" spans="1:14" hidden="1" x14ac:dyDescent="0.3">
      <c r="A2115" s="2">
        <v>42767</v>
      </c>
      <c r="B2115" s="4" t="s">
        <v>54</v>
      </c>
      <c r="C2115" s="4">
        <v>32626</v>
      </c>
      <c r="D2115" s="4">
        <v>297</v>
      </c>
      <c r="E2115" s="1">
        <v>110</v>
      </c>
      <c r="F2115" s="3">
        <f>G2115/E2115</f>
        <v>0.89090909090909087</v>
      </c>
      <c r="G2115" s="1">
        <v>98</v>
      </c>
      <c r="H2115" s="3">
        <f>I2115/G2115</f>
        <v>0.17346938775510204</v>
      </c>
      <c r="I2115" s="1">
        <v>17</v>
      </c>
      <c r="J2115" s="1">
        <v>8246</v>
      </c>
      <c r="K2115" s="1">
        <f>I2115*J2115</f>
        <v>140182</v>
      </c>
      <c r="L2115" s="1">
        <f>DAY(A2115)</f>
        <v>1</v>
      </c>
      <c r="M2115" s="1">
        <f>MONTH(A2115)</f>
        <v>2</v>
      </c>
      <c r="N2115" s="1">
        <f>YEAR(A2115)</f>
        <v>2017</v>
      </c>
    </row>
    <row r="2116" spans="1:14" hidden="1" x14ac:dyDescent="0.3">
      <c r="A2116" s="2">
        <v>42795</v>
      </c>
      <c r="B2116" s="4" t="s">
        <v>54</v>
      </c>
      <c r="C2116" s="4">
        <v>40901</v>
      </c>
      <c r="D2116" s="4">
        <v>232</v>
      </c>
      <c r="E2116" s="1">
        <v>176</v>
      </c>
      <c r="F2116" s="3">
        <f>G2116/E2116</f>
        <v>0.73295454545454541</v>
      </c>
      <c r="G2116" s="1">
        <v>129</v>
      </c>
      <c r="H2116" s="3">
        <f>I2116/G2116</f>
        <v>0.20155038759689922</v>
      </c>
      <c r="I2116" s="1">
        <v>26</v>
      </c>
      <c r="J2116" s="1">
        <v>9607</v>
      </c>
      <c r="K2116" s="1">
        <f>I2116*J2116</f>
        <v>249782</v>
      </c>
      <c r="L2116" s="1">
        <f>DAY(A2116)</f>
        <v>1</v>
      </c>
      <c r="M2116" s="1">
        <f>MONTH(A2116)</f>
        <v>3</v>
      </c>
      <c r="N2116" s="1">
        <f>YEAR(A2116)</f>
        <v>2017</v>
      </c>
    </row>
    <row r="2117" spans="1:14" hidden="1" x14ac:dyDescent="0.3">
      <c r="A2117" s="2">
        <v>42826</v>
      </c>
      <c r="B2117" s="4" t="s">
        <v>54</v>
      </c>
      <c r="C2117" s="4">
        <v>53029</v>
      </c>
      <c r="D2117" s="4">
        <v>344</v>
      </c>
      <c r="E2117" s="1">
        <v>154</v>
      </c>
      <c r="F2117" s="3">
        <f>G2117/E2117</f>
        <v>1.1233766233766234</v>
      </c>
      <c r="G2117" s="1">
        <v>173</v>
      </c>
      <c r="H2117" s="3">
        <f>I2117/G2117</f>
        <v>0.15028901734104047</v>
      </c>
      <c r="I2117" s="1">
        <v>26</v>
      </c>
      <c r="J2117" s="1">
        <v>10188</v>
      </c>
      <c r="K2117" s="1">
        <f>I2117*J2117</f>
        <v>264888</v>
      </c>
      <c r="L2117" s="1">
        <f>DAY(A2117)</f>
        <v>1</v>
      </c>
      <c r="M2117" s="1">
        <f>MONTH(A2117)</f>
        <v>4</v>
      </c>
      <c r="N2117" s="1">
        <f>YEAR(A2117)</f>
        <v>2017</v>
      </c>
    </row>
    <row r="2118" spans="1:14" hidden="1" x14ac:dyDescent="0.3">
      <c r="A2118" s="2">
        <v>42856</v>
      </c>
      <c r="B2118" s="4" t="s">
        <v>54</v>
      </c>
      <c r="C2118" s="4">
        <v>47137</v>
      </c>
      <c r="D2118" s="4">
        <v>399</v>
      </c>
      <c r="E2118" s="1">
        <v>118</v>
      </c>
      <c r="F2118" s="3">
        <f>G2118/E2118</f>
        <v>1.2203389830508475</v>
      </c>
      <c r="G2118" s="1">
        <v>144</v>
      </c>
      <c r="H2118" s="3">
        <f>I2118/G2118</f>
        <v>0.27777777777777779</v>
      </c>
      <c r="I2118" s="1">
        <v>40</v>
      </c>
      <c r="J2118" s="1">
        <v>6257</v>
      </c>
      <c r="K2118" s="1">
        <f>I2118*J2118</f>
        <v>250280</v>
      </c>
      <c r="L2118" s="1">
        <f>DAY(A2118)</f>
        <v>1</v>
      </c>
      <c r="M2118" s="1">
        <f>MONTH(A2118)</f>
        <v>5</v>
      </c>
      <c r="N2118" s="1">
        <f>YEAR(A2118)</f>
        <v>2017</v>
      </c>
    </row>
    <row r="2119" spans="1:14" hidden="1" x14ac:dyDescent="0.3">
      <c r="A2119" s="2">
        <v>42887</v>
      </c>
      <c r="B2119" s="4" t="s">
        <v>54</v>
      </c>
      <c r="C2119" s="4">
        <v>37559</v>
      </c>
      <c r="D2119" s="4">
        <v>278</v>
      </c>
      <c r="E2119" s="1">
        <v>135</v>
      </c>
      <c r="F2119" s="3">
        <f>G2119/E2119</f>
        <v>1.0740740740740742</v>
      </c>
      <c r="G2119" s="1">
        <v>145</v>
      </c>
      <c r="H2119" s="3">
        <f>I2119/G2119</f>
        <v>0.22758620689655173</v>
      </c>
      <c r="I2119" s="1">
        <v>33</v>
      </c>
      <c r="J2119" s="1">
        <v>5503</v>
      </c>
      <c r="K2119" s="1">
        <f>I2119*J2119</f>
        <v>181599</v>
      </c>
      <c r="L2119" s="1">
        <f>DAY(A2119)</f>
        <v>1</v>
      </c>
      <c r="M2119" s="1">
        <f>MONTH(A2119)</f>
        <v>6</v>
      </c>
      <c r="N2119" s="1">
        <f>YEAR(A2119)</f>
        <v>2017</v>
      </c>
    </row>
    <row r="2120" spans="1:14" hidden="1" x14ac:dyDescent="0.3">
      <c r="A2120" s="2">
        <v>42917</v>
      </c>
      <c r="B2120" s="4" t="s">
        <v>54</v>
      </c>
      <c r="C2120" s="4">
        <v>45459</v>
      </c>
      <c r="D2120" s="4">
        <v>293</v>
      </c>
      <c r="E2120" s="1">
        <v>155</v>
      </c>
      <c r="F2120" s="3">
        <f>G2120/E2120</f>
        <v>0.967741935483871</v>
      </c>
      <c r="G2120" s="1">
        <v>150</v>
      </c>
      <c r="H2120" s="3">
        <f>I2120/G2120</f>
        <v>0.27333333333333332</v>
      </c>
      <c r="I2120" s="1">
        <v>41</v>
      </c>
      <c r="J2120" s="1">
        <v>9641</v>
      </c>
      <c r="K2120" s="1">
        <f>I2120*J2120</f>
        <v>395281</v>
      </c>
      <c r="L2120" s="1">
        <f>DAY(A2120)</f>
        <v>1</v>
      </c>
      <c r="M2120" s="1">
        <f>MONTH(A2120)</f>
        <v>7</v>
      </c>
      <c r="N2120" s="1">
        <f>YEAR(A2120)</f>
        <v>2017</v>
      </c>
    </row>
    <row r="2121" spans="1:14" hidden="1" x14ac:dyDescent="0.3">
      <c r="A2121" s="2">
        <v>42948</v>
      </c>
      <c r="B2121" s="4" t="s">
        <v>54</v>
      </c>
      <c r="C2121" s="4">
        <v>32290</v>
      </c>
      <c r="D2121" s="4">
        <v>265</v>
      </c>
      <c r="E2121" s="1">
        <v>122</v>
      </c>
      <c r="F2121" s="3">
        <f>G2121/E2121</f>
        <v>1</v>
      </c>
      <c r="G2121" s="1">
        <v>122</v>
      </c>
      <c r="H2121" s="3">
        <f>I2121/G2121</f>
        <v>0.27049180327868855</v>
      </c>
      <c r="I2121" s="1">
        <v>33</v>
      </c>
      <c r="J2121" s="1">
        <v>8181</v>
      </c>
      <c r="K2121" s="1">
        <f>I2121*J2121</f>
        <v>269973</v>
      </c>
      <c r="L2121" s="1">
        <f>DAY(A2121)</f>
        <v>1</v>
      </c>
      <c r="M2121" s="1">
        <f>MONTH(A2121)</f>
        <v>8</v>
      </c>
      <c r="N2121" s="1">
        <f>YEAR(A2121)</f>
        <v>2017</v>
      </c>
    </row>
    <row r="2122" spans="1:14" hidden="1" x14ac:dyDescent="0.3">
      <c r="A2122" s="2">
        <v>42979</v>
      </c>
      <c r="B2122" s="4" t="s">
        <v>54</v>
      </c>
      <c r="C2122" s="4">
        <v>30168</v>
      </c>
      <c r="D2122" s="4">
        <v>219</v>
      </c>
      <c r="E2122" s="1">
        <v>138</v>
      </c>
      <c r="F2122" s="3">
        <f>G2122/E2122</f>
        <v>1.0434782608695652</v>
      </c>
      <c r="G2122" s="1">
        <v>144</v>
      </c>
      <c r="H2122" s="3">
        <f>I2122/G2122</f>
        <v>0.25694444444444442</v>
      </c>
      <c r="I2122" s="1">
        <v>37</v>
      </c>
      <c r="J2122" s="1">
        <v>6103</v>
      </c>
      <c r="K2122" s="1">
        <f>I2122*J2122</f>
        <v>225811</v>
      </c>
      <c r="L2122" s="1">
        <f>DAY(A2122)</f>
        <v>1</v>
      </c>
      <c r="M2122" s="1">
        <f>MONTH(A2122)</f>
        <v>9</v>
      </c>
      <c r="N2122" s="1">
        <f>YEAR(A2122)</f>
        <v>2017</v>
      </c>
    </row>
    <row r="2123" spans="1:14" hidden="1" x14ac:dyDescent="0.3">
      <c r="A2123" s="2">
        <v>43009</v>
      </c>
      <c r="B2123" s="4" t="s">
        <v>54</v>
      </c>
      <c r="C2123" s="4">
        <v>31651</v>
      </c>
      <c r="D2123" s="4">
        <v>175</v>
      </c>
      <c r="E2123" s="1">
        <v>181</v>
      </c>
      <c r="F2123" s="3">
        <f>G2123/E2123</f>
        <v>0.99447513812154698</v>
      </c>
      <c r="G2123" s="1">
        <v>180</v>
      </c>
      <c r="H2123" s="3">
        <f>I2123/G2123</f>
        <v>0.22777777777777777</v>
      </c>
      <c r="I2123" s="1">
        <v>41</v>
      </c>
      <c r="J2123" s="1">
        <v>7342</v>
      </c>
      <c r="K2123" s="1">
        <f>I2123*J2123</f>
        <v>301022</v>
      </c>
      <c r="L2123" s="1">
        <f>DAY(A2123)</f>
        <v>1</v>
      </c>
      <c r="M2123" s="1">
        <f>MONTH(A2123)</f>
        <v>10</v>
      </c>
      <c r="N2123" s="1">
        <f>YEAR(A2123)</f>
        <v>2017</v>
      </c>
    </row>
    <row r="2124" spans="1:14" hidden="1" x14ac:dyDescent="0.3">
      <c r="A2124" s="2">
        <v>43040</v>
      </c>
      <c r="B2124" s="4" t="s">
        <v>54</v>
      </c>
      <c r="C2124" s="4">
        <v>9767</v>
      </c>
      <c r="D2124" s="4">
        <v>264</v>
      </c>
      <c r="E2124" s="1">
        <v>37</v>
      </c>
      <c r="F2124" s="3">
        <f>G2124/E2124</f>
        <v>1.4324324324324325</v>
      </c>
      <c r="G2124" s="1">
        <v>53</v>
      </c>
      <c r="H2124" s="3">
        <f>I2124/G2124</f>
        <v>0.28301886792452829</v>
      </c>
      <c r="I2124" s="1">
        <v>15</v>
      </c>
      <c r="J2124" s="1">
        <v>7861</v>
      </c>
      <c r="K2124" s="1">
        <f>I2124*J2124</f>
        <v>117915</v>
      </c>
      <c r="L2124" s="1">
        <f>DAY(A2124)</f>
        <v>1</v>
      </c>
      <c r="M2124" s="1">
        <f>MONTH(A2124)</f>
        <v>11</v>
      </c>
      <c r="N2124" s="1">
        <f>YEAR(A2124)</f>
        <v>2017</v>
      </c>
    </row>
    <row r="2125" spans="1:14" x14ac:dyDescent="0.3">
      <c r="A2125" s="2">
        <v>43070</v>
      </c>
      <c r="B2125" s="4" t="s">
        <v>54</v>
      </c>
      <c r="C2125" s="4">
        <v>7087</v>
      </c>
      <c r="D2125" s="4">
        <v>0</v>
      </c>
      <c r="E2125" s="1">
        <v>0</v>
      </c>
      <c r="F2125" s="3" t="e">
        <f>G2125/E2125</f>
        <v>#DIV/0!</v>
      </c>
      <c r="G2125" s="1">
        <v>0</v>
      </c>
      <c r="H2125" s="3" t="e">
        <f>I2125/G2125</f>
        <v>#DIV/0!</v>
      </c>
      <c r="I2125" s="1">
        <v>0</v>
      </c>
      <c r="J2125" s="1">
        <v>0</v>
      </c>
      <c r="K2125" s="1">
        <f>I2125*J2125</f>
        <v>0</v>
      </c>
      <c r="L2125" s="1">
        <f>DAY(A2125)</f>
        <v>1</v>
      </c>
      <c r="M2125" s="1">
        <f>MONTH(A2125)</f>
        <v>12</v>
      </c>
      <c r="N2125" s="1">
        <f>YEAR(A2125)</f>
        <v>2017</v>
      </c>
    </row>
    <row r="2126" spans="1:14" x14ac:dyDescent="0.3">
      <c r="A2126" s="2">
        <v>43101</v>
      </c>
      <c r="B2126" s="4" t="s">
        <v>54</v>
      </c>
      <c r="C2126" s="4">
        <v>19808</v>
      </c>
      <c r="D2126" s="4">
        <v>0</v>
      </c>
      <c r="E2126" s="1">
        <v>0</v>
      </c>
      <c r="F2126" s="3" t="e">
        <f>G2126/E2126</f>
        <v>#DIV/0!</v>
      </c>
      <c r="G2126" s="1">
        <v>0</v>
      </c>
      <c r="H2126" s="3" t="e">
        <f>I2126/G2126</f>
        <v>#DIV/0!</v>
      </c>
      <c r="I2126" s="1">
        <v>0</v>
      </c>
      <c r="J2126" s="1">
        <v>0</v>
      </c>
      <c r="K2126" s="1">
        <f>I2126*J2126</f>
        <v>0</v>
      </c>
      <c r="L2126" s="1">
        <f>DAY(A2126)</f>
        <v>1</v>
      </c>
      <c r="M2126" s="1">
        <f>MONTH(A2126)</f>
        <v>1</v>
      </c>
      <c r="N2126" s="1">
        <f>YEAR(A2126)</f>
        <v>2018</v>
      </c>
    </row>
    <row r="2127" spans="1:14" x14ac:dyDescent="0.3">
      <c r="A2127" s="2">
        <v>43132</v>
      </c>
      <c r="B2127" s="4" t="s">
        <v>54</v>
      </c>
      <c r="C2127" s="4">
        <v>35693</v>
      </c>
      <c r="D2127" s="4">
        <v>0</v>
      </c>
      <c r="E2127" s="1">
        <v>0</v>
      </c>
      <c r="F2127" s="3" t="e">
        <f>G2127/E2127</f>
        <v>#DIV/0!</v>
      </c>
      <c r="G2127" s="1">
        <v>0</v>
      </c>
      <c r="H2127" s="3" t="e">
        <f>I2127/G2127</f>
        <v>#DIV/0!</v>
      </c>
      <c r="I2127" s="1">
        <v>0</v>
      </c>
      <c r="J2127" s="1">
        <v>0</v>
      </c>
      <c r="K2127" s="1">
        <f>I2127*J2127</f>
        <v>0</v>
      </c>
      <c r="L2127" s="1">
        <f>DAY(A2127)</f>
        <v>1</v>
      </c>
      <c r="M2127" s="1">
        <f>MONTH(A2127)</f>
        <v>2</v>
      </c>
      <c r="N2127" s="1">
        <f>YEAR(A2127)</f>
        <v>2018</v>
      </c>
    </row>
    <row r="2128" spans="1:14" x14ac:dyDescent="0.3">
      <c r="A2128" s="2">
        <v>43160</v>
      </c>
      <c r="B2128" s="4" t="s">
        <v>54</v>
      </c>
      <c r="C2128" s="4">
        <v>56989</v>
      </c>
      <c r="D2128" s="4">
        <v>0</v>
      </c>
      <c r="E2128" s="1">
        <v>0</v>
      </c>
      <c r="F2128" s="3" t="e">
        <f>G2128/E2128</f>
        <v>#DIV/0!</v>
      </c>
      <c r="G2128" s="1">
        <v>0</v>
      </c>
      <c r="H2128" s="3" t="e">
        <f>I2128/G2128</f>
        <v>#DIV/0!</v>
      </c>
      <c r="I2128" s="1">
        <v>0</v>
      </c>
      <c r="J2128" s="1">
        <v>0</v>
      </c>
      <c r="K2128" s="1">
        <f>I2128*J2128</f>
        <v>0</v>
      </c>
      <c r="L2128" s="1">
        <f>DAY(A2128)</f>
        <v>1</v>
      </c>
      <c r="M2128" s="1">
        <f>MONTH(A2128)</f>
        <v>3</v>
      </c>
      <c r="N2128" s="1">
        <f>YEAR(A2128)</f>
        <v>2018</v>
      </c>
    </row>
    <row r="2129" spans="1:14" x14ac:dyDescent="0.3">
      <c r="A2129" s="2">
        <v>43191</v>
      </c>
      <c r="B2129" s="4" t="s">
        <v>54</v>
      </c>
      <c r="C2129" s="4">
        <v>6129</v>
      </c>
      <c r="D2129" s="4">
        <v>0</v>
      </c>
      <c r="E2129" s="1">
        <v>0</v>
      </c>
      <c r="F2129" s="3" t="e">
        <f>G2129/E2129</f>
        <v>#DIV/0!</v>
      </c>
      <c r="G2129" s="1">
        <v>0</v>
      </c>
      <c r="H2129" s="3" t="e">
        <f>I2129/G2129</f>
        <v>#DIV/0!</v>
      </c>
      <c r="I2129" s="1">
        <v>0</v>
      </c>
      <c r="J2129" s="1">
        <v>0</v>
      </c>
      <c r="K2129" s="1">
        <f>I2129*J2129</f>
        <v>0</v>
      </c>
      <c r="L2129" s="1">
        <f>DAY(A2129)</f>
        <v>1</v>
      </c>
      <c r="M2129" s="1">
        <f>MONTH(A2129)</f>
        <v>4</v>
      </c>
      <c r="N2129" s="1">
        <f>YEAR(A2129)</f>
        <v>2018</v>
      </c>
    </row>
    <row r="2130" spans="1:14" x14ac:dyDescent="0.3">
      <c r="A2130" s="2">
        <v>43221</v>
      </c>
      <c r="B2130" s="4" t="s">
        <v>54</v>
      </c>
      <c r="D2130" s="4">
        <v>0</v>
      </c>
      <c r="E2130" s="1">
        <v>0</v>
      </c>
      <c r="F2130" s="3" t="e">
        <f>G2130/E2130</f>
        <v>#DIV/0!</v>
      </c>
      <c r="G2130" s="1">
        <v>0</v>
      </c>
      <c r="H2130" s="3" t="e">
        <f>I2130/G2130</f>
        <v>#DIV/0!</v>
      </c>
      <c r="I2130" s="1">
        <v>0</v>
      </c>
      <c r="J2130" s="1">
        <v>0</v>
      </c>
      <c r="K2130" s="1">
        <f>I2130*J2130</f>
        <v>0</v>
      </c>
      <c r="L2130" s="1">
        <f>DAY(A2130)</f>
        <v>1</v>
      </c>
      <c r="M2130" s="1">
        <f>MONTH(A2130)</f>
        <v>5</v>
      </c>
      <c r="N2130" s="1">
        <f>YEAR(A2130)</f>
        <v>2018</v>
      </c>
    </row>
    <row r="2131" spans="1:14" x14ac:dyDescent="0.3">
      <c r="A2131" s="2">
        <v>43252</v>
      </c>
      <c r="B2131" s="4" t="s">
        <v>54</v>
      </c>
      <c r="D2131" s="4">
        <v>0</v>
      </c>
      <c r="E2131" s="1">
        <v>0</v>
      </c>
      <c r="F2131" s="3" t="e">
        <f>G2131/E2131</f>
        <v>#DIV/0!</v>
      </c>
      <c r="G2131" s="1">
        <v>0</v>
      </c>
      <c r="H2131" s="3" t="e">
        <f>I2131/G2131</f>
        <v>#DIV/0!</v>
      </c>
      <c r="I2131" s="1">
        <v>0</v>
      </c>
      <c r="J2131" s="1">
        <v>0</v>
      </c>
      <c r="K2131" s="1">
        <f>I2131*J2131</f>
        <v>0</v>
      </c>
      <c r="L2131" s="1">
        <f>DAY(A2131)</f>
        <v>1</v>
      </c>
      <c r="M2131" s="1">
        <f>MONTH(A2131)</f>
        <v>6</v>
      </c>
      <c r="N2131" s="1">
        <f>YEAR(A2131)</f>
        <v>2018</v>
      </c>
    </row>
    <row r="2132" spans="1:14" x14ac:dyDescent="0.3">
      <c r="A2132" s="2">
        <v>43282</v>
      </c>
      <c r="B2132" s="4" t="s">
        <v>54</v>
      </c>
      <c r="D2132" s="4">
        <v>0</v>
      </c>
      <c r="E2132" s="1">
        <v>0</v>
      </c>
      <c r="F2132" s="3" t="e">
        <f>G2132/E2132</f>
        <v>#DIV/0!</v>
      </c>
      <c r="G2132" s="1">
        <v>0</v>
      </c>
      <c r="H2132" s="3" t="e">
        <f>I2132/G2132</f>
        <v>#DIV/0!</v>
      </c>
      <c r="I2132" s="1">
        <v>0</v>
      </c>
      <c r="J2132" s="1">
        <v>0</v>
      </c>
      <c r="K2132" s="1">
        <f>I2132*J2132</f>
        <v>0</v>
      </c>
      <c r="L2132" s="1">
        <f>DAY(A2132)</f>
        <v>1</v>
      </c>
      <c r="M2132" s="1">
        <f>MONTH(A2132)</f>
        <v>7</v>
      </c>
      <c r="N2132" s="1">
        <f>YEAR(A2132)</f>
        <v>2018</v>
      </c>
    </row>
    <row r="2133" spans="1:14" x14ac:dyDescent="0.3">
      <c r="A2133" s="2">
        <v>43313</v>
      </c>
      <c r="B2133" s="4" t="s">
        <v>54</v>
      </c>
      <c r="D2133" s="4">
        <v>0</v>
      </c>
      <c r="E2133" s="1">
        <v>1</v>
      </c>
      <c r="F2133" s="3">
        <f>G2133/E2133</f>
        <v>0</v>
      </c>
      <c r="G2133" s="1">
        <v>0</v>
      </c>
      <c r="H2133" s="3" t="e">
        <f>I2133/G2133</f>
        <v>#DIV/0!</v>
      </c>
      <c r="I2133" s="1">
        <v>0</v>
      </c>
      <c r="J2133" s="1">
        <v>0</v>
      </c>
      <c r="K2133" s="1">
        <f>I2133*J2133</f>
        <v>0</v>
      </c>
      <c r="L2133" s="1">
        <f>DAY(A2133)</f>
        <v>1</v>
      </c>
      <c r="M2133" s="1">
        <f>MONTH(A2133)</f>
        <v>8</v>
      </c>
      <c r="N2133" s="1">
        <f>YEAR(A2133)</f>
        <v>2018</v>
      </c>
    </row>
    <row r="2134" spans="1:14" x14ac:dyDescent="0.3">
      <c r="A2134" s="2">
        <v>43344</v>
      </c>
      <c r="B2134" s="4" t="s">
        <v>54</v>
      </c>
      <c r="D2134" s="4">
        <v>0</v>
      </c>
      <c r="E2134" s="1">
        <v>0</v>
      </c>
      <c r="F2134" s="3" t="e">
        <f>G2134/E2134</f>
        <v>#DIV/0!</v>
      </c>
      <c r="G2134" s="1">
        <v>0</v>
      </c>
      <c r="H2134" s="3" t="e">
        <f>I2134/G2134</f>
        <v>#DIV/0!</v>
      </c>
      <c r="I2134" s="1">
        <v>0</v>
      </c>
      <c r="J2134" s="1">
        <v>0</v>
      </c>
      <c r="K2134" s="1">
        <f>I2134*J2134</f>
        <v>0</v>
      </c>
      <c r="L2134" s="1">
        <f>DAY(A2134)</f>
        <v>1</v>
      </c>
      <c r="M2134" s="1">
        <f>MONTH(A2134)</f>
        <v>9</v>
      </c>
      <c r="N2134" s="1">
        <f>YEAR(A2134)</f>
        <v>2018</v>
      </c>
    </row>
    <row r="2135" spans="1:14" x14ac:dyDescent="0.3">
      <c r="A2135" s="2">
        <v>43374</v>
      </c>
      <c r="B2135" s="4" t="s">
        <v>54</v>
      </c>
      <c r="D2135" s="4">
        <v>0</v>
      </c>
      <c r="E2135" s="1">
        <v>0</v>
      </c>
      <c r="F2135" s="3" t="e">
        <f>G2135/E2135</f>
        <v>#DIV/0!</v>
      </c>
      <c r="G2135" s="1">
        <v>0</v>
      </c>
      <c r="H2135" s="3" t="e">
        <f>I2135/G2135</f>
        <v>#DIV/0!</v>
      </c>
      <c r="I2135" s="1">
        <v>0</v>
      </c>
      <c r="J2135" s="1">
        <v>0</v>
      </c>
      <c r="K2135" s="1">
        <f>I2135*J2135</f>
        <v>0</v>
      </c>
      <c r="L2135" s="1">
        <f>DAY(A2135)</f>
        <v>1</v>
      </c>
      <c r="M2135" s="1">
        <f>MONTH(A2135)</f>
        <v>10</v>
      </c>
      <c r="N2135" s="1">
        <f>YEAR(A2135)</f>
        <v>2018</v>
      </c>
    </row>
    <row r="2136" spans="1:14" x14ac:dyDescent="0.3">
      <c r="A2136" s="2">
        <v>43405</v>
      </c>
      <c r="B2136" s="4" t="s">
        <v>54</v>
      </c>
      <c r="D2136" s="4">
        <v>0</v>
      </c>
      <c r="E2136" s="1">
        <v>0</v>
      </c>
      <c r="F2136" s="3" t="e">
        <f>G2136/E2136</f>
        <v>#DIV/0!</v>
      </c>
      <c r="G2136" s="1">
        <v>0</v>
      </c>
      <c r="H2136" s="3" t="e">
        <f>I2136/G2136</f>
        <v>#DIV/0!</v>
      </c>
      <c r="I2136" s="1">
        <v>0</v>
      </c>
      <c r="J2136" s="1">
        <v>0</v>
      </c>
      <c r="K2136" s="1">
        <f>I2136*J2136</f>
        <v>0</v>
      </c>
      <c r="L2136" s="1">
        <f>DAY(A2136)</f>
        <v>1</v>
      </c>
      <c r="M2136" s="1">
        <f>MONTH(A2136)</f>
        <v>11</v>
      </c>
      <c r="N2136" s="1">
        <f>YEAR(A2136)</f>
        <v>2018</v>
      </c>
    </row>
    <row r="2137" spans="1:14" x14ac:dyDescent="0.3">
      <c r="A2137" s="2">
        <v>43435</v>
      </c>
      <c r="B2137" s="4" t="s">
        <v>54</v>
      </c>
      <c r="D2137" s="4">
        <v>0</v>
      </c>
      <c r="E2137" s="1">
        <v>0</v>
      </c>
      <c r="F2137" s="3" t="e">
        <f>G2137/E2137</f>
        <v>#DIV/0!</v>
      </c>
      <c r="G2137" s="1">
        <v>0</v>
      </c>
      <c r="H2137" s="3" t="e">
        <f>I2137/G2137</f>
        <v>#DIV/0!</v>
      </c>
      <c r="I2137" s="1">
        <v>0</v>
      </c>
      <c r="J2137" s="1">
        <v>0</v>
      </c>
      <c r="K2137" s="1">
        <f>I2137*J2137</f>
        <v>0</v>
      </c>
      <c r="L2137" s="1">
        <f>DAY(A2137)</f>
        <v>1</v>
      </c>
      <c r="M2137" s="1">
        <f>MONTH(A2137)</f>
        <v>12</v>
      </c>
      <c r="N2137" s="1">
        <f>YEAR(A2137)</f>
        <v>2018</v>
      </c>
    </row>
    <row r="2138" spans="1:14" hidden="1" x14ac:dyDescent="0.3">
      <c r="A2138" s="2">
        <v>42736</v>
      </c>
      <c r="B2138" s="4" t="s">
        <v>55</v>
      </c>
      <c r="C2138" s="4">
        <v>34683</v>
      </c>
      <c r="D2138" s="4">
        <v>296</v>
      </c>
      <c r="E2138" s="1">
        <v>117</v>
      </c>
      <c r="F2138" s="3">
        <f>G2138/E2138</f>
        <v>0.87179487179487181</v>
      </c>
      <c r="G2138" s="1">
        <v>102</v>
      </c>
      <c r="H2138" s="3">
        <f>I2138/G2138</f>
        <v>0.35294117647058826</v>
      </c>
      <c r="I2138" s="1">
        <v>36</v>
      </c>
      <c r="J2138" s="1">
        <v>7825</v>
      </c>
      <c r="K2138" s="1">
        <f>I2138*J2138</f>
        <v>281700</v>
      </c>
      <c r="L2138" s="1">
        <f>DAY(A2138)</f>
        <v>1</v>
      </c>
      <c r="M2138" s="1">
        <f>MONTH(A2138)</f>
        <v>1</v>
      </c>
      <c r="N2138" s="1">
        <f>YEAR(A2138)</f>
        <v>2017</v>
      </c>
    </row>
    <row r="2139" spans="1:14" hidden="1" x14ac:dyDescent="0.3">
      <c r="A2139" s="2">
        <v>42767</v>
      </c>
      <c r="B2139" s="4" t="s">
        <v>55</v>
      </c>
      <c r="C2139" s="4">
        <v>37109</v>
      </c>
      <c r="D2139" s="4">
        <v>203</v>
      </c>
      <c r="E2139" s="1">
        <v>183</v>
      </c>
      <c r="F2139" s="3">
        <f>G2139/E2139</f>
        <v>0.68852459016393441</v>
      </c>
      <c r="G2139" s="1">
        <v>126</v>
      </c>
      <c r="H2139" s="3">
        <f>I2139/G2139</f>
        <v>0.15873015873015872</v>
      </c>
      <c r="I2139" s="1">
        <v>20</v>
      </c>
      <c r="J2139" s="1">
        <v>9757</v>
      </c>
      <c r="K2139" s="1">
        <f>I2139*J2139</f>
        <v>195140</v>
      </c>
      <c r="L2139" s="1">
        <f>DAY(A2139)</f>
        <v>1</v>
      </c>
      <c r="M2139" s="1">
        <f>MONTH(A2139)</f>
        <v>2</v>
      </c>
      <c r="N2139" s="1">
        <f>YEAR(A2139)</f>
        <v>2017</v>
      </c>
    </row>
    <row r="2140" spans="1:14" hidden="1" x14ac:dyDescent="0.3">
      <c r="A2140" s="2">
        <v>42795</v>
      </c>
      <c r="B2140" s="4" t="s">
        <v>55</v>
      </c>
      <c r="C2140" s="4">
        <v>40709</v>
      </c>
      <c r="D2140" s="4">
        <v>328</v>
      </c>
      <c r="E2140" s="1">
        <v>124</v>
      </c>
      <c r="F2140" s="3">
        <f>G2140/E2140</f>
        <v>1.3709677419354838</v>
      </c>
      <c r="G2140" s="1">
        <v>170</v>
      </c>
      <c r="H2140" s="3">
        <f>I2140/G2140</f>
        <v>0.17647058823529413</v>
      </c>
      <c r="I2140" s="1">
        <v>30</v>
      </c>
      <c r="J2140" s="1">
        <v>6453</v>
      </c>
      <c r="K2140" s="1">
        <f>I2140*J2140</f>
        <v>193590</v>
      </c>
      <c r="L2140" s="1">
        <f>DAY(A2140)</f>
        <v>1</v>
      </c>
      <c r="M2140" s="1">
        <f>MONTH(A2140)</f>
        <v>3</v>
      </c>
      <c r="N2140" s="1">
        <f>YEAR(A2140)</f>
        <v>2017</v>
      </c>
    </row>
    <row r="2141" spans="1:14" hidden="1" x14ac:dyDescent="0.3">
      <c r="A2141" s="2">
        <v>42826</v>
      </c>
      <c r="B2141" s="4" t="s">
        <v>55</v>
      </c>
      <c r="C2141" s="4">
        <v>55103</v>
      </c>
      <c r="D2141" s="4">
        <v>317</v>
      </c>
      <c r="E2141" s="1">
        <v>174</v>
      </c>
      <c r="F2141" s="3">
        <f>G2141/E2141</f>
        <v>0.94252873563218387</v>
      </c>
      <c r="G2141" s="1">
        <v>164</v>
      </c>
      <c r="H2141" s="3">
        <f>I2141/G2141</f>
        <v>0.21951219512195122</v>
      </c>
      <c r="I2141" s="1">
        <v>36</v>
      </c>
      <c r="J2141" s="1">
        <v>9164</v>
      </c>
      <c r="K2141" s="1">
        <f>I2141*J2141</f>
        <v>329904</v>
      </c>
      <c r="L2141" s="1">
        <f>DAY(A2141)</f>
        <v>1</v>
      </c>
      <c r="M2141" s="1">
        <f>MONTH(A2141)</f>
        <v>4</v>
      </c>
      <c r="N2141" s="1">
        <f>YEAR(A2141)</f>
        <v>2017</v>
      </c>
    </row>
    <row r="2142" spans="1:14" hidden="1" x14ac:dyDescent="0.3">
      <c r="A2142" s="2">
        <v>42856</v>
      </c>
      <c r="B2142" s="4" t="s">
        <v>55</v>
      </c>
      <c r="C2142" s="4">
        <v>26158</v>
      </c>
      <c r="D2142" s="4">
        <v>284</v>
      </c>
      <c r="E2142" s="1">
        <v>92</v>
      </c>
      <c r="F2142" s="3">
        <f>G2142/E2142</f>
        <v>1.2391304347826086</v>
      </c>
      <c r="G2142" s="1">
        <v>114</v>
      </c>
      <c r="H2142" s="3">
        <f>I2142/G2142</f>
        <v>0.16666666666666666</v>
      </c>
      <c r="I2142" s="1">
        <v>19</v>
      </c>
      <c r="J2142" s="1">
        <v>7182</v>
      </c>
      <c r="K2142" s="1">
        <f>I2142*J2142</f>
        <v>136458</v>
      </c>
      <c r="L2142" s="1">
        <f>DAY(A2142)</f>
        <v>1</v>
      </c>
      <c r="M2142" s="1">
        <f>MONTH(A2142)</f>
        <v>5</v>
      </c>
      <c r="N2142" s="1">
        <f>YEAR(A2142)</f>
        <v>2017</v>
      </c>
    </row>
    <row r="2143" spans="1:14" hidden="1" x14ac:dyDescent="0.3">
      <c r="A2143" s="2">
        <v>42887</v>
      </c>
      <c r="B2143" s="4" t="s">
        <v>55</v>
      </c>
      <c r="C2143" s="4">
        <v>34061</v>
      </c>
      <c r="D2143" s="4">
        <v>275</v>
      </c>
      <c r="E2143" s="1">
        <v>124</v>
      </c>
      <c r="F2143" s="3">
        <f>G2143/E2143</f>
        <v>1.1129032258064515</v>
      </c>
      <c r="G2143" s="1">
        <v>138</v>
      </c>
      <c r="H2143" s="3">
        <f>I2143/G2143</f>
        <v>0.18840579710144928</v>
      </c>
      <c r="I2143" s="1">
        <v>26</v>
      </c>
      <c r="J2143" s="1">
        <v>7945</v>
      </c>
      <c r="K2143" s="1">
        <f>I2143*J2143</f>
        <v>206570</v>
      </c>
      <c r="L2143" s="1">
        <f>DAY(A2143)</f>
        <v>1</v>
      </c>
      <c r="M2143" s="1">
        <f>MONTH(A2143)</f>
        <v>6</v>
      </c>
      <c r="N2143" s="1">
        <f>YEAR(A2143)</f>
        <v>2017</v>
      </c>
    </row>
    <row r="2144" spans="1:14" hidden="1" x14ac:dyDescent="0.3">
      <c r="A2144" s="2">
        <v>42917</v>
      </c>
      <c r="B2144" s="4" t="s">
        <v>55</v>
      </c>
      <c r="C2144" s="4">
        <v>43167</v>
      </c>
      <c r="D2144" s="4">
        <v>325</v>
      </c>
      <c r="E2144" s="1">
        <v>133</v>
      </c>
      <c r="F2144" s="3">
        <f>G2144/E2144</f>
        <v>1.0150375939849625</v>
      </c>
      <c r="G2144" s="1">
        <v>135</v>
      </c>
      <c r="H2144" s="3">
        <f>I2144/G2144</f>
        <v>0.17777777777777778</v>
      </c>
      <c r="I2144" s="1">
        <v>24</v>
      </c>
      <c r="J2144" s="1">
        <v>7263</v>
      </c>
      <c r="K2144" s="1">
        <f>I2144*J2144</f>
        <v>174312</v>
      </c>
      <c r="L2144" s="1">
        <f>DAY(A2144)</f>
        <v>1</v>
      </c>
      <c r="M2144" s="1">
        <f>MONTH(A2144)</f>
        <v>7</v>
      </c>
      <c r="N2144" s="1">
        <f>YEAR(A2144)</f>
        <v>2017</v>
      </c>
    </row>
    <row r="2145" spans="1:14" hidden="1" x14ac:dyDescent="0.3">
      <c r="A2145" s="2">
        <v>42948</v>
      </c>
      <c r="B2145" s="4" t="s">
        <v>55</v>
      </c>
      <c r="C2145" s="4">
        <v>53943</v>
      </c>
      <c r="D2145" s="4">
        <v>490</v>
      </c>
      <c r="E2145" s="1">
        <v>110</v>
      </c>
      <c r="F2145" s="3">
        <f>G2145/E2145</f>
        <v>1.0454545454545454</v>
      </c>
      <c r="G2145" s="1">
        <v>115</v>
      </c>
      <c r="H2145" s="3">
        <f>I2145/G2145</f>
        <v>0.25217391304347825</v>
      </c>
      <c r="I2145" s="1">
        <v>29</v>
      </c>
      <c r="J2145" s="1">
        <v>7959</v>
      </c>
      <c r="K2145" s="1">
        <f>I2145*J2145</f>
        <v>230811</v>
      </c>
      <c r="L2145" s="1">
        <f>DAY(A2145)</f>
        <v>1</v>
      </c>
      <c r="M2145" s="1">
        <f>MONTH(A2145)</f>
        <v>8</v>
      </c>
      <c r="N2145" s="1">
        <f>YEAR(A2145)</f>
        <v>2017</v>
      </c>
    </row>
    <row r="2146" spans="1:14" hidden="1" x14ac:dyDescent="0.3">
      <c r="A2146" s="2">
        <v>42979</v>
      </c>
      <c r="B2146" s="4" t="s">
        <v>55</v>
      </c>
      <c r="C2146" s="4">
        <v>63795</v>
      </c>
      <c r="D2146" s="4">
        <v>375</v>
      </c>
      <c r="E2146" s="1">
        <v>170</v>
      </c>
      <c r="F2146" s="3">
        <f>G2146/E2146</f>
        <v>0.70588235294117652</v>
      </c>
      <c r="G2146" s="1">
        <v>120</v>
      </c>
      <c r="H2146" s="3">
        <f>I2146/G2146</f>
        <v>0.29166666666666669</v>
      </c>
      <c r="I2146" s="1">
        <v>35</v>
      </c>
      <c r="J2146" s="1">
        <v>9944</v>
      </c>
      <c r="K2146" s="1">
        <f>I2146*J2146</f>
        <v>348040</v>
      </c>
      <c r="L2146" s="1">
        <f>DAY(A2146)</f>
        <v>1</v>
      </c>
      <c r="M2146" s="1">
        <f>MONTH(A2146)</f>
        <v>9</v>
      </c>
      <c r="N2146" s="1">
        <f>YEAR(A2146)</f>
        <v>2017</v>
      </c>
    </row>
    <row r="2147" spans="1:14" hidden="1" x14ac:dyDescent="0.3">
      <c r="A2147" s="2">
        <v>43009</v>
      </c>
      <c r="B2147" s="4" t="s">
        <v>55</v>
      </c>
      <c r="C2147" s="4">
        <v>32933</v>
      </c>
      <c r="D2147" s="4">
        <v>314</v>
      </c>
      <c r="E2147" s="1">
        <v>105</v>
      </c>
      <c r="F2147" s="3">
        <f>G2147/E2147</f>
        <v>1.5142857142857142</v>
      </c>
      <c r="G2147" s="1">
        <v>159</v>
      </c>
      <c r="H2147" s="3">
        <f>I2147/G2147</f>
        <v>0.22641509433962265</v>
      </c>
      <c r="I2147" s="1">
        <v>36</v>
      </c>
      <c r="J2147" s="1">
        <v>8941</v>
      </c>
      <c r="K2147" s="1">
        <f>I2147*J2147</f>
        <v>321876</v>
      </c>
      <c r="L2147" s="1">
        <f>DAY(A2147)</f>
        <v>1</v>
      </c>
      <c r="M2147" s="1">
        <f>MONTH(A2147)</f>
        <v>10</v>
      </c>
      <c r="N2147" s="1">
        <f>YEAR(A2147)</f>
        <v>2017</v>
      </c>
    </row>
    <row r="2148" spans="1:14" hidden="1" x14ac:dyDescent="0.3">
      <c r="A2148" s="2">
        <v>43040</v>
      </c>
      <c r="B2148" s="4" t="s">
        <v>55</v>
      </c>
      <c r="C2148" s="4">
        <v>26150</v>
      </c>
      <c r="D2148" s="4">
        <v>747</v>
      </c>
      <c r="E2148" s="1">
        <v>35</v>
      </c>
      <c r="F2148" s="3">
        <f>G2148/E2148</f>
        <v>1.4</v>
      </c>
      <c r="G2148" s="1">
        <v>49</v>
      </c>
      <c r="H2148" s="3">
        <f>I2148/G2148</f>
        <v>0.26530612244897961</v>
      </c>
      <c r="I2148" s="1">
        <v>13</v>
      </c>
      <c r="J2148" s="1">
        <v>6775</v>
      </c>
      <c r="K2148" s="1">
        <f>I2148*J2148</f>
        <v>88075</v>
      </c>
      <c r="L2148" s="1">
        <f>DAY(A2148)</f>
        <v>1</v>
      </c>
      <c r="M2148" s="1">
        <f>MONTH(A2148)</f>
        <v>11</v>
      </c>
      <c r="N2148" s="1">
        <f>YEAR(A2148)</f>
        <v>2017</v>
      </c>
    </row>
    <row r="2149" spans="1:14" x14ac:dyDescent="0.3">
      <c r="A2149" s="2">
        <v>43070</v>
      </c>
      <c r="B2149" s="4" t="s">
        <v>55</v>
      </c>
      <c r="C2149" s="4">
        <v>23312</v>
      </c>
      <c r="D2149" s="4">
        <v>0</v>
      </c>
      <c r="E2149" s="1">
        <v>0</v>
      </c>
      <c r="F2149" s="3" t="e">
        <f>G2149/E2149</f>
        <v>#DIV/0!</v>
      </c>
      <c r="G2149" s="1">
        <v>0</v>
      </c>
      <c r="H2149" s="3" t="e">
        <f>I2149/G2149</f>
        <v>#DIV/0!</v>
      </c>
      <c r="I2149" s="1">
        <v>0</v>
      </c>
      <c r="J2149" s="1">
        <v>0</v>
      </c>
      <c r="K2149" s="1">
        <f>I2149*J2149</f>
        <v>0</v>
      </c>
      <c r="L2149" s="1">
        <f>DAY(A2149)</f>
        <v>1</v>
      </c>
      <c r="M2149" s="1">
        <f>MONTH(A2149)</f>
        <v>12</v>
      </c>
      <c r="N2149" s="1">
        <f>YEAR(A2149)</f>
        <v>2017</v>
      </c>
    </row>
    <row r="2150" spans="1:14" x14ac:dyDescent="0.3">
      <c r="A2150" s="2">
        <v>43101</v>
      </c>
      <c r="B2150" s="4" t="s">
        <v>55</v>
      </c>
      <c r="C2150" s="4">
        <v>25210</v>
      </c>
      <c r="D2150" s="4">
        <v>0</v>
      </c>
      <c r="E2150" s="1">
        <v>0</v>
      </c>
      <c r="F2150" s="3" t="e">
        <f>G2150/E2150</f>
        <v>#DIV/0!</v>
      </c>
      <c r="G2150" s="1">
        <v>0</v>
      </c>
      <c r="H2150" s="3" t="e">
        <f>I2150/G2150</f>
        <v>#DIV/0!</v>
      </c>
      <c r="I2150" s="1">
        <v>0</v>
      </c>
      <c r="J2150" s="1">
        <v>0</v>
      </c>
      <c r="K2150" s="1">
        <f>I2150*J2150</f>
        <v>0</v>
      </c>
      <c r="L2150" s="1">
        <f>DAY(A2150)</f>
        <v>1</v>
      </c>
      <c r="M2150" s="1">
        <f>MONTH(A2150)</f>
        <v>1</v>
      </c>
      <c r="N2150" s="1">
        <f>YEAR(A2150)</f>
        <v>2018</v>
      </c>
    </row>
    <row r="2151" spans="1:14" x14ac:dyDescent="0.3">
      <c r="A2151" s="2">
        <v>43132</v>
      </c>
      <c r="B2151" s="4" t="s">
        <v>55</v>
      </c>
      <c r="C2151" s="4">
        <v>48516</v>
      </c>
      <c r="D2151" s="4">
        <v>0</v>
      </c>
      <c r="E2151" s="1">
        <v>0</v>
      </c>
      <c r="F2151" s="3" t="e">
        <f>G2151/E2151</f>
        <v>#DIV/0!</v>
      </c>
      <c r="G2151" s="1">
        <v>0</v>
      </c>
      <c r="H2151" s="3" t="e">
        <f>I2151/G2151</f>
        <v>#DIV/0!</v>
      </c>
      <c r="I2151" s="1">
        <v>0</v>
      </c>
      <c r="J2151" s="1">
        <v>0</v>
      </c>
      <c r="K2151" s="1">
        <f>I2151*J2151</f>
        <v>0</v>
      </c>
      <c r="L2151" s="1">
        <f>DAY(A2151)</f>
        <v>1</v>
      </c>
      <c r="M2151" s="1">
        <f>MONTH(A2151)</f>
        <v>2</v>
      </c>
      <c r="N2151" s="1">
        <f>YEAR(A2151)</f>
        <v>2018</v>
      </c>
    </row>
    <row r="2152" spans="1:14" x14ac:dyDescent="0.3">
      <c r="A2152" s="2">
        <v>43160</v>
      </c>
      <c r="B2152" s="4" t="s">
        <v>55</v>
      </c>
      <c r="C2152" s="4">
        <v>32832</v>
      </c>
      <c r="D2152" s="4">
        <v>0</v>
      </c>
      <c r="E2152" s="1">
        <v>0</v>
      </c>
      <c r="F2152" s="3" t="e">
        <f>G2152/E2152</f>
        <v>#DIV/0!</v>
      </c>
      <c r="G2152" s="1">
        <v>0</v>
      </c>
      <c r="H2152" s="3" t="e">
        <f>I2152/G2152</f>
        <v>#DIV/0!</v>
      </c>
      <c r="I2152" s="1">
        <v>0</v>
      </c>
      <c r="J2152" s="1">
        <v>0</v>
      </c>
      <c r="K2152" s="1">
        <f>I2152*J2152</f>
        <v>0</v>
      </c>
      <c r="L2152" s="1">
        <f>DAY(A2152)</f>
        <v>1</v>
      </c>
      <c r="M2152" s="1">
        <f>MONTH(A2152)</f>
        <v>3</v>
      </c>
      <c r="N2152" s="1">
        <f>YEAR(A2152)</f>
        <v>2018</v>
      </c>
    </row>
    <row r="2153" spans="1:14" x14ac:dyDescent="0.3">
      <c r="A2153" s="2">
        <v>43191</v>
      </c>
      <c r="B2153" s="4" t="s">
        <v>55</v>
      </c>
      <c r="C2153" s="4">
        <v>10765</v>
      </c>
      <c r="D2153" s="4">
        <v>0</v>
      </c>
      <c r="E2153" s="1">
        <v>0</v>
      </c>
      <c r="F2153" s="3" t="e">
        <f>G2153/E2153</f>
        <v>#DIV/0!</v>
      </c>
      <c r="G2153" s="1">
        <v>0</v>
      </c>
      <c r="H2153" s="3" t="e">
        <f>I2153/G2153</f>
        <v>#DIV/0!</v>
      </c>
      <c r="I2153" s="1">
        <v>0</v>
      </c>
      <c r="J2153" s="1">
        <v>0</v>
      </c>
      <c r="K2153" s="1">
        <f>I2153*J2153</f>
        <v>0</v>
      </c>
      <c r="L2153" s="1">
        <f>DAY(A2153)</f>
        <v>1</v>
      </c>
      <c r="M2153" s="1">
        <f>MONTH(A2153)</f>
        <v>4</v>
      </c>
      <c r="N2153" s="1">
        <f>YEAR(A2153)</f>
        <v>2018</v>
      </c>
    </row>
    <row r="2154" spans="1:14" x14ac:dyDescent="0.3">
      <c r="A2154" s="2">
        <v>43221</v>
      </c>
      <c r="B2154" s="4" t="s">
        <v>55</v>
      </c>
      <c r="D2154" s="4">
        <v>0</v>
      </c>
      <c r="E2154" s="1">
        <v>0</v>
      </c>
      <c r="F2154" s="3" t="e">
        <f>G2154/E2154</f>
        <v>#DIV/0!</v>
      </c>
      <c r="G2154" s="1">
        <v>0</v>
      </c>
      <c r="H2154" s="3" t="e">
        <f>I2154/G2154</f>
        <v>#DIV/0!</v>
      </c>
      <c r="I2154" s="1">
        <v>0</v>
      </c>
      <c r="J2154" s="1">
        <v>0</v>
      </c>
      <c r="K2154" s="1">
        <f>I2154*J2154</f>
        <v>0</v>
      </c>
      <c r="L2154" s="1">
        <f>DAY(A2154)</f>
        <v>1</v>
      </c>
      <c r="M2154" s="1">
        <f>MONTH(A2154)</f>
        <v>5</v>
      </c>
      <c r="N2154" s="1">
        <f>YEAR(A2154)</f>
        <v>2018</v>
      </c>
    </row>
    <row r="2155" spans="1:14" x14ac:dyDescent="0.3">
      <c r="A2155" s="2">
        <v>43252</v>
      </c>
      <c r="B2155" s="4" t="s">
        <v>55</v>
      </c>
      <c r="D2155" s="4">
        <v>0</v>
      </c>
      <c r="E2155" s="1">
        <v>0</v>
      </c>
      <c r="F2155" s="3" t="e">
        <f>G2155/E2155</f>
        <v>#DIV/0!</v>
      </c>
      <c r="G2155" s="1">
        <v>0</v>
      </c>
      <c r="H2155" s="3" t="e">
        <f>I2155/G2155</f>
        <v>#DIV/0!</v>
      </c>
      <c r="I2155" s="1">
        <v>0</v>
      </c>
      <c r="J2155" s="1">
        <v>0</v>
      </c>
      <c r="K2155" s="1">
        <f>I2155*J2155</f>
        <v>0</v>
      </c>
      <c r="L2155" s="1">
        <f>DAY(A2155)</f>
        <v>1</v>
      </c>
      <c r="M2155" s="1">
        <f>MONTH(A2155)</f>
        <v>6</v>
      </c>
      <c r="N2155" s="1">
        <f>YEAR(A2155)</f>
        <v>2018</v>
      </c>
    </row>
    <row r="2156" spans="1:14" x14ac:dyDescent="0.3">
      <c r="A2156" s="2">
        <v>43282</v>
      </c>
      <c r="B2156" s="4" t="s">
        <v>55</v>
      </c>
      <c r="D2156" s="4">
        <v>0</v>
      </c>
      <c r="E2156" s="1">
        <v>0</v>
      </c>
      <c r="F2156" s="3" t="e">
        <f>G2156/E2156</f>
        <v>#DIV/0!</v>
      </c>
      <c r="G2156" s="1">
        <v>0</v>
      </c>
      <c r="H2156" s="3" t="e">
        <f>I2156/G2156</f>
        <v>#DIV/0!</v>
      </c>
      <c r="I2156" s="1">
        <v>0</v>
      </c>
      <c r="J2156" s="1">
        <v>0</v>
      </c>
      <c r="K2156" s="1">
        <f>I2156*J2156</f>
        <v>0</v>
      </c>
      <c r="L2156" s="1">
        <f>DAY(A2156)</f>
        <v>1</v>
      </c>
      <c r="M2156" s="1">
        <f>MONTH(A2156)</f>
        <v>7</v>
      </c>
      <c r="N2156" s="1">
        <f>YEAR(A2156)</f>
        <v>2018</v>
      </c>
    </row>
    <row r="2157" spans="1:14" x14ac:dyDescent="0.3">
      <c r="A2157" s="2">
        <v>43313</v>
      </c>
      <c r="B2157" s="4" t="s">
        <v>55</v>
      </c>
      <c r="D2157" s="4">
        <v>0</v>
      </c>
      <c r="E2157" s="1">
        <v>0</v>
      </c>
      <c r="F2157" s="3" t="e">
        <f>G2157/E2157</f>
        <v>#DIV/0!</v>
      </c>
      <c r="G2157" s="1">
        <v>0</v>
      </c>
      <c r="H2157" s="3" t="e">
        <f>I2157/G2157</f>
        <v>#DIV/0!</v>
      </c>
      <c r="I2157" s="1">
        <v>0</v>
      </c>
      <c r="J2157" s="1">
        <v>0</v>
      </c>
      <c r="K2157" s="1">
        <f>I2157*J2157</f>
        <v>0</v>
      </c>
      <c r="L2157" s="1">
        <f>DAY(A2157)</f>
        <v>1</v>
      </c>
      <c r="M2157" s="1">
        <f>MONTH(A2157)</f>
        <v>8</v>
      </c>
      <c r="N2157" s="1">
        <f>YEAR(A2157)</f>
        <v>2018</v>
      </c>
    </row>
    <row r="2158" spans="1:14" x14ac:dyDescent="0.3">
      <c r="A2158" s="2">
        <v>43344</v>
      </c>
      <c r="B2158" s="4" t="s">
        <v>55</v>
      </c>
      <c r="D2158" s="4">
        <v>0</v>
      </c>
      <c r="E2158" s="1">
        <v>0</v>
      </c>
      <c r="F2158" s="3" t="e">
        <f>G2158/E2158</f>
        <v>#DIV/0!</v>
      </c>
      <c r="G2158" s="1">
        <v>0</v>
      </c>
      <c r="H2158" s="3" t="e">
        <f>I2158/G2158</f>
        <v>#DIV/0!</v>
      </c>
      <c r="I2158" s="1">
        <v>0</v>
      </c>
      <c r="J2158" s="1">
        <v>0</v>
      </c>
      <c r="K2158" s="1">
        <f>I2158*J2158</f>
        <v>0</v>
      </c>
      <c r="L2158" s="1">
        <f>DAY(A2158)</f>
        <v>1</v>
      </c>
      <c r="M2158" s="1">
        <f>MONTH(A2158)</f>
        <v>9</v>
      </c>
      <c r="N2158" s="1">
        <f>YEAR(A2158)</f>
        <v>2018</v>
      </c>
    </row>
    <row r="2159" spans="1:14" x14ac:dyDescent="0.3">
      <c r="A2159" s="2">
        <v>43374</v>
      </c>
      <c r="B2159" s="4" t="s">
        <v>55</v>
      </c>
      <c r="D2159" s="4">
        <v>0</v>
      </c>
      <c r="E2159" s="1">
        <v>0</v>
      </c>
      <c r="F2159" s="3" t="e">
        <f>G2159/E2159</f>
        <v>#DIV/0!</v>
      </c>
      <c r="G2159" s="1">
        <v>0</v>
      </c>
      <c r="H2159" s="3" t="e">
        <f>I2159/G2159</f>
        <v>#DIV/0!</v>
      </c>
      <c r="I2159" s="1">
        <v>0</v>
      </c>
      <c r="J2159" s="1">
        <v>0</v>
      </c>
      <c r="K2159" s="1">
        <f>I2159*J2159</f>
        <v>0</v>
      </c>
      <c r="L2159" s="1">
        <f>DAY(A2159)</f>
        <v>1</v>
      </c>
      <c r="M2159" s="1">
        <f>MONTH(A2159)</f>
        <v>10</v>
      </c>
      <c r="N2159" s="1">
        <f>YEAR(A2159)</f>
        <v>2018</v>
      </c>
    </row>
    <row r="2160" spans="1:14" x14ac:dyDescent="0.3">
      <c r="A2160" s="2">
        <v>43405</v>
      </c>
      <c r="B2160" s="4" t="s">
        <v>55</v>
      </c>
      <c r="D2160" s="4">
        <v>0</v>
      </c>
      <c r="E2160" s="1">
        <v>1</v>
      </c>
      <c r="F2160" s="3">
        <f>G2160/E2160</f>
        <v>0</v>
      </c>
      <c r="G2160" s="1">
        <v>0</v>
      </c>
      <c r="H2160" s="3" t="e">
        <f>I2160/G2160</f>
        <v>#DIV/0!</v>
      </c>
      <c r="I2160" s="1">
        <v>0</v>
      </c>
      <c r="J2160" s="1">
        <v>0</v>
      </c>
      <c r="K2160" s="1">
        <f>I2160*J2160</f>
        <v>0</v>
      </c>
      <c r="L2160" s="1">
        <f>DAY(A2160)</f>
        <v>1</v>
      </c>
      <c r="M2160" s="1">
        <f>MONTH(A2160)</f>
        <v>11</v>
      </c>
      <c r="N2160" s="1">
        <f>YEAR(A2160)</f>
        <v>2018</v>
      </c>
    </row>
    <row r="2161" spans="1:14" x14ac:dyDescent="0.3">
      <c r="A2161" s="2">
        <v>43435</v>
      </c>
      <c r="B2161" s="4" t="s">
        <v>55</v>
      </c>
      <c r="D2161" s="4">
        <v>0</v>
      </c>
      <c r="E2161" s="1">
        <v>0</v>
      </c>
      <c r="F2161" s="3" t="e">
        <f>G2161/E2161</f>
        <v>#DIV/0!</v>
      </c>
      <c r="G2161" s="1">
        <v>0</v>
      </c>
      <c r="H2161" s="3" t="e">
        <f>I2161/G2161</f>
        <v>#DIV/0!</v>
      </c>
      <c r="I2161" s="1">
        <v>0</v>
      </c>
      <c r="J2161" s="1">
        <v>0</v>
      </c>
      <c r="K2161" s="1">
        <f>I2161*J2161</f>
        <v>0</v>
      </c>
      <c r="L2161" s="1">
        <f>DAY(A2161)</f>
        <v>1</v>
      </c>
      <c r="M2161" s="1">
        <f>MONTH(A2161)</f>
        <v>12</v>
      </c>
      <c r="N2161" s="1">
        <f>YEAR(A2161)</f>
        <v>2018</v>
      </c>
    </row>
    <row r="2162" spans="1:14" hidden="1" x14ac:dyDescent="0.3">
      <c r="A2162" s="2">
        <v>42736</v>
      </c>
      <c r="B2162" s="4" t="s">
        <v>56</v>
      </c>
      <c r="C2162" s="4">
        <v>77740</v>
      </c>
      <c r="D2162" s="4">
        <v>305</v>
      </c>
      <c r="E2162" s="1">
        <v>255</v>
      </c>
      <c r="F2162" s="3">
        <f>G2162/E2162</f>
        <v>0.85098039215686272</v>
      </c>
      <c r="G2162" s="1">
        <v>217</v>
      </c>
      <c r="H2162" s="3">
        <f>I2162/G2162</f>
        <v>0.34101382488479265</v>
      </c>
      <c r="I2162" s="1">
        <v>74</v>
      </c>
      <c r="J2162" s="1">
        <v>6731</v>
      </c>
      <c r="K2162" s="1">
        <f>I2162*J2162</f>
        <v>498094</v>
      </c>
      <c r="L2162" s="1">
        <f>DAY(A2162)</f>
        <v>1</v>
      </c>
      <c r="M2162" s="1">
        <f>MONTH(A2162)</f>
        <v>1</v>
      </c>
      <c r="N2162" s="1">
        <f>YEAR(A2162)</f>
        <v>2017</v>
      </c>
    </row>
    <row r="2163" spans="1:14" hidden="1" x14ac:dyDescent="0.3">
      <c r="A2163" s="2">
        <v>42767</v>
      </c>
      <c r="B2163" s="4" t="s">
        <v>56</v>
      </c>
      <c r="C2163" s="4">
        <v>135604</v>
      </c>
      <c r="D2163" s="4">
        <v>375</v>
      </c>
      <c r="E2163" s="1">
        <v>362</v>
      </c>
      <c r="F2163" s="3">
        <f>G2163/E2163</f>
        <v>0.63535911602209949</v>
      </c>
      <c r="G2163" s="1">
        <v>230</v>
      </c>
      <c r="H2163" s="3">
        <f>I2163/G2163</f>
        <v>0.32608695652173914</v>
      </c>
      <c r="I2163" s="1">
        <v>75</v>
      </c>
      <c r="J2163" s="1">
        <v>9503</v>
      </c>
      <c r="K2163" s="1">
        <f>I2163*J2163</f>
        <v>712725</v>
      </c>
      <c r="L2163" s="1">
        <f>DAY(A2163)</f>
        <v>1</v>
      </c>
      <c r="M2163" s="1">
        <f>MONTH(A2163)</f>
        <v>2</v>
      </c>
      <c r="N2163" s="1">
        <f>YEAR(A2163)</f>
        <v>2017</v>
      </c>
    </row>
    <row r="2164" spans="1:14" hidden="1" x14ac:dyDescent="0.3">
      <c r="A2164" s="2">
        <v>42795</v>
      </c>
      <c r="B2164" s="4" t="s">
        <v>56</v>
      </c>
      <c r="C2164" s="4">
        <v>145805</v>
      </c>
      <c r="D2164" s="4">
        <v>628</v>
      </c>
      <c r="E2164" s="1">
        <v>232</v>
      </c>
      <c r="F2164" s="3">
        <f>G2164/E2164</f>
        <v>1.2068965517241379</v>
      </c>
      <c r="G2164" s="1">
        <v>280</v>
      </c>
      <c r="H2164" s="3">
        <f>I2164/G2164</f>
        <v>0.31428571428571428</v>
      </c>
      <c r="I2164" s="1">
        <v>88</v>
      </c>
      <c r="J2164" s="1">
        <v>6678</v>
      </c>
      <c r="K2164" s="1">
        <f>I2164*J2164</f>
        <v>587664</v>
      </c>
      <c r="L2164" s="1">
        <f>DAY(A2164)</f>
        <v>1</v>
      </c>
      <c r="M2164" s="1">
        <f>MONTH(A2164)</f>
        <v>3</v>
      </c>
      <c r="N2164" s="1">
        <f>YEAR(A2164)</f>
        <v>2017</v>
      </c>
    </row>
    <row r="2165" spans="1:14" hidden="1" x14ac:dyDescent="0.3">
      <c r="A2165" s="2">
        <v>42826</v>
      </c>
      <c r="B2165" s="4" t="s">
        <v>56</v>
      </c>
      <c r="C2165" s="4">
        <v>170862</v>
      </c>
      <c r="D2165" s="4">
        <v>495</v>
      </c>
      <c r="E2165" s="1">
        <v>345</v>
      </c>
      <c r="F2165" s="3">
        <f>G2165/E2165</f>
        <v>1.0695652173913044</v>
      </c>
      <c r="G2165" s="1">
        <v>369</v>
      </c>
      <c r="H2165" s="3">
        <f>I2165/G2165</f>
        <v>0.3143631436314363</v>
      </c>
      <c r="I2165" s="1">
        <v>116</v>
      </c>
      <c r="J2165" s="1">
        <v>9315</v>
      </c>
      <c r="K2165" s="1">
        <f>I2165*J2165</f>
        <v>1080540</v>
      </c>
      <c r="L2165" s="1">
        <f>DAY(A2165)</f>
        <v>1</v>
      </c>
      <c r="M2165" s="1">
        <f>MONTH(A2165)</f>
        <v>4</v>
      </c>
      <c r="N2165" s="1">
        <f>YEAR(A2165)</f>
        <v>2017</v>
      </c>
    </row>
    <row r="2166" spans="1:14" hidden="1" x14ac:dyDescent="0.3">
      <c r="A2166" s="2">
        <v>42856</v>
      </c>
      <c r="B2166" s="4" t="s">
        <v>56</v>
      </c>
      <c r="C2166" s="4">
        <v>144355</v>
      </c>
      <c r="D2166" s="4">
        <v>412</v>
      </c>
      <c r="E2166" s="1">
        <v>350</v>
      </c>
      <c r="F2166" s="3">
        <f>G2166/E2166</f>
        <v>0.98857142857142855</v>
      </c>
      <c r="G2166" s="1">
        <v>346</v>
      </c>
      <c r="H2166" s="3">
        <f>I2166/G2166</f>
        <v>0.36994219653179189</v>
      </c>
      <c r="I2166" s="1">
        <v>128</v>
      </c>
      <c r="J2166" s="1">
        <v>8455</v>
      </c>
      <c r="K2166" s="1">
        <f>I2166*J2166</f>
        <v>1082240</v>
      </c>
      <c r="L2166" s="1">
        <f>DAY(A2166)</f>
        <v>1</v>
      </c>
      <c r="M2166" s="1">
        <f>MONTH(A2166)</f>
        <v>5</v>
      </c>
      <c r="N2166" s="1">
        <f>YEAR(A2166)</f>
        <v>2017</v>
      </c>
    </row>
    <row r="2167" spans="1:14" hidden="1" x14ac:dyDescent="0.3">
      <c r="A2167" s="2">
        <v>42887</v>
      </c>
      <c r="B2167" s="4" t="s">
        <v>56</v>
      </c>
      <c r="C2167" s="4">
        <v>105039</v>
      </c>
      <c r="D2167" s="4">
        <v>301</v>
      </c>
      <c r="E2167" s="1">
        <v>349</v>
      </c>
      <c r="F2167" s="3">
        <f>G2167/E2167</f>
        <v>1.0859598853868195</v>
      </c>
      <c r="G2167" s="1">
        <v>379</v>
      </c>
      <c r="H2167" s="3">
        <f>I2167/G2167</f>
        <v>0.32189973614775724</v>
      </c>
      <c r="I2167" s="1">
        <v>122</v>
      </c>
      <c r="J2167" s="1">
        <v>8293</v>
      </c>
      <c r="K2167" s="1">
        <f>I2167*J2167</f>
        <v>1011746</v>
      </c>
      <c r="L2167" s="1">
        <f>DAY(A2167)</f>
        <v>1</v>
      </c>
      <c r="M2167" s="1">
        <f>MONTH(A2167)</f>
        <v>6</v>
      </c>
      <c r="N2167" s="1">
        <f>YEAR(A2167)</f>
        <v>2017</v>
      </c>
    </row>
    <row r="2168" spans="1:14" hidden="1" x14ac:dyDescent="0.3">
      <c r="A2168" s="2">
        <v>42917</v>
      </c>
      <c r="B2168" s="4" t="s">
        <v>56</v>
      </c>
      <c r="C2168" s="4">
        <v>165512</v>
      </c>
      <c r="D2168" s="4">
        <v>382</v>
      </c>
      <c r="E2168" s="1">
        <v>433</v>
      </c>
      <c r="F2168" s="3">
        <f>G2168/E2168</f>
        <v>0.94688221709006926</v>
      </c>
      <c r="G2168" s="1">
        <v>410</v>
      </c>
      <c r="H2168" s="3">
        <f>I2168/G2168</f>
        <v>0.25365853658536586</v>
      </c>
      <c r="I2168" s="1">
        <v>104</v>
      </c>
      <c r="J2168" s="1">
        <v>8556</v>
      </c>
      <c r="K2168" s="1">
        <f>I2168*J2168</f>
        <v>889824</v>
      </c>
      <c r="L2168" s="1">
        <f>DAY(A2168)</f>
        <v>1</v>
      </c>
      <c r="M2168" s="1">
        <f>MONTH(A2168)</f>
        <v>7</v>
      </c>
      <c r="N2168" s="1">
        <f>YEAR(A2168)</f>
        <v>2017</v>
      </c>
    </row>
    <row r="2169" spans="1:14" hidden="1" x14ac:dyDescent="0.3">
      <c r="A2169" s="2">
        <v>42948</v>
      </c>
      <c r="B2169" s="4" t="s">
        <v>56</v>
      </c>
      <c r="C2169" s="4">
        <v>128057</v>
      </c>
      <c r="D2169" s="4">
        <v>362</v>
      </c>
      <c r="E2169" s="1">
        <v>354</v>
      </c>
      <c r="F2169" s="3">
        <f>G2169/E2169</f>
        <v>0.93785310734463279</v>
      </c>
      <c r="G2169" s="1">
        <v>332</v>
      </c>
      <c r="H2169" s="3">
        <f>I2169/G2169</f>
        <v>0.29819277108433734</v>
      </c>
      <c r="I2169" s="1">
        <v>99</v>
      </c>
      <c r="J2169" s="1">
        <v>10704</v>
      </c>
      <c r="K2169" s="1">
        <f>I2169*J2169</f>
        <v>1059696</v>
      </c>
      <c r="L2169" s="1">
        <f>DAY(A2169)</f>
        <v>1</v>
      </c>
      <c r="M2169" s="1">
        <f>MONTH(A2169)</f>
        <v>8</v>
      </c>
      <c r="N2169" s="1">
        <f>YEAR(A2169)</f>
        <v>2017</v>
      </c>
    </row>
    <row r="2170" spans="1:14" hidden="1" x14ac:dyDescent="0.3">
      <c r="A2170" s="2">
        <v>42979</v>
      </c>
      <c r="B2170" s="4" t="s">
        <v>56</v>
      </c>
      <c r="C2170" s="4">
        <v>119968</v>
      </c>
      <c r="D2170" s="4">
        <v>380</v>
      </c>
      <c r="E2170" s="1">
        <v>316</v>
      </c>
      <c r="F2170" s="3">
        <f>G2170/E2170</f>
        <v>1.0443037974683544</v>
      </c>
      <c r="G2170" s="1">
        <v>330</v>
      </c>
      <c r="H2170" s="3">
        <f>I2170/G2170</f>
        <v>0.32121212121212123</v>
      </c>
      <c r="I2170" s="1">
        <v>106</v>
      </c>
      <c r="J2170" s="1">
        <v>10704</v>
      </c>
      <c r="K2170" s="1">
        <f>I2170*J2170</f>
        <v>1134624</v>
      </c>
      <c r="L2170" s="1">
        <f>DAY(A2170)</f>
        <v>1</v>
      </c>
      <c r="M2170" s="1">
        <f>MONTH(A2170)</f>
        <v>9</v>
      </c>
      <c r="N2170" s="1">
        <f>YEAR(A2170)</f>
        <v>2017</v>
      </c>
    </row>
    <row r="2171" spans="1:14" hidden="1" x14ac:dyDescent="0.3">
      <c r="A2171" s="2">
        <v>43009</v>
      </c>
      <c r="B2171" s="4" t="s">
        <v>56</v>
      </c>
      <c r="C2171" s="4">
        <v>126433</v>
      </c>
      <c r="D2171" s="4">
        <v>407</v>
      </c>
      <c r="E2171" s="1">
        <v>311</v>
      </c>
      <c r="F2171" s="3">
        <f>G2171/E2171</f>
        <v>1.2540192926045015</v>
      </c>
      <c r="G2171" s="1">
        <v>390</v>
      </c>
      <c r="H2171" s="3">
        <f>I2171/G2171</f>
        <v>0.32564102564102565</v>
      </c>
      <c r="I2171" s="1">
        <v>127</v>
      </c>
      <c r="J2171" s="1">
        <v>9100</v>
      </c>
      <c r="K2171" s="1">
        <f>I2171*J2171</f>
        <v>1155700</v>
      </c>
      <c r="L2171" s="1">
        <f>DAY(A2171)</f>
        <v>1</v>
      </c>
      <c r="M2171" s="1">
        <f>MONTH(A2171)</f>
        <v>10</v>
      </c>
      <c r="N2171" s="1">
        <f>YEAR(A2171)</f>
        <v>2017</v>
      </c>
    </row>
    <row r="2172" spans="1:14" hidden="1" x14ac:dyDescent="0.3">
      <c r="A2172" s="2">
        <v>43040</v>
      </c>
      <c r="B2172" s="4" t="s">
        <v>56</v>
      </c>
      <c r="C2172" s="4">
        <v>61398</v>
      </c>
      <c r="D2172" s="4">
        <v>877</v>
      </c>
      <c r="E2172" s="1">
        <v>70</v>
      </c>
      <c r="F2172" s="3">
        <f>G2172/E2172</f>
        <v>1.4571428571428571</v>
      </c>
      <c r="G2172" s="1">
        <v>102</v>
      </c>
      <c r="H2172" s="3">
        <f>I2172/G2172</f>
        <v>0.25490196078431371</v>
      </c>
      <c r="I2172" s="1">
        <v>26</v>
      </c>
      <c r="J2172" s="1">
        <v>7142</v>
      </c>
      <c r="K2172" s="1">
        <f>I2172*J2172</f>
        <v>185692</v>
      </c>
      <c r="L2172" s="1">
        <f>DAY(A2172)</f>
        <v>1</v>
      </c>
      <c r="M2172" s="1">
        <f>MONTH(A2172)</f>
        <v>11</v>
      </c>
      <c r="N2172" s="1">
        <f>YEAR(A2172)</f>
        <v>2017</v>
      </c>
    </row>
    <row r="2173" spans="1:14" x14ac:dyDescent="0.3">
      <c r="A2173" s="2">
        <v>43070</v>
      </c>
      <c r="B2173" s="4" t="s">
        <v>56</v>
      </c>
      <c r="C2173" s="4">
        <v>39232</v>
      </c>
      <c r="D2173" s="4">
        <v>0</v>
      </c>
      <c r="E2173" s="1">
        <v>0</v>
      </c>
      <c r="F2173" s="3" t="e">
        <f>G2173/E2173</f>
        <v>#DIV/0!</v>
      </c>
      <c r="G2173" s="1">
        <v>2</v>
      </c>
      <c r="H2173" s="3">
        <f>I2173/G2173</f>
        <v>0</v>
      </c>
      <c r="I2173" s="1">
        <v>0</v>
      </c>
      <c r="J2173" s="1">
        <v>0</v>
      </c>
      <c r="K2173" s="1">
        <f>I2173*J2173</f>
        <v>0</v>
      </c>
      <c r="L2173" s="1">
        <f>DAY(A2173)</f>
        <v>1</v>
      </c>
      <c r="M2173" s="1">
        <f>MONTH(A2173)</f>
        <v>12</v>
      </c>
      <c r="N2173" s="1">
        <f>YEAR(A2173)</f>
        <v>2017</v>
      </c>
    </row>
    <row r="2174" spans="1:14" x14ac:dyDescent="0.3">
      <c r="A2174" s="2">
        <v>43101</v>
      </c>
      <c r="B2174" s="4" t="s">
        <v>56</v>
      </c>
      <c r="C2174" s="4">
        <v>97146</v>
      </c>
      <c r="D2174" s="4">
        <v>0</v>
      </c>
      <c r="E2174" s="1">
        <v>0</v>
      </c>
      <c r="F2174" s="3" t="e">
        <f>G2174/E2174</f>
        <v>#DIV/0!</v>
      </c>
      <c r="G2174" s="1">
        <v>1</v>
      </c>
      <c r="H2174" s="3">
        <f>I2174/G2174</f>
        <v>0</v>
      </c>
      <c r="I2174" s="1">
        <v>0</v>
      </c>
      <c r="J2174" s="1">
        <v>0</v>
      </c>
      <c r="K2174" s="1">
        <f>I2174*J2174</f>
        <v>0</v>
      </c>
      <c r="L2174" s="1">
        <f>DAY(A2174)</f>
        <v>1</v>
      </c>
      <c r="M2174" s="1">
        <f>MONTH(A2174)</f>
        <v>1</v>
      </c>
      <c r="N2174" s="1">
        <f>YEAR(A2174)</f>
        <v>2018</v>
      </c>
    </row>
    <row r="2175" spans="1:14" x14ac:dyDescent="0.3">
      <c r="A2175" s="2">
        <v>43132</v>
      </c>
      <c r="B2175" s="4" t="s">
        <v>56</v>
      </c>
      <c r="C2175" s="4">
        <v>140776</v>
      </c>
      <c r="D2175" s="4">
        <v>0</v>
      </c>
      <c r="E2175" s="1">
        <v>0</v>
      </c>
      <c r="F2175" s="3" t="e">
        <f>G2175/E2175</f>
        <v>#DIV/0!</v>
      </c>
      <c r="G2175" s="1">
        <v>1</v>
      </c>
      <c r="H2175" s="3">
        <f>I2175/G2175</f>
        <v>0</v>
      </c>
      <c r="I2175" s="1">
        <v>0</v>
      </c>
      <c r="J2175" s="1">
        <v>0</v>
      </c>
      <c r="K2175" s="1">
        <f>I2175*J2175</f>
        <v>0</v>
      </c>
      <c r="L2175" s="1">
        <f>DAY(A2175)</f>
        <v>1</v>
      </c>
      <c r="M2175" s="1">
        <f>MONTH(A2175)</f>
        <v>2</v>
      </c>
      <c r="N2175" s="1">
        <f>YEAR(A2175)</f>
        <v>2018</v>
      </c>
    </row>
    <row r="2176" spans="1:14" x14ac:dyDescent="0.3">
      <c r="A2176" s="2">
        <v>43160</v>
      </c>
      <c r="B2176" s="4" t="s">
        <v>56</v>
      </c>
      <c r="C2176" s="4">
        <v>126675</v>
      </c>
      <c r="D2176" s="4">
        <v>0</v>
      </c>
      <c r="E2176" s="1">
        <v>0</v>
      </c>
      <c r="F2176" s="3" t="e">
        <f>G2176/E2176</f>
        <v>#DIV/0!</v>
      </c>
      <c r="G2176" s="1">
        <v>0</v>
      </c>
      <c r="H2176" s="3" t="e">
        <f>I2176/G2176</f>
        <v>#DIV/0!</v>
      </c>
      <c r="I2176" s="1">
        <v>0</v>
      </c>
      <c r="J2176" s="1">
        <v>0</v>
      </c>
      <c r="K2176" s="1">
        <f>I2176*J2176</f>
        <v>0</v>
      </c>
      <c r="L2176" s="1">
        <f>DAY(A2176)</f>
        <v>1</v>
      </c>
      <c r="M2176" s="1">
        <f>MONTH(A2176)</f>
        <v>3</v>
      </c>
      <c r="N2176" s="1">
        <f>YEAR(A2176)</f>
        <v>2018</v>
      </c>
    </row>
    <row r="2177" spans="1:14" x14ac:dyDescent="0.3">
      <c r="A2177" s="2">
        <v>43191</v>
      </c>
      <c r="B2177" s="4" t="s">
        <v>56</v>
      </c>
      <c r="C2177" s="4">
        <v>64414</v>
      </c>
      <c r="D2177" s="4">
        <v>32207</v>
      </c>
      <c r="E2177" s="1">
        <v>2</v>
      </c>
      <c r="F2177" s="3">
        <f>G2177/E2177</f>
        <v>0.5</v>
      </c>
      <c r="G2177" s="1">
        <v>1</v>
      </c>
      <c r="H2177" s="3">
        <f>I2177/G2177</f>
        <v>0</v>
      </c>
      <c r="I2177" s="1">
        <v>0</v>
      </c>
      <c r="J2177" s="1">
        <v>0</v>
      </c>
      <c r="K2177" s="1">
        <f>I2177*J2177</f>
        <v>0</v>
      </c>
      <c r="L2177" s="1">
        <f>DAY(A2177)</f>
        <v>1</v>
      </c>
      <c r="M2177" s="1">
        <f>MONTH(A2177)</f>
        <v>4</v>
      </c>
      <c r="N2177" s="1">
        <f>YEAR(A2177)</f>
        <v>2018</v>
      </c>
    </row>
    <row r="2178" spans="1:14" x14ac:dyDescent="0.3">
      <c r="A2178" s="2">
        <v>43221</v>
      </c>
      <c r="B2178" s="4" t="s">
        <v>56</v>
      </c>
      <c r="D2178" s="4">
        <v>0</v>
      </c>
      <c r="E2178" s="1">
        <v>0</v>
      </c>
      <c r="F2178" s="3" t="e">
        <f>G2178/E2178</f>
        <v>#DIV/0!</v>
      </c>
      <c r="G2178" s="1">
        <v>0</v>
      </c>
      <c r="H2178" s="3" t="e">
        <f>I2178/G2178</f>
        <v>#DIV/0!</v>
      </c>
      <c r="I2178" s="1">
        <v>0</v>
      </c>
      <c r="J2178" s="1">
        <v>0</v>
      </c>
      <c r="K2178" s="1">
        <f>I2178*J2178</f>
        <v>0</v>
      </c>
      <c r="L2178" s="1">
        <f>DAY(A2178)</f>
        <v>1</v>
      </c>
      <c r="M2178" s="1">
        <f>MONTH(A2178)</f>
        <v>5</v>
      </c>
      <c r="N2178" s="1">
        <f>YEAR(A2178)</f>
        <v>2018</v>
      </c>
    </row>
    <row r="2179" spans="1:14" x14ac:dyDescent="0.3">
      <c r="A2179" s="2">
        <v>43252</v>
      </c>
      <c r="B2179" s="4" t="s">
        <v>56</v>
      </c>
      <c r="D2179" s="4">
        <v>0</v>
      </c>
      <c r="E2179" s="1">
        <v>1</v>
      </c>
      <c r="F2179" s="3">
        <f>G2179/E2179</f>
        <v>0</v>
      </c>
      <c r="G2179" s="1">
        <v>0</v>
      </c>
      <c r="H2179" s="3" t="e">
        <f>I2179/G2179</f>
        <v>#DIV/0!</v>
      </c>
      <c r="I2179" s="1">
        <v>0</v>
      </c>
      <c r="J2179" s="1">
        <v>0</v>
      </c>
      <c r="K2179" s="1">
        <f>I2179*J2179</f>
        <v>0</v>
      </c>
      <c r="L2179" s="1">
        <f>DAY(A2179)</f>
        <v>1</v>
      </c>
      <c r="M2179" s="1">
        <f>MONTH(A2179)</f>
        <v>6</v>
      </c>
      <c r="N2179" s="1">
        <f>YEAR(A2179)</f>
        <v>2018</v>
      </c>
    </row>
    <row r="2180" spans="1:14" x14ac:dyDescent="0.3">
      <c r="A2180" s="2">
        <v>43282</v>
      </c>
      <c r="B2180" s="4" t="s">
        <v>56</v>
      </c>
      <c r="D2180" s="4">
        <v>0</v>
      </c>
      <c r="E2180" s="1">
        <v>0</v>
      </c>
      <c r="F2180" s="3" t="e">
        <f>G2180/E2180</f>
        <v>#DIV/0!</v>
      </c>
      <c r="G2180" s="1">
        <v>0</v>
      </c>
      <c r="H2180" s="3" t="e">
        <f>I2180/G2180</f>
        <v>#DIV/0!</v>
      </c>
      <c r="I2180" s="1">
        <v>0</v>
      </c>
      <c r="J2180" s="1">
        <v>0</v>
      </c>
      <c r="K2180" s="1">
        <f>I2180*J2180</f>
        <v>0</v>
      </c>
      <c r="L2180" s="1">
        <f>DAY(A2180)</f>
        <v>1</v>
      </c>
      <c r="M2180" s="1">
        <f>MONTH(A2180)</f>
        <v>7</v>
      </c>
      <c r="N2180" s="1">
        <f>YEAR(A2180)</f>
        <v>2018</v>
      </c>
    </row>
    <row r="2181" spans="1:14" x14ac:dyDescent="0.3">
      <c r="A2181" s="2">
        <v>43313</v>
      </c>
      <c r="B2181" s="4" t="s">
        <v>56</v>
      </c>
      <c r="D2181" s="4">
        <v>0</v>
      </c>
      <c r="E2181" s="1">
        <v>0</v>
      </c>
      <c r="F2181" s="3" t="e">
        <f>G2181/E2181</f>
        <v>#DIV/0!</v>
      </c>
      <c r="G2181" s="1">
        <v>0</v>
      </c>
      <c r="H2181" s="3" t="e">
        <f>I2181/G2181</f>
        <v>#DIV/0!</v>
      </c>
      <c r="I2181" s="1">
        <v>0</v>
      </c>
      <c r="J2181" s="1">
        <v>0</v>
      </c>
      <c r="K2181" s="1">
        <f>I2181*J2181</f>
        <v>0</v>
      </c>
      <c r="L2181" s="1">
        <f>DAY(A2181)</f>
        <v>1</v>
      </c>
      <c r="M2181" s="1">
        <f>MONTH(A2181)</f>
        <v>8</v>
      </c>
      <c r="N2181" s="1">
        <f>YEAR(A2181)</f>
        <v>2018</v>
      </c>
    </row>
    <row r="2182" spans="1:14" x14ac:dyDescent="0.3">
      <c r="A2182" s="2">
        <v>43344</v>
      </c>
      <c r="B2182" s="4" t="s">
        <v>56</v>
      </c>
      <c r="D2182" s="4">
        <v>0</v>
      </c>
      <c r="E2182" s="1">
        <v>0</v>
      </c>
      <c r="F2182" s="3" t="e">
        <f>G2182/E2182</f>
        <v>#DIV/0!</v>
      </c>
      <c r="G2182" s="1">
        <v>0</v>
      </c>
      <c r="H2182" s="3" t="e">
        <f>I2182/G2182</f>
        <v>#DIV/0!</v>
      </c>
      <c r="I2182" s="1">
        <v>0</v>
      </c>
      <c r="J2182" s="1">
        <v>0</v>
      </c>
      <c r="K2182" s="1">
        <f>I2182*J2182</f>
        <v>0</v>
      </c>
      <c r="L2182" s="1">
        <f>DAY(A2182)</f>
        <v>1</v>
      </c>
      <c r="M2182" s="1">
        <f>MONTH(A2182)</f>
        <v>9</v>
      </c>
      <c r="N2182" s="1">
        <f>YEAR(A2182)</f>
        <v>2018</v>
      </c>
    </row>
    <row r="2183" spans="1:14" x14ac:dyDescent="0.3">
      <c r="A2183" s="2">
        <v>43374</v>
      </c>
      <c r="B2183" s="4" t="s">
        <v>56</v>
      </c>
      <c r="D2183" s="4">
        <v>0</v>
      </c>
      <c r="E2183" s="1">
        <v>0</v>
      </c>
      <c r="F2183" s="3" t="e">
        <f>G2183/E2183</f>
        <v>#DIV/0!</v>
      </c>
      <c r="G2183" s="1">
        <v>0</v>
      </c>
      <c r="H2183" s="3" t="e">
        <f>I2183/G2183</f>
        <v>#DIV/0!</v>
      </c>
      <c r="I2183" s="1">
        <v>0</v>
      </c>
      <c r="J2183" s="1">
        <v>0</v>
      </c>
      <c r="K2183" s="1">
        <f>I2183*J2183</f>
        <v>0</v>
      </c>
      <c r="L2183" s="1">
        <f>DAY(A2183)</f>
        <v>1</v>
      </c>
      <c r="M2183" s="1">
        <f>MONTH(A2183)</f>
        <v>10</v>
      </c>
      <c r="N2183" s="1">
        <f>YEAR(A2183)</f>
        <v>2018</v>
      </c>
    </row>
    <row r="2184" spans="1:14" x14ac:dyDescent="0.3">
      <c r="A2184" s="2">
        <v>43405</v>
      </c>
      <c r="B2184" s="4" t="s">
        <v>56</v>
      </c>
      <c r="D2184" s="4">
        <v>0</v>
      </c>
      <c r="E2184" s="1">
        <v>0</v>
      </c>
      <c r="F2184" s="3" t="e">
        <f>G2184/E2184</f>
        <v>#DIV/0!</v>
      </c>
      <c r="G2184" s="1">
        <v>0</v>
      </c>
      <c r="H2184" s="3" t="e">
        <f>I2184/G2184</f>
        <v>#DIV/0!</v>
      </c>
      <c r="I2184" s="1">
        <v>0</v>
      </c>
      <c r="J2184" s="1">
        <v>0</v>
      </c>
      <c r="K2184" s="1">
        <f>I2184*J2184</f>
        <v>0</v>
      </c>
      <c r="L2184" s="1">
        <f>DAY(A2184)</f>
        <v>1</v>
      </c>
      <c r="M2184" s="1">
        <f>MONTH(A2184)</f>
        <v>11</v>
      </c>
      <c r="N2184" s="1">
        <f>YEAR(A2184)</f>
        <v>2018</v>
      </c>
    </row>
    <row r="2185" spans="1:14" x14ac:dyDescent="0.3">
      <c r="A2185" s="2">
        <v>43435</v>
      </c>
      <c r="B2185" s="4" t="s">
        <v>56</v>
      </c>
      <c r="D2185" s="4">
        <v>0</v>
      </c>
      <c r="E2185" s="1">
        <v>0</v>
      </c>
      <c r="F2185" s="3" t="e">
        <f>G2185/E2185</f>
        <v>#DIV/0!</v>
      </c>
      <c r="G2185" s="1">
        <v>0</v>
      </c>
      <c r="H2185" s="3" t="e">
        <f>I2185/G2185</f>
        <v>#DIV/0!</v>
      </c>
      <c r="I2185" s="1">
        <v>0</v>
      </c>
      <c r="J2185" s="1">
        <v>0</v>
      </c>
      <c r="K2185" s="1">
        <f>I2185*J2185</f>
        <v>0</v>
      </c>
      <c r="L2185" s="1">
        <f>DAY(A2185)</f>
        <v>1</v>
      </c>
      <c r="M2185" s="1">
        <f>MONTH(A2185)</f>
        <v>12</v>
      </c>
      <c r="N2185" s="1">
        <f>YEAR(A2185)</f>
        <v>2018</v>
      </c>
    </row>
    <row r="2186" spans="1:14" hidden="1" x14ac:dyDescent="0.3">
      <c r="A2186" s="2">
        <v>42736</v>
      </c>
      <c r="B2186" s="4" t="s">
        <v>57</v>
      </c>
      <c r="C2186" s="4">
        <v>24596</v>
      </c>
      <c r="D2186" s="4">
        <v>346</v>
      </c>
      <c r="E2186" s="1">
        <v>71</v>
      </c>
      <c r="F2186" s="3">
        <f>G2186/E2186</f>
        <v>0.95774647887323938</v>
      </c>
      <c r="G2186" s="1">
        <v>68</v>
      </c>
      <c r="H2186" s="3">
        <f>I2186/G2186</f>
        <v>0.17647058823529413</v>
      </c>
      <c r="I2186" s="1">
        <v>12</v>
      </c>
      <c r="J2186" s="1">
        <v>6794</v>
      </c>
      <c r="K2186" s="1">
        <f>I2186*J2186</f>
        <v>81528</v>
      </c>
      <c r="L2186" s="1">
        <f>DAY(A2186)</f>
        <v>1</v>
      </c>
      <c r="M2186" s="1">
        <f>MONTH(A2186)</f>
        <v>1</v>
      </c>
      <c r="N2186" s="1">
        <f>YEAR(A2186)</f>
        <v>2017</v>
      </c>
    </row>
    <row r="2187" spans="1:14" hidden="1" x14ac:dyDescent="0.3">
      <c r="A2187" s="2">
        <v>42767</v>
      </c>
      <c r="B2187" s="4" t="s">
        <v>57</v>
      </c>
      <c r="C2187" s="4">
        <v>27519</v>
      </c>
      <c r="D2187" s="4">
        <v>205</v>
      </c>
      <c r="E2187" s="1">
        <v>134</v>
      </c>
      <c r="F2187" s="3">
        <f>G2187/E2187</f>
        <v>0.88805970149253732</v>
      </c>
      <c r="G2187" s="1">
        <v>119</v>
      </c>
      <c r="H2187" s="3">
        <f>I2187/G2187</f>
        <v>0.42857142857142855</v>
      </c>
      <c r="I2187" s="1">
        <v>51</v>
      </c>
      <c r="J2187" s="1">
        <v>7258</v>
      </c>
      <c r="K2187" s="1">
        <f>I2187*J2187</f>
        <v>370158</v>
      </c>
      <c r="L2187" s="1">
        <f>DAY(A2187)</f>
        <v>1</v>
      </c>
      <c r="M2187" s="1">
        <f>MONTH(A2187)</f>
        <v>2</v>
      </c>
      <c r="N2187" s="1">
        <f>YEAR(A2187)</f>
        <v>2017</v>
      </c>
    </row>
    <row r="2188" spans="1:14" hidden="1" x14ac:dyDescent="0.3">
      <c r="A2188" s="2">
        <v>42795</v>
      </c>
      <c r="B2188" s="4" t="s">
        <v>57</v>
      </c>
      <c r="C2188" s="4">
        <v>67136</v>
      </c>
      <c r="D2188" s="4">
        <v>259</v>
      </c>
      <c r="E2188" s="1">
        <v>259</v>
      </c>
      <c r="F2188" s="3">
        <f>G2188/E2188</f>
        <v>0.86872586872586877</v>
      </c>
      <c r="G2188" s="1">
        <v>225</v>
      </c>
      <c r="H2188" s="3">
        <f>I2188/G2188</f>
        <v>0.32444444444444442</v>
      </c>
      <c r="I2188" s="1">
        <v>73</v>
      </c>
      <c r="J2188" s="1">
        <v>7818</v>
      </c>
      <c r="K2188" s="1">
        <f>I2188*J2188</f>
        <v>570714</v>
      </c>
      <c r="L2188" s="1">
        <f>DAY(A2188)</f>
        <v>1</v>
      </c>
      <c r="M2188" s="1">
        <f>MONTH(A2188)</f>
        <v>3</v>
      </c>
      <c r="N2188" s="1">
        <f>YEAR(A2188)</f>
        <v>2017</v>
      </c>
    </row>
    <row r="2189" spans="1:14" hidden="1" x14ac:dyDescent="0.3">
      <c r="A2189" s="2">
        <v>42826</v>
      </c>
      <c r="B2189" s="4" t="s">
        <v>57</v>
      </c>
      <c r="C2189" s="4">
        <v>63226</v>
      </c>
      <c r="D2189" s="4">
        <v>207</v>
      </c>
      <c r="E2189" s="1">
        <v>306</v>
      </c>
      <c r="F2189" s="3">
        <f>G2189/E2189</f>
        <v>0.93137254901960786</v>
      </c>
      <c r="G2189" s="1">
        <v>285</v>
      </c>
      <c r="H2189" s="3">
        <f>I2189/G2189</f>
        <v>0.36491228070175441</v>
      </c>
      <c r="I2189" s="1">
        <v>104</v>
      </c>
      <c r="J2189" s="1">
        <v>7550</v>
      </c>
      <c r="K2189" s="1">
        <f>I2189*J2189</f>
        <v>785200</v>
      </c>
      <c r="L2189" s="1">
        <f>DAY(A2189)</f>
        <v>1</v>
      </c>
      <c r="M2189" s="1">
        <f>MONTH(A2189)</f>
        <v>4</v>
      </c>
      <c r="N2189" s="1">
        <f>YEAR(A2189)</f>
        <v>2017</v>
      </c>
    </row>
    <row r="2190" spans="1:14" hidden="1" x14ac:dyDescent="0.3">
      <c r="A2190" s="2">
        <v>42856</v>
      </c>
      <c r="B2190" s="4" t="s">
        <v>57</v>
      </c>
      <c r="C2190" s="4">
        <v>42254</v>
      </c>
      <c r="D2190" s="4">
        <v>166</v>
      </c>
      <c r="E2190" s="1">
        <v>255</v>
      </c>
      <c r="F2190" s="3">
        <f>G2190/E2190</f>
        <v>0.97647058823529409</v>
      </c>
      <c r="G2190" s="1">
        <v>249</v>
      </c>
      <c r="H2190" s="3">
        <f>I2190/G2190</f>
        <v>0.37751004016064255</v>
      </c>
      <c r="I2190" s="1">
        <v>94</v>
      </c>
      <c r="J2190" s="1">
        <v>8247</v>
      </c>
      <c r="K2190" s="1">
        <f>I2190*J2190</f>
        <v>775218</v>
      </c>
      <c r="L2190" s="1">
        <f>DAY(A2190)</f>
        <v>1</v>
      </c>
      <c r="M2190" s="1">
        <f>MONTH(A2190)</f>
        <v>5</v>
      </c>
      <c r="N2190" s="1">
        <f>YEAR(A2190)</f>
        <v>2017</v>
      </c>
    </row>
    <row r="2191" spans="1:14" hidden="1" x14ac:dyDescent="0.3">
      <c r="A2191" s="2">
        <v>42887</v>
      </c>
      <c r="B2191" s="4" t="s">
        <v>57</v>
      </c>
      <c r="C2191" s="4">
        <v>55416</v>
      </c>
      <c r="D2191" s="4">
        <v>202</v>
      </c>
      <c r="E2191" s="1">
        <v>275</v>
      </c>
      <c r="F2191" s="3">
        <f>G2191/E2191</f>
        <v>1.0618181818181818</v>
      </c>
      <c r="G2191" s="1">
        <v>292</v>
      </c>
      <c r="H2191" s="3">
        <f>I2191/G2191</f>
        <v>0.37328767123287671</v>
      </c>
      <c r="I2191" s="1">
        <v>109</v>
      </c>
      <c r="J2191" s="1">
        <v>7200</v>
      </c>
      <c r="K2191" s="1">
        <f>I2191*J2191</f>
        <v>784800</v>
      </c>
      <c r="L2191" s="1">
        <f>DAY(A2191)</f>
        <v>1</v>
      </c>
      <c r="M2191" s="1">
        <f>MONTH(A2191)</f>
        <v>6</v>
      </c>
      <c r="N2191" s="1">
        <f>YEAR(A2191)</f>
        <v>2017</v>
      </c>
    </row>
    <row r="2192" spans="1:14" hidden="1" x14ac:dyDescent="0.3">
      <c r="A2192" s="2">
        <v>42917</v>
      </c>
      <c r="B2192" s="4" t="s">
        <v>57</v>
      </c>
      <c r="C2192" s="4">
        <v>69536</v>
      </c>
      <c r="D2192" s="4">
        <v>218</v>
      </c>
      <c r="E2192" s="1">
        <v>319</v>
      </c>
      <c r="F2192" s="3">
        <f>G2192/E2192</f>
        <v>1.0188087774294672</v>
      </c>
      <c r="G2192" s="1">
        <v>325</v>
      </c>
      <c r="H2192" s="3">
        <f>I2192/G2192</f>
        <v>0.33846153846153848</v>
      </c>
      <c r="I2192" s="1">
        <v>110</v>
      </c>
      <c r="J2192" s="1">
        <v>9002</v>
      </c>
      <c r="K2192" s="1">
        <f>I2192*J2192</f>
        <v>990220</v>
      </c>
      <c r="L2192" s="1">
        <f>DAY(A2192)</f>
        <v>1</v>
      </c>
      <c r="M2192" s="1">
        <f>MONTH(A2192)</f>
        <v>7</v>
      </c>
      <c r="N2192" s="1">
        <f>YEAR(A2192)</f>
        <v>2017</v>
      </c>
    </row>
    <row r="2193" spans="1:14" hidden="1" x14ac:dyDescent="0.3">
      <c r="A2193" s="2">
        <v>42948</v>
      </c>
      <c r="B2193" s="4" t="s">
        <v>57</v>
      </c>
      <c r="C2193" s="4">
        <v>61484</v>
      </c>
      <c r="D2193" s="4">
        <v>282</v>
      </c>
      <c r="E2193" s="1">
        <v>218</v>
      </c>
      <c r="F2193" s="3">
        <f>G2193/E2193</f>
        <v>0.99082568807339455</v>
      </c>
      <c r="G2193" s="1">
        <v>216</v>
      </c>
      <c r="H2193" s="3">
        <f>I2193/G2193</f>
        <v>0.33333333333333331</v>
      </c>
      <c r="I2193" s="1">
        <v>72</v>
      </c>
      <c r="J2193" s="1">
        <v>6480</v>
      </c>
      <c r="K2193" s="1">
        <f>I2193*J2193</f>
        <v>466560</v>
      </c>
      <c r="L2193" s="1">
        <f>DAY(A2193)</f>
        <v>1</v>
      </c>
      <c r="M2193" s="1">
        <f>MONTH(A2193)</f>
        <v>8</v>
      </c>
      <c r="N2193" s="1">
        <f>YEAR(A2193)</f>
        <v>2017</v>
      </c>
    </row>
    <row r="2194" spans="1:14" hidden="1" x14ac:dyDescent="0.3">
      <c r="A2194" s="2">
        <v>42979</v>
      </c>
      <c r="B2194" s="4" t="s">
        <v>57</v>
      </c>
      <c r="C2194" s="4">
        <v>56612</v>
      </c>
      <c r="D2194" s="4">
        <v>271</v>
      </c>
      <c r="E2194" s="1">
        <v>209</v>
      </c>
      <c r="F2194" s="3">
        <f>G2194/E2194</f>
        <v>1.1148325358851674</v>
      </c>
      <c r="G2194" s="1">
        <v>233</v>
      </c>
      <c r="H2194" s="3">
        <f>I2194/G2194</f>
        <v>0.41630901287553645</v>
      </c>
      <c r="I2194" s="1">
        <v>97</v>
      </c>
      <c r="J2194" s="1">
        <v>5151</v>
      </c>
      <c r="K2194" s="1">
        <f>I2194*J2194</f>
        <v>499647</v>
      </c>
      <c r="L2194" s="1">
        <f>DAY(A2194)</f>
        <v>1</v>
      </c>
      <c r="M2194" s="1">
        <f>MONTH(A2194)</f>
        <v>9</v>
      </c>
      <c r="N2194" s="1">
        <f>YEAR(A2194)</f>
        <v>2017</v>
      </c>
    </row>
    <row r="2195" spans="1:14" hidden="1" x14ac:dyDescent="0.3">
      <c r="A2195" s="2">
        <v>43009</v>
      </c>
      <c r="B2195" s="4" t="s">
        <v>57</v>
      </c>
      <c r="C2195" s="4">
        <v>34216</v>
      </c>
      <c r="D2195" s="4">
        <v>201</v>
      </c>
      <c r="E2195" s="1">
        <v>170</v>
      </c>
      <c r="F2195" s="3">
        <f>G2195/E2195</f>
        <v>1.1588235294117648</v>
      </c>
      <c r="G2195" s="1">
        <v>197</v>
      </c>
      <c r="H2195" s="3">
        <f>I2195/G2195</f>
        <v>0.46192893401015228</v>
      </c>
      <c r="I2195" s="1">
        <v>91</v>
      </c>
      <c r="J2195" s="1">
        <v>5684</v>
      </c>
      <c r="K2195" s="1">
        <f>I2195*J2195</f>
        <v>517244</v>
      </c>
      <c r="L2195" s="1">
        <f>DAY(A2195)</f>
        <v>1</v>
      </c>
      <c r="M2195" s="1">
        <f>MONTH(A2195)</f>
        <v>10</v>
      </c>
      <c r="N2195" s="1">
        <f>YEAR(A2195)</f>
        <v>2017</v>
      </c>
    </row>
    <row r="2196" spans="1:14" hidden="1" x14ac:dyDescent="0.3">
      <c r="A2196" s="2">
        <v>43040</v>
      </c>
      <c r="B2196" s="4" t="s">
        <v>57</v>
      </c>
      <c r="C2196" s="4">
        <v>23763</v>
      </c>
      <c r="D2196" s="4">
        <v>580</v>
      </c>
      <c r="E2196" s="1">
        <v>41</v>
      </c>
      <c r="F2196" s="3">
        <f>G2196/E2196</f>
        <v>1.4390243902439024</v>
      </c>
      <c r="G2196" s="1">
        <v>59</v>
      </c>
      <c r="H2196" s="3">
        <f>I2196/G2196</f>
        <v>0.33898305084745761</v>
      </c>
      <c r="I2196" s="1">
        <v>20</v>
      </c>
      <c r="J2196" s="1">
        <v>5471</v>
      </c>
      <c r="K2196" s="1">
        <f>I2196*J2196</f>
        <v>109420</v>
      </c>
      <c r="L2196" s="1">
        <f>DAY(A2196)</f>
        <v>1</v>
      </c>
      <c r="M2196" s="1">
        <f>MONTH(A2196)</f>
        <v>11</v>
      </c>
      <c r="N2196" s="1">
        <f>YEAR(A2196)</f>
        <v>2017</v>
      </c>
    </row>
    <row r="2197" spans="1:14" x14ac:dyDescent="0.3">
      <c r="A2197" s="2">
        <v>43070</v>
      </c>
      <c r="B2197" s="4" t="s">
        <v>57</v>
      </c>
      <c r="C2197" s="4">
        <v>17627</v>
      </c>
      <c r="D2197" s="4">
        <v>0</v>
      </c>
      <c r="E2197" s="1">
        <v>0</v>
      </c>
      <c r="F2197" s="3" t="e">
        <f>G2197/E2197</f>
        <v>#DIV/0!</v>
      </c>
      <c r="G2197" s="1">
        <v>5</v>
      </c>
      <c r="H2197" s="3">
        <f>I2197/G2197</f>
        <v>0</v>
      </c>
      <c r="I2197" s="1">
        <v>0</v>
      </c>
      <c r="J2197" s="1">
        <v>0</v>
      </c>
      <c r="K2197" s="1">
        <f>I2197*J2197</f>
        <v>0</v>
      </c>
      <c r="L2197" s="1">
        <f>DAY(A2197)</f>
        <v>1</v>
      </c>
      <c r="M2197" s="1">
        <f>MONTH(A2197)</f>
        <v>12</v>
      </c>
      <c r="N2197" s="1">
        <f>YEAR(A2197)</f>
        <v>2017</v>
      </c>
    </row>
    <row r="2198" spans="1:14" x14ac:dyDescent="0.3">
      <c r="A2198" s="2">
        <v>43101</v>
      </c>
      <c r="B2198" s="4" t="s">
        <v>57</v>
      </c>
      <c r="C2198" s="4">
        <v>20451</v>
      </c>
      <c r="D2198" s="4">
        <v>0</v>
      </c>
      <c r="E2198" s="1">
        <v>0</v>
      </c>
      <c r="F2198" s="3" t="e">
        <f>G2198/E2198</f>
        <v>#DIV/0!</v>
      </c>
      <c r="G2198" s="1">
        <v>0</v>
      </c>
      <c r="H2198" s="3" t="e">
        <f>I2198/G2198</f>
        <v>#DIV/0!</v>
      </c>
      <c r="I2198" s="1">
        <v>0</v>
      </c>
      <c r="J2198" s="1">
        <v>0</v>
      </c>
      <c r="K2198" s="1">
        <f>I2198*J2198</f>
        <v>0</v>
      </c>
      <c r="L2198" s="1">
        <f>DAY(A2198)</f>
        <v>1</v>
      </c>
      <c r="M2198" s="1">
        <f>MONTH(A2198)</f>
        <v>1</v>
      </c>
      <c r="N2198" s="1">
        <f>YEAR(A2198)</f>
        <v>2018</v>
      </c>
    </row>
    <row r="2199" spans="1:14" x14ac:dyDescent="0.3">
      <c r="A2199" s="2">
        <v>43132</v>
      </c>
      <c r="B2199" s="4" t="s">
        <v>57</v>
      </c>
      <c r="C2199" s="4">
        <v>33619</v>
      </c>
      <c r="D2199" s="4">
        <v>0</v>
      </c>
      <c r="E2199" s="1">
        <v>0</v>
      </c>
      <c r="F2199" s="3" t="e">
        <f>G2199/E2199</f>
        <v>#DIV/0!</v>
      </c>
      <c r="G2199" s="1">
        <v>0</v>
      </c>
      <c r="H2199" s="3" t="e">
        <f>I2199/G2199</f>
        <v>#DIV/0!</v>
      </c>
      <c r="I2199" s="1">
        <v>0</v>
      </c>
      <c r="J2199" s="1">
        <v>0</v>
      </c>
      <c r="K2199" s="1">
        <f>I2199*J2199</f>
        <v>0</v>
      </c>
      <c r="L2199" s="1">
        <f>DAY(A2199)</f>
        <v>1</v>
      </c>
      <c r="M2199" s="1">
        <f>MONTH(A2199)</f>
        <v>2</v>
      </c>
      <c r="N2199" s="1">
        <f>YEAR(A2199)</f>
        <v>2018</v>
      </c>
    </row>
    <row r="2200" spans="1:14" x14ac:dyDescent="0.3">
      <c r="A2200" s="2">
        <v>43160</v>
      </c>
      <c r="B2200" s="4" t="s">
        <v>57</v>
      </c>
      <c r="C2200" s="4">
        <v>61140</v>
      </c>
      <c r="D2200" s="4">
        <v>0</v>
      </c>
      <c r="E2200" s="1">
        <v>0</v>
      </c>
      <c r="F2200" s="3" t="e">
        <f>G2200/E2200</f>
        <v>#DIV/0!</v>
      </c>
      <c r="G2200" s="1">
        <v>0</v>
      </c>
      <c r="H2200" s="3" t="e">
        <f>I2200/G2200</f>
        <v>#DIV/0!</v>
      </c>
      <c r="I2200" s="1">
        <v>0</v>
      </c>
      <c r="J2200" s="1">
        <v>0</v>
      </c>
      <c r="K2200" s="1">
        <f>I2200*J2200</f>
        <v>0</v>
      </c>
      <c r="L2200" s="1">
        <f>DAY(A2200)</f>
        <v>1</v>
      </c>
      <c r="M2200" s="1">
        <f>MONTH(A2200)</f>
        <v>3</v>
      </c>
      <c r="N2200" s="1">
        <f>YEAR(A2200)</f>
        <v>2018</v>
      </c>
    </row>
    <row r="2201" spans="1:14" x14ac:dyDescent="0.3">
      <c r="A2201" s="2">
        <v>43191</v>
      </c>
      <c r="B2201" s="4" t="s">
        <v>57</v>
      </c>
      <c r="C2201" s="4">
        <v>33798</v>
      </c>
      <c r="D2201" s="4">
        <v>0</v>
      </c>
      <c r="E2201" s="1">
        <v>0</v>
      </c>
      <c r="F2201" s="3" t="e">
        <f>G2201/E2201</f>
        <v>#DIV/0!</v>
      </c>
      <c r="G2201" s="1">
        <v>0</v>
      </c>
      <c r="H2201" s="3" t="e">
        <f>I2201/G2201</f>
        <v>#DIV/0!</v>
      </c>
      <c r="I2201" s="1">
        <v>0</v>
      </c>
      <c r="J2201" s="1">
        <v>0</v>
      </c>
      <c r="K2201" s="1">
        <f>I2201*J2201</f>
        <v>0</v>
      </c>
      <c r="L2201" s="1">
        <f>DAY(A2201)</f>
        <v>1</v>
      </c>
      <c r="M2201" s="1">
        <f>MONTH(A2201)</f>
        <v>4</v>
      </c>
      <c r="N2201" s="1">
        <f>YEAR(A2201)</f>
        <v>2018</v>
      </c>
    </row>
    <row r="2202" spans="1:14" x14ac:dyDescent="0.3">
      <c r="A2202" s="2">
        <v>43221</v>
      </c>
      <c r="B2202" s="4" t="s">
        <v>57</v>
      </c>
      <c r="D2202" s="4">
        <v>0</v>
      </c>
      <c r="E2202" s="1">
        <v>0</v>
      </c>
      <c r="F2202" s="3" t="e">
        <f>G2202/E2202</f>
        <v>#DIV/0!</v>
      </c>
      <c r="G2202" s="1">
        <v>0</v>
      </c>
      <c r="H2202" s="3" t="e">
        <f>I2202/G2202</f>
        <v>#DIV/0!</v>
      </c>
      <c r="I2202" s="1">
        <v>0</v>
      </c>
      <c r="J2202" s="1">
        <v>0</v>
      </c>
      <c r="K2202" s="1">
        <f>I2202*J2202</f>
        <v>0</v>
      </c>
      <c r="L2202" s="1">
        <f>DAY(A2202)</f>
        <v>1</v>
      </c>
      <c r="M2202" s="1">
        <f>MONTH(A2202)</f>
        <v>5</v>
      </c>
      <c r="N2202" s="1">
        <f>YEAR(A2202)</f>
        <v>2018</v>
      </c>
    </row>
    <row r="2203" spans="1:14" x14ac:dyDescent="0.3">
      <c r="A2203" s="2">
        <v>43252</v>
      </c>
      <c r="B2203" s="4" t="s">
        <v>57</v>
      </c>
      <c r="D2203" s="4">
        <v>0</v>
      </c>
      <c r="E2203" s="1">
        <v>1</v>
      </c>
      <c r="F2203" s="3">
        <f>G2203/E2203</f>
        <v>0</v>
      </c>
      <c r="G2203" s="1">
        <v>0</v>
      </c>
      <c r="H2203" s="3" t="e">
        <f>I2203/G2203</f>
        <v>#DIV/0!</v>
      </c>
      <c r="I2203" s="1">
        <v>0</v>
      </c>
      <c r="J2203" s="1">
        <v>0</v>
      </c>
      <c r="K2203" s="1">
        <f>I2203*J2203</f>
        <v>0</v>
      </c>
      <c r="L2203" s="1">
        <f>DAY(A2203)</f>
        <v>1</v>
      </c>
      <c r="M2203" s="1">
        <f>MONTH(A2203)</f>
        <v>6</v>
      </c>
      <c r="N2203" s="1">
        <f>YEAR(A2203)</f>
        <v>2018</v>
      </c>
    </row>
    <row r="2204" spans="1:14" x14ac:dyDescent="0.3">
      <c r="A2204" s="2">
        <v>43282</v>
      </c>
      <c r="B2204" s="4" t="s">
        <v>57</v>
      </c>
      <c r="D2204" s="4">
        <v>0</v>
      </c>
      <c r="E2204" s="1">
        <v>0</v>
      </c>
      <c r="F2204" s="3" t="e">
        <f>G2204/E2204</f>
        <v>#DIV/0!</v>
      </c>
      <c r="G2204" s="1">
        <v>0</v>
      </c>
      <c r="H2204" s="3" t="e">
        <f>I2204/G2204</f>
        <v>#DIV/0!</v>
      </c>
      <c r="I2204" s="1">
        <v>0</v>
      </c>
      <c r="J2204" s="1">
        <v>0</v>
      </c>
      <c r="K2204" s="1">
        <f>I2204*J2204</f>
        <v>0</v>
      </c>
      <c r="L2204" s="1">
        <f>DAY(A2204)</f>
        <v>1</v>
      </c>
      <c r="M2204" s="1">
        <f>MONTH(A2204)</f>
        <v>7</v>
      </c>
      <c r="N2204" s="1">
        <f>YEAR(A2204)</f>
        <v>2018</v>
      </c>
    </row>
    <row r="2205" spans="1:14" x14ac:dyDescent="0.3">
      <c r="A2205" s="2">
        <v>43313</v>
      </c>
      <c r="B2205" s="4" t="s">
        <v>57</v>
      </c>
      <c r="D2205" s="4">
        <v>0</v>
      </c>
      <c r="E2205" s="1">
        <v>0</v>
      </c>
      <c r="F2205" s="3" t="e">
        <f>G2205/E2205</f>
        <v>#DIV/0!</v>
      </c>
      <c r="G2205" s="1">
        <v>0</v>
      </c>
      <c r="H2205" s="3" t="e">
        <f>I2205/G2205</f>
        <v>#DIV/0!</v>
      </c>
      <c r="I2205" s="1">
        <v>0</v>
      </c>
      <c r="J2205" s="1">
        <v>0</v>
      </c>
      <c r="K2205" s="1">
        <f>I2205*J2205</f>
        <v>0</v>
      </c>
      <c r="L2205" s="1">
        <f>DAY(A2205)</f>
        <v>1</v>
      </c>
      <c r="M2205" s="1">
        <f>MONTH(A2205)</f>
        <v>8</v>
      </c>
      <c r="N2205" s="1">
        <f>YEAR(A2205)</f>
        <v>2018</v>
      </c>
    </row>
    <row r="2206" spans="1:14" x14ac:dyDescent="0.3">
      <c r="A2206" s="2">
        <v>43344</v>
      </c>
      <c r="B2206" s="4" t="s">
        <v>57</v>
      </c>
      <c r="D2206" s="4">
        <v>0</v>
      </c>
      <c r="E2206" s="1">
        <v>0</v>
      </c>
      <c r="F2206" s="3" t="e">
        <f>G2206/E2206</f>
        <v>#DIV/0!</v>
      </c>
      <c r="G2206" s="1">
        <v>0</v>
      </c>
      <c r="H2206" s="3" t="e">
        <f>I2206/G2206</f>
        <v>#DIV/0!</v>
      </c>
      <c r="I2206" s="1">
        <v>0</v>
      </c>
      <c r="J2206" s="1">
        <v>0</v>
      </c>
      <c r="K2206" s="1">
        <f>I2206*J2206</f>
        <v>0</v>
      </c>
      <c r="L2206" s="1">
        <f>DAY(A2206)</f>
        <v>1</v>
      </c>
      <c r="M2206" s="1">
        <f>MONTH(A2206)</f>
        <v>9</v>
      </c>
      <c r="N2206" s="1">
        <f>YEAR(A2206)</f>
        <v>2018</v>
      </c>
    </row>
    <row r="2207" spans="1:14" x14ac:dyDescent="0.3">
      <c r="A2207" s="2">
        <v>43374</v>
      </c>
      <c r="B2207" s="4" t="s">
        <v>57</v>
      </c>
      <c r="D2207" s="4">
        <v>0</v>
      </c>
      <c r="E2207" s="1">
        <v>0</v>
      </c>
      <c r="F2207" s="3" t="e">
        <f>G2207/E2207</f>
        <v>#DIV/0!</v>
      </c>
      <c r="G2207" s="1">
        <v>0</v>
      </c>
      <c r="H2207" s="3" t="e">
        <f>I2207/G2207</f>
        <v>#DIV/0!</v>
      </c>
      <c r="I2207" s="1">
        <v>0</v>
      </c>
      <c r="J2207" s="1">
        <v>0</v>
      </c>
      <c r="K2207" s="1">
        <f>I2207*J2207</f>
        <v>0</v>
      </c>
      <c r="L2207" s="1">
        <f>DAY(A2207)</f>
        <v>1</v>
      </c>
      <c r="M2207" s="1">
        <f>MONTH(A2207)</f>
        <v>10</v>
      </c>
      <c r="N2207" s="1">
        <f>YEAR(A2207)</f>
        <v>2018</v>
      </c>
    </row>
    <row r="2208" spans="1:14" x14ac:dyDescent="0.3">
      <c r="A2208" s="2">
        <v>43405</v>
      </c>
      <c r="B2208" s="4" t="s">
        <v>57</v>
      </c>
      <c r="D2208" s="4">
        <v>0</v>
      </c>
      <c r="E2208" s="1">
        <v>0</v>
      </c>
      <c r="F2208" s="3" t="e">
        <f>G2208/E2208</f>
        <v>#DIV/0!</v>
      </c>
      <c r="G2208" s="1">
        <v>0</v>
      </c>
      <c r="H2208" s="3" t="e">
        <f>I2208/G2208</f>
        <v>#DIV/0!</v>
      </c>
      <c r="I2208" s="1">
        <v>0</v>
      </c>
      <c r="J2208" s="1">
        <v>0</v>
      </c>
      <c r="K2208" s="1">
        <f>I2208*J2208</f>
        <v>0</v>
      </c>
      <c r="L2208" s="1">
        <f>DAY(A2208)</f>
        <v>1</v>
      </c>
      <c r="M2208" s="1">
        <f>MONTH(A2208)</f>
        <v>11</v>
      </c>
      <c r="N2208" s="1">
        <f>YEAR(A2208)</f>
        <v>2018</v>
      </c>
    </row>
    <row r="2209" spans="1:14" x14ac:dyDescent="0.3">
      <c r="A2209" s="2">
        <v>43435</v>
      </c>
      <c r="B2209" s="4" t="s">
        <v>57</v>
      </c>
      <c r="D2209" s="4">
        <v>0</v>
      </c>
      <c r="F2209" s="3" t="e">
        <f>G2209/E2209</f>
        <v>#DIV/0!</v>
      </c>
      <c r="H2209" s="3" t="e">
        <f>I2209/G2209</f>
        <v>#DIV/0!</v>
      </c>
      <c r="K2209" s="1">
        <f>I2209*J2209</f>
        <v>0</v>
      </c>
      <c r="L2209" s="1">
        <f>DAY(A2209)</f>
        <v>1</v>
      </c>
      <c r="M2209" s="1">
        <f>MONTH(A2209)</f>
        <v>12</v>
      </c>
      <c r="N2209" s="1">
        <f>YEAR(A2209)</f>
        <v>2018</v>
      </c>
    </row>
    <row r="2210" spans="1:14" hidden="1" x14ac:dyDescent="0.3">
      <c r="A2210" s="2">
        <v>42736</v>
      </c>
      <c r="B2210" s="4" t="s">
        <v>58</v>
      </c>
      <c r="C2210" s="4">
        <v>40253</v>
      </c>
      <c r="D2210" s="4">
        <v>307</v>
      </c>
      <c r="E2210" s="1">
        <v>131</v>
      </c>
      <c r="F2210" s="3">
        <f>G2210/E2210</f>
        <v>0.96183206106870234</v>
      </c>
      <c r="G2210" s="1">
        <v>126</v>
      </c>
      <c r="H2210" s="3">
        <f>I2210/G2210</f>
        <v>0.29365079365079366</v>
      </c>
      <c r="I2210" s="1">
        <v>37</v>
      </c>
      <c r="J2210" s="1">
        <v>4649</v>
      </c>
      <c r="K2210" s="1">
        <f>I2210*J2210</f>
        <v>172013</v>
      </c>
      <c r="L2210" s="1">
        <f>DAY(A2210)</f>
        <v>1</v>
      </c>
      <c r="M2210" s="1">
        <f>MONTH(A2210)</f>
        <v>1</v>
      </c>
      <c r="N2210" s="1">
        <f>YEAR(A2210)</f>
        <v>2017</v>
      </c>
    </row>
    <row r="2211" spans="1:14" hidden="1" x14ac:dyDescent="0.3">
      <c r="A2211" s="2">
        <v>42767</v>
      </c>
      <c r="B2211" s="4" t="s">
        <v>58</v>
      </c>
      <c r="C2211" s="4">
        <v>41626</v>
      </c>
      <c r="D2211" s="4">
        <v>344</v>
      </c>
      <c r="E2211" s="1">
        <v>121</v>
      </c>
      <c r="F2211" s="3">
        <f>G2211/E2211</f>
        <v>0.95867768595041325</v>
      </c>
      <c r="G2211" s="1">
        <v>116</v>
      </c>
      <c r="H2211" s="3">
        <f>I2211/G2211</f>
        <v>0.25</v>
      </c>
      <c r="I2211" s="1">
        <v>29</v>
      </c>
      <c r="J2211" s="1">
        <v>6990</v>
      </c>
      <c r="K2211" s="1">
        <f>I2211*J2211</f>
        <v>202710</v>
      </c>
      <c r="L2211" s="1">
        <f>DAY(A2211)</f>
        <v>1</v>
      </c>
      <c r="M2211" s="1">
        <f>MONTH(A2211)</f>
        <v>2</v>
      </c>
      <c r="N2211" s="1">
        <f>YEAR(A2211)</f>
        <v>2017</v>
      </c>
    </row>
    <row r="2212" spans="1:14" hidden="1" x14ac:dyDescent="0.3">
      <c r="A2212" s="2">
        <v>42795</v>
      </c>
      <c r="B2212" s="4" t="s">
        <v>58</v>
      </c>
      <c r="C2212" s="4">
        <v>62838</v>
      </c>
      <c r="D2212" s="4">
        <v>345</v>
      </c>
      <c r="E2212" s="1">
        <v>182</v>
      </c>
      <c r="F2212" s="3">
        <f>G2212/E2212</f>
        <v>0.79120879120879117</v>
      </c>
      <c r="G2212" s="1">
        <v>144</v>
      </c>
      <c r="H2212" s="3">
        <f>I2212/G2212</f>
        <v>0.29166666666666669</v>
      </c>
      <c r="I2212" s="1">
        <v>42</v>
      </c>
      <c r="J2212" s="1">
        <v>7006</v>
      </c>
      <c r="K2212" s="1">
        <f>I2212*J2212</f>
        <v>294252</v>
      </c>
      <c r="L2212" s="1">
        <f>DAY(A2212)</f>
        <v>1</v>
      </c>
      <c r="M2212" s="1">
        <f>MONTH(A2212)</f>
        <v>3</v>
      </c>
      <c r="N2212" s="1">
        <f>YEAR(A2212)</f>
        <v>2017</v>
      </c>
    </row>
    <row r="2213" spans="1:14" hidden="1" x14ac:dyDescent="0.3">
      <c r="A2213" s="2">
        <v>42826</v>
      </c>
      <c r="B2213" s="4" t="s">
        <v>58</v>
      </c>
      <c r="C2213" s="4">
        <v>72627</v>
      </c>
      <c r="D2213" s="4">
        <v>283</v>
      </c>
      <c r="E2213" s="1">
        <v>257</v>
      </c>
      <c r="F2213" s="3">
        <f>G2213/E2213</f>
        <v>1.0428015564202335</v>
      </c>
      <c r="G2213" s="1">
        <v>268</v>
      </c>
      <c r="H2213" s="3">
        <f>I2213/G2213</f>
        <v>0.26492537313432835</v>
      </c>
      <c r="I2213" s="1">
        <v>71</v>
      </c>
      <c r="J2213" s="1">
        <v>5752</v>
      </c>
      <c r="K2213" s="1">
        <f>I2213*J2213</f>
        <v>408392</v>
      </c>
      <c r="L2213" s="1">
        <f>DAY(A2213)</f>
        <v>1</v>
      </c>
      <c r="M2213" s="1">
        <f>MONTH(A2213)</f>
        <v>4</v>
      </c>
      <c r="N2213" s="1">
        <f>YEAR(A2213)</f>
        <v>2017</v>
      </c>
    </row>
    <row r="2214" spans="1:14" hidden="1" x14ac:dyDescent="0.3">
      <c r="A2214" s="2">
        <v>42856</v>
      </c>
      <c r="B2214" s="4" t="s">
        <v>58</v>
      </c>
      <c r="C2214" s="4">
        <v>73824</v>
      </c>
      <c r="D2214" s="4">
        <v>298</v>
      </c>
      <c r="E2214" s="1">
        <v>248</v>
      </c>
      <c r="F2214" s="3">
        <f>G2214/E2214</f>
        <v>0.82258064516129037</v>
      </c>
      <c r="G2214" s="1">
        <v>204</v>
      </c>
      <c r="H2214" s="3">
        <f>I2214/G2214</f>
        <v>0.28921568627450983</v>
      </c>
      <c r="I2214" s="1">
        <v>59</v>
      </c>
      <c r="J2214" s="1">
        <v>7140</v>
      </c>
      <c r="K2214" s="1">
        <f>I2214*J2214</f>
        <v>421260</v>
      </c>
      <c r="L2214" s="1">
        <f>DAY(A2214)</f>
        <v>1</v>
      </c>
      <c r="M2214" s="1">
        <f>MONTH(A2214)</f>
        <v>5</v>
      </c>
      <c r="N2214" s="1">
        <f>YEAR(A2214)</f>
        <v>2017</v>
      </c>
    </row>
    <row r="2215" spans="1:14" hidden="1" x14ac:dyDescent="0.3">
      <c r="A2215" s="2">
        <v>42887</v>
      </c>
      <c r="B2215" s="4" t="s">
        <v>58</v>
      </c>
      <c r="C2215" s="4">
        <v>45461</v>
      </c>
      <c r="D2215" s="4">
        <v>228</v>
      </c>
      <c r="E2215" s="1">
        <v>199</v>
      </c>
      <c r="F2215" s="3">
        <f>G2215/E2215</f>
        <v>1.1809045226130652</v>
      </c>
      <c r="G2215" s="1">
        <v>235</v>
      </c>
      <c r="H2215" s="3">
        <f>I2215/G2215</f>
        <v>0.2723404255319149</v>
      </c>
      <c r="I2215" s="1">
        <v>64</v>
      </c>
      <c r="J2215" s="1">
        <v>5938</v>
      </c>
      <c r="K2215" s="1">
        <f>I2215*J2215</f>
        <v>380032</v>
      </c>
      <c r="L2215" s="1">
        <f>DAY(A2215)</f>
        <v>1</v>
      </c>
      <c r="M2215" s="1">
        <f>MONTH(A2215)</f>
        <v>6</v>
      </c>
      <c r="N2215" s="1">
        <f>YEAR(A2215)</f>
        <v>2017</v>
      </c>
    </row>
    <row r="2216" spans="1:14" hidden="1" x14ac:dyDescent="0.3">
      <c r="A2216" s="2">
        <v>42917</v>
      </c>
      <c r="B2216" s="4" t="s">
        <v>58</v>
      </c>
      <c r="C2216" s="4">
        <v>86794</v>
      </c>
      <c r="D2216" s="4">
        <v>338</v>
      </c>
      <c r="E2216" s="1">
        <v>257</v>
      </c>
      <c r="F2216" s="3">
        <f>G2216/E2216</f>
        <v>0.94163424124513617</v>
      </c>
      <c r="G2216" s="1">
        <v>242</v>
      </c>
      <c r="H2216" s="3">
        <f>I2216/G2216</f>
        <v>0.36363636363636365</v>
      </c>
      <c r="I2216" s="1">
        <v>88</v>
      </c>
      <c r="J2216" s="1">
        <v>7238</v>
      </c>
      <c r="K2216" s="1">
        <f>I2216*J2216</f>
        <v>636944</v>
      </c>
      <c r="L2216" s="1">
        <f>DAY(A2216)</f>
        <v>1</v>
      </c>
      <c r="M2216" s="1">
        <f>MONTH(A2216)</f>
        <v>7</v>
      </c>
      <c r="N2216" s="1">
        <f>YEAR(A2216)</f>
        <v>2017</v>
      </c>
    </row>
    <row r="2217" spans="1:14" hidden="1" x14ac:dyDescent="0.3">
      <c r="A2217" s="2">
        <v>42948</v>
      </c>
      <c r="B2217" s="4" t="s">
        <v>58</v>
      </c>
      <c r="C2217" s="4">
        <v>87410</v>
      </c>
      <c r="D2217" s="4">
        <v>392</v>
      </c>
      <c r="E2217" s="1">
        <v>223</v>
      </c>
      <c r="F2217" s="3">
        <f>G2217/E2217</f>
        <v>0.9282511210762332</v>
      </c>
      <c r="G2217" s="1">
        <v>207</v>
      </c>
      <c r="H2217" s="3">
        <f>I2217/G2217</f>
        <v>0.27536231884057971</v>
      </c>
      <c r="I2217" s="1">
        <v>57</v>
      </c>
      <c r="J2217" s="1">
        <v>8881</v>
      </c>
      <c r="K2217" s="1">
        <f>I2217*J2217</f>
        <v>506217</v>
      </c>
      <c r="L2217" s="1">
        <f>DAY(A2217)</f>
        <v>1</v>
      </c>
      <c r="M2217" s="1">
        <f>MONTH(A2217)</f>
        <v>8</v>
      </c>
      <c r="N2217" s="1">
        <f>YEAR(A2217)</f>
        <v>2017</v>
      </c>
    </row>
    <row r="2218" spans="1:14" hidden="1" x14ac:dyDescent="0.3">
      <c r="A2218" s="2">
        <v>42979</v>
      </c>
      <c r="B2218" s="4" t="s">
        <v>58</v>
      </c>
      <c r="C2218" s="4">
        <v>86776</v>
      </c>
      <c r="D2218" s="4">
        <v>402</v>
      </c>
      <c r="E2218" s="1">
        <v>216</v>
      </c>
      <c r="F2218" s="3">
        <f>G2218/E2218</f>
        <v>0.96759259259259256</v>
      </c>
      <c r="G2218" s="1">
        <v>209</v>
      </c>
      <c r="H2218" s="3">
        <f>I2218/G2218</f>
        <v>0.23923444976076555</v>
      </c>
      <c r="I2218" s="1">
        <v>50</v>
      </c>
      <c r="J2218" s="1">
        <v>9374</v>
      </c>
      <c r="K2218" s="1">
        <f>I2218*J2218</f>
        <v>468700</v>
      </c>
      <c r="L2218" s="1">
        <f>DAY(A2218)</f>
        <v>1</v>
      </c>
      <c r="M2218" s="1">
        <f>MONTH(A2218)</f>
        <v>9</v>
      </c>
      <c r="N2218" s="1">
        <f>YEAR(A2218)</f>
        <v>2017</v>
      </c>
    </row>
    <row r="2219" spans="1:14" hidden="1" x14ac:dyDescent="0.3">
      <c r="A2219" s="2">
        <v>43009</v>
      </c>
      <c r="B2219" s="4" t="s">
        <v>58</v>
      </c>
      <c r="C2219" s="4">
        <v>62139</v>
      </c>
      <c r="D2219" s="4">
        <v>262</v>
      </c>
      <c r="E2219" s="1">
        <v>237</v>
      </c>
      <c r="F2219" s="3">
        <f>G2219/E2219</f>
        <v>0.96202531645569622</v>
      </c>
      <c r="G2219" s="1">
        <v>228</v>
      </c>
      <c r="H2219" s="3">
        <f>I2219/G2219</f>
        <v>0.27631578947368424</v>
      </c>
      <c r="I2219" s="1">
        <v>63</v>
      </c>
      <c r="J2219" s="1">
        <v>7305</v>
      </c>
      <c r="K2219" s="1">
        <f>I2219*J2219</f>
        <v>460215</v>
      </c>
      <c r="L2219" s="1">
        <f>DAY(A2219)</f>
        <v>1</v>
      </c>
      <c r="M2219" s="1">
        <f>MONTH(A2219)</f>
        <v>10</v>
      </c>
      <c r="N2219" s="1">
        <f>YEAR(A2219)</f>
        <v>2017</v>
      </c>
    </row>
    <row r="2220" spans="1:14" hidden="1" x14ac:dyDescent="0.3">
      <c r="A2220" s="2">
        <v>43040</v>
      </c>
      <c r="B2220" s="4" t="s">
        <v>58</v>
      </c>
      <c r="C2220" s="4">
        <v>47864</v>
      </c>
      <c r="D2220" s="4">
        <v>488</v>
      </c>
      <c r="E2220" s="1">
        <v>98</v>
      </c>
      <c r="F2220" s="3">
        <f>G2220/E2220</f>
        <v>1.3571428571428572</v>
      </c>
      <c r="G2220" s="1">
        <v>133</v>
      </c>
      <c r="H2220" s="3">
        <f>I2220/G2220</f>
        <v>0.12030075187969924</v>
      </c>
      <c r="I2220" s="1">
        <v>16</v>
      </c>
      <c r="J2220" s="1">
        <v>6447</v>
      </c>
      <c r="K2220" s="1">
        <f>I2220*J2220</f>
        <v>103152</v>
      </c>
      <c r="L2220" s="1">
        <f>DAY(A2220)</f>
        <v>1</v>
      </c>
      <c r="M2220" s="1">
        <f>MONTH(A2220)</f>
        <v>11</v>
      </c>
      <c r="N2220" s="1">
        <f>YEAR(A2220)</f>
        <v>2017</v>
      </c>
    </row>
    <row r="2221" spans="1:14" x14ac:dyDescent="0.3">
      <c r="A2221" s="2">
        <v>43070</v>
      </c>
      <c r="B2221" s="4" t="s">
        <v>58</v>
      </c>
      <c r="C2221" s="4">
        <v>16496</v>
      </c>
      <c r="D2221" s="4">
        <v>0</v>
      </c>
      <c r="E2221" s="1">
        <v>0</v>
      </c>
      <c r="F2221" s="3" t="e">
        <f>G2221/E2221</f>
        <v>#DIV/0!</v>
      </c>
      <c r="G2221" s="1">
        <v>1</v>
      </c>
      <c r="H2221" s="3">
        <f>I2221/G2221</f>
        <v>0</v>
      </c>
      <c r="I2221" s="1">
        <v>0</v>
      </c>
      <c r="J2221" s="1">
        <v>0</v>
      </c>
      <c r="K2221" s="1">
        <f>I2221*J2221</f>
        <v>0</v>
      </c>
      <c r="L2221" s="1">
        <f>DAY(A2221)</f>
        <v>1</v>
      </c>
      <c r="M2221" s="1">
        <f>MONTH(A2221)</f>
        <v>12</v>
      </c>
      <c r="N2221" s="1">
        <f>YEAR(A2221)</f>
        <v>2017</v>
      </c>
    </row>
    <row r="2222" spans="1:14" x14ac:dyDescent="0.3">
      <c r="A2222" s="2">
        <v>43101</v>
      </c>
      <c r="B2222" s="4" t="s">
        <v>58</v>
      </c>
      <c r="C2222" s="4">
        <v>31256</v>
      </c>
      <c r="D2222" s="4">
        <v>0</v>
      </c>
      <c r="E2222" s="1">
        <v>0</v>
      </c>
      <c r="F2222" s="3" t="e">
        <f>G2222/E2222</f>
        <v>#DIV/0!</v>
      </c>
      <c r="G2222" s="1">
        <v>0</v>
      </c>
      <c r="H2222" s="3" t="e">
        <f>I2222/G2222</f>
        <v>#DIV/0!</v>
      </c>
      <c r="I2222" s="1">
        <v>0</v>
      </c>
      <c r="J2222" s="1">
        <v>0</v>
      </c>
      <c r="K2222" s="1">
        <f>I2222*J2222</f>
        <v>0</v>
      </c>
      <c r="L2222" s="1">
        <f>DAY(A2222)</f>
        <v>1</v>
      </c>
      <c r="M2222" s="1">
        <f>MONTH(A2222)</f>
        <v>1</v>
      </c>
      <c r="N2222" s="1">
        <f>YEAR(A2222)</f>
        <v>2018</v>
      </c>
    </row>
    <row r="2223" spans="1:14" x14ac:dyDescent="0.3">
      <c r="A2223" s="2">
        <v>43132</v>
      </c>
      <c r="B2223" s="4" t="s">
        <v>58</v>
      </c>
      <c r="C2223" s="4">
        <v>62030</v>
      </c>
      <c r="D2223" s="4">
        <v>0</v>
      </c>
      <c r="E2223" s="1">
        <v>0</v>
      </c>
      <c r="F2223" s="3" t="e">
        <f>G2223/E2223</f>
        <v>#DIV/0!</v>
      </c>
      <c r="G2223" s="1">
        <v>0</v>
      </c>
      <c r="H2223" s="3" t="e">
        <f>I2223/G2223</f>
        <v>#DIV/0!</v>
      </c>
      <c r="I2223" s="1">
        <v>0</v>
      </c>
      <c r="J2223" s="1">
        <v>0</v>
      </c>
      <c r="K2223" s="1">
        <f>I2223*J2223</f>
        <v>0</v>
      </c>
      <c r="L2223" s="1">
        <f>DAY(A2223)</f>
        <v>1</v>
      </c>
      <c r="M2223" s="1">
        <f>MONTH(A2223)</f>
        <v>2</v>
      </c>
      <c r="N2223" s="1">
        <f>YEAR(A2223)</f>
        <v>2018</v>
      </c>
    </row>
    <row r="2224" spans="1:14" x14ac:dyDescent="0.3">
      <c r="A2224" s="2">
        <v>43160</v>
      </c>
      <c r="B2224" s="4" t="s">
        <v>58</v>
      </c>
      <c r="C2224" s="4">
        <v>67487</v>
      </c>
      <c r="D2224" s="4">
        <v>0</v>
      </c>
      <c r="E2224" s="1">
        <v>0</v>
      </c>
      <c r="F2224" s="3" t="e">
        <f>G2224/E2224</f>
        <v>#DIV/0!</v>
      </c>
      <c r="G2224" s="1">
        <v>0</v>
      </c>
      <c r="H2224" s="3" t="e">
        <f>I2224/G2224</f>
        <v>#DIV/0!</v>
      </c>
      <c r="I2224" s="1">
        <v>0</v>
      </c>
      <c r="J2224" s="1">
        <v>0</v>
      </c>
      <c r="K2224" s="1">
        <f>I2224*J2224</f>
        <v>0</v>
      </c>
      <c r="L2224" s="1">
        <f>DAY(A2224)</f>
        <v>1</v>
      </c>
      <c r="M2224" s="1">
        <f>MONTH(A2224)</f>
        <v>3</v>
      </c>
      <c r="N2224" s="1">
        <f>YEAR(A2224)</f>
        <v>2018</v>
      </c>
    </row>
    <row r="2225" spans="1:14" x14ac:dyDescent="0.3">
      <c r="A2225" s="2">
        <v>43191</v>
      </c>
      <c r="B2225" s="4" t="s">
        <v>58</v>
      </c>
      <c r="C2225" s="4">
        <v>8922</v>
      </c>
      <c r="D2225" s="4">
        <v>0</v>
      </c>
      <c r="E2225" s="1">
        <v>0</v>
      </c>
      <c r="F2225" s="3" t="e">
        <f>G2225/E2225</f>
        <v>#DIV/0!</v>
      </c>
      <c r="G2225" s="1">
        <v>0</v>
      </c>
      <c r="H2225" s="3" t="e">
        <f>I2225/G2225</f>
        <v>#DIV/0!</v>
      </c>
      <c r="I2225" s="1">
        <v>0</v>
      </c>
      <c r="J2225" s="1">
        <v>0</v>
      </c>
      <c r="K2225" s="1">
        <f>I2225*J2225</f>
        <v>0</v>
      </c>
      <c r="L2225" s="1">
        <f>DAY(A2225)</f>
        <v>1</v>
      </c>
      <c r="M2225" s="1">
        <f>MONTH(A2225)</f>
        <v>4</v>
      </c>
      <c r="N2225" s="1">
        <f>YEAR(A2225)</f>
        <v>2018</v>
      </c>
    </row>
    <row r="2226" spans="1:14" x14ac:dyDescent="0.3">
      <c r="A2226" s="2">
        <v>43221</v>
      </c>
      <c r="B2226" s="4" t="s">
        <v>58</v>
      </c>
      <c r="D2226" s="4">
        <v>0</v>
      </c>
      <c r="E2226" s="1">
        <v>0</v>
      </c>
      <c r="F2226" s="3" t="e">
        <f>G2226/E2226</f>
        <v>#DIV/0!</v>
      </c>
      <c r="G2226" s="1">
        <v>0</v>
      </c>
      <c r="H2226" s="3" t="e">
        <f>I2226/G2226</f>
        <v>#DIV/0!</v>
      </c>
      <c r="I2226" s="1">
        <v>0</v>
      </c>
      <c r="J2226" s="1">
        <v>0</v>
      </c>
      <c r="K2226" s="1">
        <f>I2226*J2226</f>
        <v>0</v>
      </c>
      <c r="L2226" s="1">
        <f>DAY(A2226)</f>
        <v>1</v>
      </c>
      <c r="M2226" s="1">
        <f>MONTH(A2226)</f>
        <v>5</v>
      </c>
      <c r="N2226" s="1">
        <f>YEAR(A2226)</f>
        <v>2018</v>
      </c>
    </row>
    <row r="2227" spans="1:14" x14ac:dyDescent="0.3">
      <c r="A2227" s="2">
        <v>43252</v>
      </c>
      <c r="B2227" s="4" t="s">
        <v>58</v>
      </c>
      <c r="D2227" s="4">
        <v>0</v>
      </c>
      <c r="E2227" s="1">
        <v>0</v>
      </c>
      <c r="F2227" s="3" t="e">
        <f>G2227/E2227</f>
        <v>#DIV/0!</v>
      </c>
      <c r="G2227" s="1">
        <v>0</v>
      </c>
      <c r="H2227" s="3" t="e">
        <f>I2227/G2227</f>
        <v>#DIV/0!</v>
      </c>
      <c r="I2227" s="1">
        <v>0</v>
      </c>
      <c r="J2227" s="1">
        <v>0</v>
      </c>
      <c r="K2227" s="1">
        <f>I2227*J2227</f>
        <v>0</v>
      </c>
      <c r="L2227" s="1">
        <f>DAY(A2227)</f>
        <v>1</v>
      </c>
      <c r="M2227" s="1">
        <f>MONTH(A2227)</f>
        <v>6</v>
      </c>
      <c r="N2227" s="1">
        <f>YEAR(A2227)</f>
        <v>2018</v>
      </c>
    </row>
    <row r="2228" spans="1:14" x14ac:dyDescent="0.3">
      <c r="A2228" s="2">
        <v>43282</v>
      </c>
      <c r="B2228" s="4" t="s">
        <v>58</v>
      </c>
      <c r="D2228" s="4">
        <v>0</v>
      </c>
      <c r="E2228" s="1">
        <v>0</v>
      </c>
      <c r="F2228" s="3" t="e">
        <f>G2228/E2228</f>
        <v>#DIV/0!</v>
      </c>
      <c r="G2228" s="1">
        <v>0</v>
      </c>
      <c r="H2228" s="3" t="e">
        <f>I2228/G2228</f>
        <v>#DIV/0!</v>
      </c>
      <c r="I2228" s="1">
        <v>0</v>
      </c>
      <c r="J2228" s="1">
        <v>0</v>
      </c>
      <c r="K2228" s="1">
        <f>I2228*J2228</f>
        <v>0</v>
      </c>
      <c r="L2228" s="1">
        <f>DAY(A2228)</f>
        <v>1</v>
      </c>
      <c r="M2228" s="1">
        <f>MONTH(A2228)</f>
        <v>7</v>
      </c>
      <c r="N2228" s="1">
        <f>YEAR(A2228)</f>
        <v>2018</v>
      </c>
    </row>
    <row r="2229" spans="1:14" x14ac:dyDescent="0.3">
      <c r="A2229" s="2">
        <v>43313</v>
      </c>
      <c r="B2229" s="4" t="s">
        <v>58</v>
      </c>
      <c r="D2229" s="4">
        <v>0</v>
      </c>
      <c r="E2229" s="1">
        <v>0</v>
      </c>
      <c r="F2229" s="3" t="e">
        <f>G2229/E2229</f>
        <v>#DIV/0!</v>
      </c>
      <c r="G2229" s="1">
        <v>0</v>
      </c>
      <c r="H2229" s="3" t="e">
        <f>I2229/G2229</f>
        <v>#DIV/0!</v>
      </c>
      <c r="I2229" s="1">
        <v>0</v>
      </c>
      <c r="J2229" s="1">
        <v>0</v>
      </c>
      <c r="K2229" s="1">
        <f>I2229*J2229</f>
        <v>0</v>
      </c>
      <c r="L2229" s="1">
        <f>DAY(A2229)</f>
        <v>1</v>
      </c>
      <c r="M2229" s="1">
        <f>MONTH(A2229)</f>
        <v>8</v>
      </c>
      <c r="N2229" s="1">
        <f>YEAR(A2229)</f>
        <v>2018</v>
      </c>
    </row>
    <row r="2230" spans="1:14" x14ac:dyDescent="0.3">
      <c r="A2230" s="2">
        <v>43344</v>
      </c>
      <c r="B2230" s="4" t="s">
        <v>58</v>
      </c>
      <c r="D2230" s="4">
        <v>0</v>
      </c>
      <c r="E2230" s="1">
        <v>0</v>
      </c>
      <c r="F2230" s="3" t="e">
        <f>G2230/E2230</f>
        <v>#DIV/0!</v>
      </c>
      <c r="G2230" s="1">
        <v>0</v>
      </c>
      <c r="H2230" s="3" t="e">
        <f>I2230/G2230</f>
        <v>#DIV/0!</v>
      </c>
      <c r="I2230" s="1">
        <v>0</v>
      </c>
      <c r="J2230" s="1">
        <v>0</v>
      </c>
      <c r="K2230" s="1">
        <f>I2230*J2230</f>
        <v>0</v>
      </c>
      <c r="L2230" s="1">
        <f>DAY(A2230)</f>
        <v>1</v>
      </c>
      <c r="M2230" s="1">
        <f>MONTH(A2230)</f>
        <v>9</v>
      </c>
      <c r="N2230" s="1">
        <f>YEAR(A2230)</f>
        <v>2018</v>
      </c>
    </row>
    <row r="2231" spans="1:14" x14ac:dyDescent="0.3">
      <c r="A2231" s="2">
        <v>43374</v>
      </c>
      <c r="B2231" s="4" t="s">
        <v>58</v>
      </c>
      <c r="D2231" s="4">
        <v>0</v>
      </c>
      <c r="E2231" s="1">
        <v>0</v>
      </c>
      <c r="F2231" s="3" t="e">
        <f>G2231/E2231</f>
        <v>#DIV/0!</v>
      </c>
      <c r="G2231" s="1">
        <v>0</v>
      </c>
      <c r="H2231" s="3" t="e">
        <f>I2231/G2231</f>
        <v>#DIV/0!</v>
      </c>
      <c r="I2231" s="1">
        <v>0</v>
      </c>
      <c r="J2231" s="1">
        <v>0</v>
      </c>
      <c r="K2231" s="1">
        <f>I2231*J2231</f>
        <v>0</v>
      </c>
      <c r="L2231" s="1">
        <f>DAY(A2231)</f>
        <v>1</v>
      </c>
      <c r="M2231" s="1">
        <f>MONTH(A2231)</f>
        <v>10</v>
      </c>
      <c r="N2231" s="1">
        <f>YEAR(A2231)</f>
        <v>2018</v>
      </c>
    </row>
    <row r="2232" spans="1:14" x14ac:dyDescent="0.3">
      <c r="A2232" s="2">
        <v>43405</v>
      </c>
      <c r="B2232" s="4" t="s">
        <v>58</v>
      </c>
      <c r="D2232" s="4">
        <v>0</v>
      </c>
      <c r="E2232" s="1">
        <v>0</v>
      </c>
      <c r="F2232" s="3" t="e">
        <f>G2232/E2232</f>
        <v>#DIV/0!</v>
      </c>
      <c r="G2232" s="1">
        <v>0</v>
      </c>
      <c r="H2232" s="3" t="e">
        <f>I2232/G2232</f>
        <v>#DIV/0!</v>
      </c>
      <c r="I2232" s="1">
        <v>0</v>
      </c>
      <c r="J2232" s="1">
        <v>0</v>
      </c>
      <c r="K2232" s="1">
        <f>I2232*J2232</f>
        <v>0</v>
      </c>
      <c r="L2232" s="1">
        <f>DAY(A2232)</f>
        <v>1</v>
      </c>
      <c r="M2232" s="1">
        <f>MONTH(A2232)</f>
        <v>11</v>
      </c>
      <c r="N2232" s="1">
        <f>YEAR(A2232)</f>
        <v>2018</v>
      </c>
    </row>
    <row r="2233" spans="1:14" x14ac:dyDescent="0.3">
      <c r="A2233" s="2">
        <v>43435</v>
      </c>
      <c r="B2233" s="4" t="s">
        <v>58</v>
      </c>
      <c r="D2233" s="4">
        <v>0</v>
      </c>
      <c r="E2233" s="1">
        <v>0</v>
      </c>
      <c r="F2233" s="3" t="e">
        <f>G2233/E2233</f>
        <v>#DIV/0!</v>
      </c>
      <c r="G2233" s="1">
        <v>0</v>
      </c>
      <c r="H2233" s="3" t="e">
        <f>I2233/G2233</f>
        <v>#DIV/0!</v>
      </c>
      <c r="I2233" s="1">
        <v>0</v>
      </c>
      <c r="J2233" s="1">
        <v>0</v>
      </c>
      <c r="K2233" s="1">
        <f>I2233*J2233</f>
        <v>0</v>
      </c>
      <c r="L2233" s="1">
        <f>DAY(A2233)</f>
        <v>1</v>
      </c>
      <c r="M2233" s="1">
        <f>MONTH(A2233)</f>
        <v>12</v>
      </c>
      <c r="N2233" s="1">
        <f>YEAR(A2233)</f>
        <v>2018</v>
      </c>
    </row>
    <row r="2234" spans="1:14" hidden="1" x14ac:dyDescent="0.3">
      <c r="A2234" s="2">
        <v>42736</v>
      </c>
      <c r="B2234" s="4" t="s">
        <v>59</v>
      </c>
      <c r="C2234" s="4">
        <v>33033</v>
      </c>
      <c r="D2234" s="4">
        <v>375</v>
      </c>
      <c r="E2234" s="1">
        <v>88</v>
      </c>
      <c r="F2234" s="3">
        <f>G2234/E2234</f>
        <v>0.85227272727272729</v>
      </c>
      <c r="G2234" s="1">
        <v>75</v>
      </c>
      <c r="H2234" s="3">
        <f>I2234/G2234</f>
        <v>0.25333333333333335</v>
      </c>
      <c r="I2234" s="1">
        <v>19</v>
      </c>
      <c r="J2234" s="1">
        <v>7680</v>
      </c>
      <c r="K2234" s="1">
        <f>I2234*J2234</f>
        <v>145920</v>
      </c>
      <c r="L2234" s="1">
        <f>DAY(A2234)</f>
        <v>1</v>
      </c>
      <c r="M2234" s="1">
        <f>MONTH(A2234)</f>
        <v>1</v>
      </c>
      <c r="N2234" s="1">
        <f>YEAR(A2234)</f>
        <v>2017</v>
      </c>
    </row>
    <row r="2235" spans="1:14" hidden="1" x14ac:dyDescent="0.3">
      <c r="A2235" s="2">
        <v>42767</v>
      </c>
      <c r="B2235" s="4" t="s">
        <v>59</v>
      </c>
      <c r="C2235" s="4">
        <v>30382</v>
      </c>
      <c r="D2235" s="4">
        <v>227</v>
      </c>
      <c r="E2235" s="1">
        <v>134</v>
      </c>
      <c r="F2235" s="3">
        <f>G2235/E2235</f>
        <v>0.82835820895522383</v>
      </c>
      <c r="G2235" s="1">
        <v>111</v>
      </c>
      <c r="H2235" s="3">
        <f>I2235/G2235</f>
        <v>0.1891891891891892</v>
      </c>
      <c r="I2235" s="1">
        <v>21</v>
      </c>
      <c r="J2235" s="1">
        <v>14522</v>
      </c>
      <c r="K2235" s="1">
        <f>I2235*J2235</f>
        <v>304962</v>
      </c>
      <c r="L2235" s="1">
        <f>DAY(A2235)</f>
        <v>1</v>
      </c>
      <c r="M2235" s="1">
        <f>MONTH(A2235)</f>
        <v>2</v>
      </c>
      <c r="N2235" s="1">
        <f>YEAR(A2235)</f>
        <v>2017</v>
      </c>
    </row>
    <row r="2236" spans="1:14" hidden="1" x14ac:dyDescent="0.3">
      <c r="A2236" s="2">
        <v>42795</v>
      </c>
      <c r="B2236" s="4" t="s">
        <v>59</v>
      </c>
      <c r="C2236" s="4">
        <v>72027</v>
      </c>
      <c r="D2236" s="4">
        <v>346</v>
      </c>
      <c r="E2236" s="1">
        <v>208</v>
      </c>
      <c r="F2236" s="3">
        <f>G2236/E2236</f>
        <v>0.84134615384615385</v>
      </c>
      <c r="G2236" s="1">
        <v>175</v>
      </c>
      <c r="H2236" s="3">
        <f>I2236/G2236</f>
        <v>0.32</v>
      </c>
      <c r="I2236" s="1">
        <v>56</v>
      </c>
      <c r="J2236" s="1">
        <v>11163</v>
      </c>
      <c r="K2236" s="1">
        <f>I2236*J2236</f>
        <v>625128</v>
      </c>
      <c r="L2236" s="1">
        <f>DAY(A2236)</f>
        <v>1</v>
      </c>
      <c r="M2236" s="1">
        <f>MONTH(A2236)</f>
        <v>3</v>
      </c>
      <c r="N2236" s="1">
        <f>YEAR(A2236)</f>
        <v>2017</v>
      </c>
    </row>
    <row r="2237" spans="1:14" hidden="1" x14ac:dyDescent="0.3">
      <c r="A2237" s="2">
        <v>42826</v>
      </c>
      <c r="B2237" s="4" t="s">
        <v>59</v>
      </c>
      <c r="C2237" s="4">
        <v>66309</v>
      </c>
      <c r="D2237" s="4">
        <v>243</v>
      </c>
      <c r="E2237" s="1">
        <v>273</v>
      </c>
      <c r="F2237" s="3">
        <f>G2237/E2237</f>
        <v>1.0805860805860805</v>
      </c>
      <c r="G2237" s="1">
        <v>295</v>
      </c>
      <c r="H2237" s="3">
        <f>I2237/G2237</f>
        <v>0.31186440677966104</v>
      </c>
      <c r="I2237" s="1">
        <v>92</v>
      </c>
      <c r="J2237" s="1">
        <v>10404</v>
      </c>
      <c r="K2237" s="1">
        <f>I2237*J2237</f>
        <v>957168</v>
      </c>
      <c r="L2237" s="1">
        <f>DAY(A2237)</f>
        <v>1</v>
      </c>
      <c r="M2237" s="1">
        <f>MONTH(A2237)</f>
        <v>4</v>
      </c>
      <c r="N2237" s="1">
        <f>YEAR(A2237)</f>
        <v>2017</v>
      </c>
    </row>
    <row r="2238" spans="1:14" hidden="1" x14ac:dyDescent="0.3">
      <c r="A2238" s="2">
        <v>42856</v>
      </c>
      <c r="B2238" s="4" t="s">
        <v>59</v>
      </c>
      <c r="C2238" s="4">
        <v>68030</v>
      </c>
      <c r="D2238" s="4">
        <v>324</v>
      </c>
      <c r="E2238" s="1">
        <v>210</v>
      </c>
      <c r="F2238" s="3">
        <f>G2238/E2238</f>
        <v>1.0476190476190477</v>
      </c>
      <c r="G2238" s="1">
        <v>220</v>
      </c>
      <c r="H2238" s="3">
        <f>I2238/G2238</f>
        <v>0.36363636363636365</v>
      </c>
      <c r="I2238" s="1">
        <v>80</v>
      </c>
      <c r="J2238" s="1">
        <v>10814</v>
      </c>
      <c r="K2238" s="1">
        <f>I2238*J2238</f>
        <v>865120</v>
      </c>
      <c r="L2238" s="1">
        <f>DAY(A2238)</f>
        <v>1</v>
      </c>
      <c r="M2238" s="1">
        <f>MONTH(A2238)</f>
        <v>5</v>
      </c>
      <c r="N2238" s="1">
        <f>YEAR(A2238)</f>
        <v>2017</v>
      </c>
    </row>
    <row r="2239" spans="1:14" hidden="1" x14ac:dyDescent="0.3">
      <c r="A2239" s="2">
        <v>42887</v>
      </c>
      <c r="B2239" s="4" t="s">
        <v>59</v>
      </c>
      <c r="C2239" s="4">
        <v>59855</v>
      </c>
      <c r="D2239" s="4">
        <v>275</v>
      </c>
      <c r="E2239" s="1">
        <v>218</v>
      </c>
      <c r="F2239" s="3">
        <f>G2239/E2239</f>
        <v>1.073394495412844</v>
      </c>
      <c r="G2239" s="1">
        <v>234</v>
      </c>
      <c r="H2239" s="3">
        <f>I2239/G2239</f>
        <v>0.23504273504273504</v>
      </c>
      <c r="I2239" s="1">
        <v>55</v>
      </c>
      <c r="J2239" s="1">
        <v>11606</v>
      </c>
      <c r="K2239" s="1">
        <f>I2239*J2239</f>
        <v>638330</v>
      </c>
      <c r="L2239" s="1">
        <f>DAY(A2239)</f>
        <v>1</v>
      </c>
      <c r="M2239" s="1">
        <f>MONTH(A2239)</f>
        <v>6</v>
      </c>
      <c r="N2239" s="1">
        <f>YEAR(A2239)</f>
        <v>2017</v>
      </c>
    </row>
    <row r="2240" spans="1:14" hidden="1" x14ac:dyDescent="0.3">
      <c r="A2240" s="2">
        <v>42917</v>
      </c>
      <c r="B2240" s="4" t="s">
        <v>59</v>
      </c>
      <c r="C2240" s="4">
        <v>84620</v>
      </c>
      <c r="D2240" s="4">
        <v>310</v>
      </c>
      <c r="E2240" s="1">
        <v>273</v>
      </c>
      <c r="F2240" s="3">
        <f>G2240/E2240</f>
        <v>0.87912087912087911</v>
      </c>
      <c r="G2240" s="1">
        <v>240</v>
      </c>
      <c r="H2240" s="3">
        <f>I2240/G2240</f>
        <v>0.30833333333333335</v>
      </c>
      <c r="I2240" s="1">
        <v>74</v>
      </c>
      <c r="J2240" s="1">
        <v>11914</v>
      </c>
      <c r="K2240" s="1">
        <f>I2240*J2240</f>
        <v>881636</v>
      </c>
      <c r="L2240" s="1">
        <f>DAY(A2240)</f>
        <v>1</v>
      </c>
      <c r="M2240" s="1">
        <f>MONTH(A2240)</f>
        <v>7</v>
      </c>
      <c r="N2240" s="1">
        <f>YEAR(A2240)</f>
        <v>2017</v>
      </c>
    </row>
    <row r="2241" spans="1:14" hidden="1" x14ac:dyDescent="0.3">
      <c r="A2241" s="2">
        <v>42948</v>
      </c>
      <c r="B2241" s="4" t="s">
        <v>59</v>
      </c>
      <c r="C2241" s="4">
        <v>70772</v>
      </c>
      <c r="D2241" s="4">
        <v>407</v>
      </c>
      <c r="E2241" s="1">
        <v>174</v>
      </c>
      <c r="F2241" s="3">
        <f>G2241/E2241</f>
        <v>1.1206896551724137</v>
      </c>
      <c r="G2241" s="1">
        <v>195</v>
      </c>
      <c r="H2241" s="3">
        <f>I2241/G2241</f>
        <v>0.23076923076923078</v>
      </c>
      <c r="I2241" s="1">
        <v>45</v>
      </c>
      <c r="J2241" s="1">
        <v>10350</v>
      </c>
      <c r="K2241" s="1">
        <f>I2241*J2241</f>
        <v>465750</v>
      </c>
      <c r="L2241" s="1">
        <f>DAY(A2241)</f>
        <v>1</v>
      </c>
      <c r="M2241" s="1">
        <f>MONTH(A2241)</f>
        <v>8</v>
      </c>
      <c r="N2241" s="1">
        <f>YEAR(A2241)</f>
        <v>2017</v>
      </c>
    </row>
    <row r="2242" spans="1:14" hidden="1" x14ac:dyDescent="0.3">
      <c r="A2242" s="2">
        <v>42979</v>
      </c>
      <c r="B2242" s="4" t="s">
        <v>59</v>
      </c>
      <c r="C2242" s="4">
        <v>71061</v>
      </c>
      <c r="D2242" s="4">
        <v>308</v>
      </c>
      <c r="E2242" s="1">
        <v>231</v>
      </c>
      <c r="F2242" s="3">
        <f>G2242/E2242</f>
        <v>0.96103896103896103</v>
      </c>
      <c r="G2242" s="1">
        <v>222</v>
      </c>
      <c r="H2242" s="3">
        <f>I2242/G2242</f>
        <v>0.26576576576576577</v>
      </c>
      <c r="I2242" s="1">
        <v>59</v>
      </c>
      <c r="J2242" s="1">
        <v>8119</v>
      </c>
      <c r="K2242" s="1">
        <f>I2242*J2242</f>
        <v>479021</v>
      </c>
      <c r="L2242" s="1">
        <f>DAY(A2242)</f>
        <v>1</v>
      </c>
      <c r="M2242" s="1">
        <f>MONTH(A2242)</f>
        <v>9</v>
      </c>
      <c r="N2242" s="1">
        <f>YEAR(A2242)</f>
        <v>2017</v>
      </c>
    </row>
    <row r="2243" spans="1:14" hidden="1" x14ac:dyDescent="0.3">
      <c r="A2243" s="2">
        <v>43009</v>
      </c>
      <c r="B2243" s="4" t="s">
        <v>59</v>
      </c>
      <c r="C2243" s="4">
        <v>60725</v>
      </c>
      <c r="D2243" s="4">
        <v>370</v>
      </c>
      <c r="E2243" s="1">
        <v>164</v>
      </c>
      <c r="F2243" s="3">
        <f>G2243/E2243</f>
        <v>1.1890243902439024</v>
      </c>
      <c r="G2243" s="1">
        <v>195</v>
      </c>
      <c r="H2243" s="3">
        <f>I2243/G2243</f>
        <v>0.3282051282051282</v>
      </c>
      <c r="I2243" s="1">
        <v>64</v>
      </c>
      <c r="J2243" s="1">
        <v>10312</v>
      </c>
      <c r="K2243" s="1">
        <f>I2243*J2243</f>
        <v>659968</v>
      </c>
      <c r="L2243" s="1">
        <f>DAY(A2243)</f>
        <v>1</v>
      </c>
      <c r="M2243" s="1">
        <f>MONTH(A2243)</f>
        <v>10</v>
      </c>
      <c r="N2243" s="1">
        <f>YEAR(A2243)</f>
        <v>2017</v>
      </c>
    </row>
    <row r="2244" spans="1:14" hidden="1" x14ac:dyDescent="0.3">
      <c r="A2244" s="2">
        <v>43040</v>
      </c>
      <c r="B2244" s="4" t="s">
        <v>59</v>
      </c>
      <c r="C2244" s="4">
        <v>17994</v>
      </c>
      <c r="D2244" s="4">
        <v>383</v>
      </c>
      <c r="E2244" s="1">
        <v>47</v>
      </c>
      <c r="F2244" s="3">
        <f>G2244/E2244</f>
        <v>1.2765957446808511</v>
      </c>
      <c r="G2244" s="1">
        <v>60</v>
      </c>
      <c r="H2244" s="3">
        <f>I2244/G2244</f>
        <v>0.31666666666666665</v>
      </c>
      <c r="I2244" s="1">
        <v>19</v>
      </c>
      <c r="J2244" s="1">
        <v>7130</v>
      </c>
      <c r="K2244" s="1">
        <f>I2244*J2244</f>
        <v>135470</v>
      </c>
      <c r="L2244" s="1">
        <f>DAY(A2244)</f>
        <v>1</v>
      </c>
      <c r="M2244" s="1">
        <f>MONTH(A2244)</f>
        <v>11</v>
      </c>
      <c r="N2244" s="1">
        <f>YEAR(A2244)</f>
        <v>2017</v>
      </c>
    </row>
    <row r="2245" spans="1:14" x14ac:dyDescent="0.3">
      <c r="A2245" s="2">
        <v>43070</v>
      </c>
      <c r="B2245" s="4" t="s">
        <v>59</v>
      </c>
      <c r="C2245" s="4">
        <v>19591</v>
      </c>
      <c r="D2245" s="4">
        <v>0</v>
      </c>
      <c r="E2245" s="1">
        <v>0</v>
      </c>
      <c r="F2245" s="3" t="e">
        <f>G2245/E2245</f>
        <v>#DIV/0!</v>
      </c>
      <c r="G2245" s="1">
        <v>2</v>
      </c>
      <c r="H2245" s="3">
        <f>I2245/G2245</f>
        <v>0</v>
      </c>
      <c r="I2245" s="1">
        <v>0</v>
      </c>
      <c r="J2245" s="1">
        <v>0</v>
      </c>
      <c r="K2245" s="1">
        <f>I2245*J2245</f>
        <v>0</v>
      </c>
      <c r="L2245" s="1">
        <f>DAY(A2245)</f>
        <v>1</v>
      </c>
      <c r="M2245" s="1">
        <f>MONTH(A2245)</f>
        <v>12</v>
      </c>
      <c r="N2245" s="1">
        <f>YEAR(A2245)</f>
        <v>2017</v>
      </c>
    </row>
    <row r="2246" spans="1:14" x14ac:dyDescent="0.3">
      <c r="A2246" s="2">
        <v>43101</v>
      </c>
      <c r="B2246" s="4" t="s">
        <v>59</v>
      </c>
      <c r="C2246" s="4">
        <v>30049</v>
      </c>
      <c r="D2246" s="4">
        <v>0</v>
      </c>
      <c r="E2246" s="1">
        <v>0</v>
      </c>
      <c r="F2246" s="3" t="e">
        <f>G2246/E2246</f>
        <v>#DIV/0!</v>
      </c>
      <c r="G2246" s="1">
        <v>0</v>
      </c>
      <c r="H2246" s="3" t="e">
        <f>I2246/G2246</f>
        <v>#DIV/0!</v>
      </c>
      <c r="I2246" s="1">
        <v>0</v>
      </c>
      <c r="J2246" s="1">
        <v>0</v>
      </c>
      <c r="K2246" s="1">
        <f>I2246*J2246</f>
        <v>0</v>
      </c>
      <c r="L2246" s="1">
        <f>DAY(A2246)</f>
        <v>1</v>
      </c>
      <c r="M2246" s="1">
        <f>MONTH(A2246)</f>
        <v>1</v>
      </c>
      <c r="N2246" s="1">
        <f>YEAR(A2246)</f>
        <v>2018</v>
      </c>
    </row>
    <row r="2247" spans="1:14" x14ac:dyDescent="0.3">
      <c r="A2247" s="2">
        <v>43132</v>
      </c>
      <c r="B2247" s="4" t="s">
        <v>59</v>
      </c>
      <c r="C2247" s="4">
        <v>51787</v>
      </c>
      <c r="D2247" s="4">
        <v>0</v>
      </c>
      <c r="E2247" s="1">
        <v>0</v>
      </c>
      <c r="F2247" s="3" t="e">
        <f>G2247/E2247</f>
        <v>#DIV/0!</v>
      </c>
      <c r="G2247" s="1">
        <v>0</v>
      </c>
      <c r="H2247" s="3" t="e">
        <f>I2247/G2247</f>
        <v>#DIV/0!</v>
      </c>
      <c r="I2247" s="1">
        <v>0</v>
      </c>
      <c r="J2247" s="1">
        <v>0</v>
      </c>
      <c r="K2247" s="1">
        <f>I2247*J2247</f>
        <v>0</v>
      </c>
      <c r="L2247" s="1">
        <f>DAY(A2247)</f>
        <v>1</v>
      </c>
      <c r="M2247" s="1">
        <f>MONTH(A2247)</f>
        <v>2</v>
      </c>
      <c r="N2247" s="1">
        <f>YEAR(A2247)</f>
        <v>2018</v>
      </c>
    </row>
    <row r="2248" spans="1:14" x14ac:dyDescent="0.3">
      <c r="A2248" s="2">
        <v>43160</v>
      </c>
      <c r="B2248" s="4" t="s">
        <v>59</v>
      </c>
      <c r="C2248" s="4">
        <v>64499</v>
      </c>
      <c r="D2248" s="4">
        <v>0</v>
      </c>
      <c r="E2248" s="1">
        <v>0</v>
      </c>
      <c r="F2248" s="3" t="e">
        <f>G2248/E2248</f>
        <v>#DIV/0!</v>
      </c>
      <c r="G2248" s="1">
        <v>0</v>
      </c>
      <c r="H2248" s="3" t="e">
        <f>I2248/G2248</f>
        <v>#DIV/0!</v>
      </c>
      <c r="I2248" s="1">
        <v>0</v>
      </c>
      <c r="J2248" s="1">
        <v>0</v>
      </c>
      <c r="K2248" s="1">
        <f>I2248*J2248</f>
        <v>0</v>
      </c>
      <c r="L2248" s="1">
        <f>DAY(A2248)</f>
        <v>1</v>
      </c>
      <c r="M2248" s="1">
        <f>MONTH(A2248)</f>
        <v>3</v>
      </c>
      <c r="N2248" s="1">
        <f>YEAR(A2248)</f>
        <v>2018</v>
      </c>
    </row>
    <row r="2249" spans="1:14" x14ac:dyDescent="0.3">
      <c r="A2249" s="2">
        <v>43191</v>
      </c>
      <c r="B2249" s="4" t="s">
        <v>59</v>
      </c>
      <c r="C2249" s="4">
        <v>38440</v>
      </c>
      <c r="D2249" s="4">
        <v>0</v>
      </c>
      <c r="E2249" s="1">
        <v>0</v>
      </c>
      <c r="F2249" s="3" t="e">
        <f>G2249/E2249</f>
        <v>#DIV/0!</v>
      </c>
      <c r="G2249" s="1">
        <v>0</v>
      </c>
      <c r="H2249" s="3" t="e">
        <f>I2249/G2249</f>
        <v>#DIV/0!</v>
      </c>
      <c r="I2249" s="1">
        <v>0</v>
      </c>
      <c r="J2249" s="1">
        <v>0</v>
      </c>
      <c r="K2249" s="1">
        <f>I2249*J2249</f>
        <v>0</v>
      </c>
      <c r="L2249" s="1">
        <f>DAY(A2249)</f>
        <v>1</v>
      </c>
      <c r="M2249" s="1">
        <f>MONTH(A2249)</f>
        <v>4</v>
      </c>
      <c r="N2249" s="1">
        <f>YEAR(A2249)</f>
        <v>2018</v>
      </c>
    </row>
    <row r="2250" spans="1:14" x14ac:dyDescent="0.3">
      <c r="A2250" s="2">
        <v>43221</v>
      </c>
      <c r="B2250" s="4" t="s">
        <v>59</v>
      </c>
      <c r="D2250" s="4">
        <v>0</v>
      </c>
      <c r="E2250" s="1">
        <v>0</v>
      </c>
      <c r="F2250" s="3" t="e">
        <f>G2250/E2250</f>
        <v>#DIV/0!</v>
      </c>
      <c r="G2250" s="1">
        <v>0</v>
      </c>
      <c r="H2250" s="3" t="e">
        <f>I2250/G2250</f>
        <v>#DIV/0!</v>
      </c>
      <c r="I2250" s="1">
        <v>0</v>
      </c>
      <c r="J2250" s="1">
        <v>0</v>
      </c>
      <c r="K2250" s="1">
        <f>I2250*J2250</f>
        <v>0</v>
      </c>
      <c r="L2250" s="1">
        <f>DAY(A2250)</f>
        <v>1</v>
      </c>
      <c r="M2250" s="1">
        <f>MONTH(A2250)</f>
        <v>5</v>
      </c>
      <c r="N2250" s="1">
        <f>YEAR(A2250)</f>
        <v>2018</v>
      </c>
    </row>
    <row r="2251" spans="1:14" x14ac:dyDescent="0.3">
      <c r="A2251" s="2">
        <v>43252</v>
      </c>
      <c r="B2251" s="4" t="s">
        <v>59</v>
      </c>
      <c r="D2251" s="4">
        <v>0</v>
      </c>
      <c r="E2251" s="1">
        <v>0</v>
      </c>
      <c r="F2251" s="3" t="e">
        <f>G2251/E2251</f>
        <v>#DIV/0!</v>
      </c>
      <c r="G2251" s="1">
        <v>0</v>
      </c>
      <c r="H2251" s="3" t="e">
        <f>I2251/G2251</f>
        <v>#DIV/0!</v>
      </c>
      <c r="I2251" s="1">
        <v>0</v>
      </c>
      <c r="J2251" s="1">
        <v>0</v>
      </c>
      <c r="K2251" s="1">
        <f>I2251*J2251</f>
        <v>0</v>
      </c>
      <c r="L2251" s="1">
        <f>DAY(A2251)</f>
        <v>1</v>
      </c>
      <c r="M2251" s="1">
        <f>MONTH(A2251)</f>
        <v>6</v>
      </c>
      <c r="N2251" s="1">
        <f>YEAR(A2251)</f>
        <v>2018</v>
      </c>
    </row>
    <row r="2252" spans="1:14" x14ac:dyDescent="0.3">
      <c r="A2252" s="2">
        <v>43282</v>
      </c>
      <c r="B2252" s="4" t="s">
        <v>59</v>
      </c>
      <c r="D2252" s="4">
        <v>0</v>
      </c>
      <c r="E2252" s="1">
        <v>0</v>
      </c>
      <c r="F2252" s="3" t="e">
        <f>G2252/E2252</f>
        <v>#DIV/0!</v>
      </c>
      <c r="G2252" s="1">
        <v>0</v>
      </c>
      <c r="H2252" s="3" t="e">
        <f>I2252/G2252</f>
        <v>#DIV/0!</v>
      </c>
      <c r="I2252" s="1">
        <v>0</v>
      </c>
      <c r="J2252" s="1">
        <v>0</v>
      </c>
      <c r="K2252" s="1">
        <f>I2252*J2252</f>
        <v>0</v>
      </c>
      <c r="L2252" s="1">
        <f>DAY(A2252)</f>
        <v>1</v>
      </c>
      <c r="M2252" s="1">
        <f>MONTH(A2252)</f>
        <v>7</v>
      </c>
      <c r="N2252" s="1">
        <f>YEAR(A2252)</f>
        <v>2018</v>
      </c>
    </row>
    <row r="2253" spans="1:14" x14ac:dyDescent="0.3">
      <c r="A2253" s="2">
        <v>43313</v>
      </c>
      <c r="B2253" s="4" t="s">
        <v>59</v>
      </c>
      <c r="D2253" s="4">
        <v>0</v>
      </c>
      <c r="E2253" s="1">
        <v>0</v>
      </c>
      <c r="F2253" s="3" t="e">
        <f>G2253/E2253</f>
        <v>#DIV/0!</v>
      </c>
      <c r="G2253" s="1">
        <v>0</v>
      </c>
      <c r="H2253" s="3" t="e">
        <f>I2253/G2253</f>
        <v>#DIV/0!</v>
      </c>
      <c r="I2253" s="1">
        <v>0</v>
      </c>
      <c r="J2253" s="1">
        <v>0</v>
      </c>
      <c r="K2253" s="1">
        <f>I2253*J2253</f>
        <v>0</v>
      </c>
      <c r="L2253" s="1">
        <f>DAY(A2253)</f>
        <v>1</v>
      </c>
      <c r="M2253" s="1">
        <f>MONTH(A2253)</f>
        <v>8</v>
      </c>
      <c r="N2253" s="1">
        <f>YEAR(A2253)</f>
        <v>2018</v>
      </c>
    </row>
    <row r="2254" spans="1:14" x14ac:dyDescent="0.3">
      <c r="A2254" s="2">
        <v>43344</v>
      </c>
      <c r="B2254" s="4" t="s">
        <v>59</v>
      </c>
      <c r="D2254" s="4">
        <v>0</v>
      </c>
      <c r="E2254" s="1">
        <v>0</v>
      </c>
      <c r="F2254" s="3" t="e">
        <f>G2254/E2254</f>
        <v>#DIV/0!</v>
      </c>
      <c r="G2254" s="1">
        <v>0</v>
      </c>
      <c r="H2254" s="3" t="e">
        <f>I2254/G2254</f>
        <v>#DIV/0!</v>
      </c>
      <c r="I2254" s="1">
        <v>0</v>
      </c>
      <c r="J2254" s="1">
        <v>0</v>
      </c>
      <c r="K2254" s="1">
        <f>I2254*J2254</f>
        <v>0</v>
      </c>
      <c r="L2254" s="1">
        <f>DAY(A2254)</f>
        <v>1</v>
      </c>
      <c r="M2254" s="1">
        <f>MONTH(A2254)</f>
        <v>9</v>
      </c>
      <c r="N2254" s="1">
        <f>YEAR(A2254)</f>
        <v>2018</v>
      </c>
    </row>
    <row r="2255" spans="1:14" x14ac:dyDescent="0.3">
      <c r="A2255" s="2">
        <v>43374</v>
      </c>
      <c r="B2255" s="4" t="s">
        <v>59</v>
      </c>
      <c r="D2255" s="4">
        <v>0</v>
      </c>
      <c r="E2255" s="1">
        <v>0</v>
      </c>
      <c r="F2255" s="3" t="e">
        <f>G2255/E2255</f>
        <v>#DIV/0!</v>
      </c>
      <c r="G2255" s="1">
        <v>0</v>
      </c>
      <c r="H2255" s="3" t="e">
        <f>I2255/G2255</f>
        <v>#DIV/0!</v>
      </c>
      <c r="I2255" s="1">
        <v>0</v>
      </c>
      <c r="J2255" s="1">
        <v>0</v>
      </c>
      <c r="K2255" s="1">
        <f>I2255*J2255</f>
        <v>0</v>
      </c>
      <c r="L2255" s="1">
        <f>DAY(A2255)</f>
        <v>1</v>
      </c>
      <c r="M2255" s="1">
        <f>MONTH(A2255)</f>
        <v>10</v>
      </c>
      <c r="N2255" s="1">
        <f>YEAR(A2255)</f>
        <v>2018</v>
      </c>
    </row>
    <row r="2256" spans="1:14" x14ac:dyDescent="0.3">
      <c r="A2256" s="2">
        <v>43405</v>
      </c>
      <c r="B2256" s="4" t="s">
        <v>59</v>
      </c>
      <c r="D2256" s="4">
        <v>0</v>
      </c>
      <c r="E2256" s="1">
        <v>0</v>
      </c>
      <c r="F2256" s="3" t="e">
        <f>G2256/E2256</f>
        <v>#DIV/0!</v>
      </c>
      <c r="G2256" s="1">
        <v>0</v>
      </c>
      <c r="H2256" s="3" t="e">
        <f>I2256/G2256</f>
        <v>#DIV/0!</v>
      </c>
      <c r="I2256" s="1">
        <v>0</v>
      </c>
      <c r="J2256" s="1">
        <v>0</v>
      </c>
      <c r="K2256" s="1">
        <f>I2256*J2256</f>
        <v>0</v>
      </c>
      <c r="L2256" s="1">
        <f>DAY(A2256)</f>
        <v>1</v>
      </c>
      <c r="M2256" s="1">
        <f>MONTH(A2256)</f>
        <v>11</v>
      </c>
      <c r="N2256" s="1">
        <f>YEAR(A2256)</f>
        <v>2018</v>
      </c>
    </row>
    <row r="2257" spans="1:14" x14ac:dyDescent="0.3">
      <c r="A2257" s="2">
        <v>43435</v>
      </c>
      <c r="B2257" s="4" t="s">
        <v>59</v>
      </c>
      <c r="D2257" s="4">
        <v>0</v>
      </c>
      <c r="E2257" s="1">
        <v>0</v>
      </c>
      <c r="F2257" s="3" t="e">
        <f>G2257/E2257</f>
        <v>#DIV/0!</v>
      </c>
      <c r="G2257" s="1">
        <v>0</v>
      </c>
      <c r="H2257" s="3" t="e">
        <f>I2257/G2257</f>
        <v>#DIV/0!</v>
      </c>
      <c r="I2257" s="1">
        <v>0</v>
      </c>
      <c r="J2257" s="1">
        <v>0</v>
      </c>
      <c r="K2257" s="1">
        <f>I2257*J2257</f>
        <v>0</v>
      </c>
      <c r="L2257" s="1">
        <f>DAY(A2257)</f>
        <v>1</v>
      </c>
      <c r="M2257" s="1">
        <f>MONTH(A2257)</f>
        <v>12</v>
      </c>
      <c r="N2257" s="1">
        <f>YEAR(A2257)</f>
        <v>2018</v>
      </c>
    </row>
    <row r="2258" spans="1:14" hidden="1" x14ac:dyDescent="0.3">
      <c r="A2258" s="2">
        <v>42736</v>
      </c>
      <c r="B2258" s="4" t="s">
        <v>60</v>
      </c>
      <c r="C2258" s="4">
        <v>18354</v>
      </c>
      <c r="D2258" s="4">
        <v>296</v>
      </c>
      <c r="E2258" s="1">
        <v>62</v>
      </c>
      <c r="F2258" s="3">
        <f>G2258/E2258</f>
        <v>0.74193548387096775</v>
      </c>
      <c r="G2258" s="1">
        <v>46</v>
      </c>
      <c r="H2258" s="3">
        <f>I2258/G2258</f>
        <v>0.30434782608695654</v>
      </c>
      <c r="I2258" s="1">
        <v>14</v>
      </c>
      <c r="J2258" s="1">
        <v>13840</v>
      </c>
      <c r="K2258" s="1">
        <f>I2258*J2258</f>
        <v>193760</v>
      </c>
      <c r="L2258" s="1">
        <f>DAY(A2258)</f>
        <v>1</v>
      </c>
      <c r="M2258" s="1">
        <f>MONTH(A2258)</f>
        <v>1</v>
      </c>
      <c r="N2258" s="1">
        <f>YEAR(A2258)</f>
        <v>2017</v>
      </c>
    </row>
    <row r="2259" spans="1:14" hidden="1" x14ac:dyDescent="0.3">
      <c r="A2259" s="2">
        <v>42767</v>
      </c>
      <c r="B2259" s="4" t="s">
        <v>60</v>
      </c>
      <c r="C2259" s="4">
        <v>25689</v>
      </c>
      <c r="D2259" s="4">
        <v>514</v>
      </c>
      <c r="E2259" s="1">
        <v>50</v>
      </c>
      <c r="F2259" s="3">
        <f>G2259/E2259</f>
        <v>1.1000000000000001</v>
      </c>
      <c r="G2259" s="1">
        <v>55</v>
      </c>
      <c r="H2259" s="3">
        <f>I2259/G2259</f>
        <v>0.21818181818181817</v>
      </c>
      <c r="I2259" s="1">
        <v>12</v>
      </c>
      <c r="J2259" s="1">
        <v>5648</v>
      </c>
      <c r="K2259" s="1">
        <f>I2259*J2259</f>
        <v>67776</v>
      </c>
      <c r="L2259" s="1">
        <f>DAY(A2259)</f>
        <v>1</v>
      </c>
      <c r="M2259" s="1">
        <f>MONTH(A2259)</f>
        <v>2</v>
      </c>
      <c r="N2259" s="1">
        <f>YEAR(A2259)</f>
        <v>2017</v>
      </c>
    </row>
    <row r="2260" spans="1:14" hidden="1" x14ac:dyDescent="0.3">
      <c r="A2260" s="2">
        <v>42795</v>
      </c>
      <c r="B2260" s="4" t="s">
        <v>60</v>
      </c>
      <c r="C2260" s="4">
        <v>34763</v>
      </c>
      <c r="D2260" s="4">
        <v>391</v>
      </c>
      <c r="E2260" s="1">
        <v>89</v>
      </c>
      <c r="F2260" s="3">
        <f>G2260/E2260</f>
        <v>0.6853932584269663</v>
      </c>
      <c r="G2260" s="1">
        <v>61</v>
      </c>
      <c r="H2260" s="3">
        <f>I2260/G2260</f>
        <v>0.27868852459016391</v>
      </c>
      <c r="I2260" s="1">
        <v>17</v>
      </c>
      <c r="J2260" s="1">
        <v>10182</v>
      </c>
      <c r="K2260" s="1">
        <f>I2260*J2260</f>
        <v>173094</v>
      </c>
      <c r="L2260" s="1">
        <f>DAY(A2260)</f>
        <v>1</v>
      </c>
      <c r="M2260" s="1">
        <f>MONTH(A2260)</f>
        <v>3</v>
      </c>
      <c r="N2260" s="1">
        <f>YEAR(A2260)</f>
        <v>2017</v>
      </c>
    </row>
    <row r="2261" spans="1:14" hidden="1" x14ac:dyDescent="0.3">
      <c r="A2261" s="2">
        <v>42826</v>
      </c>
      <c r="B2261" s="4" t="s">
        <v>60</v>
      </c>
      <c r="C2261" s="4">
        <v>33255</v>
      </c>
      <c r="D2261" s="4">
        <v>361</v>
      </c>
      <c r="E2261" s="1">
        <v>92</v>
      </c>
      <c r="F2261" s="3">
        <f>G2261/E2261</f>
        <v>1.2065217391304348</v>
      </c>
      <c r="G2261" s="1">
        <v>111</v>
      </c>
      <c r="H2261" s="3">
        <f>I2261/G2261</f>
        <v>0.12612612612612611</v>
      </c>
      <c r="I2261" s="1">
        <v>14</v>
      </c>
      <c r="J2261" s="1">
        <v>6212</v>
      </c>
      <c r="K2261" s="1">
        <f>I2261*J2261</f>
        <v>86968</v>
      </c>
      <c r="L2261" s="1">
        <f>DAY(A2261)</f>
        <v>1</v>
      </c>
      <c r="M2261" s="1">
        <f>MONTH(A2261)</f>
        <v>4</v>
      </c>
      <c r="N2261" s="1">
        <f>YEAR(A2261)</f>
        <v>2017</v>
      </c>
    </row>
    <row r="2262" spans="1:14" hidden="1" x14ac:dyDescent="0.3">
      <c r="A2262" s="2">
        <v>42856</v>
      </c>
      <c r="B2262" s="4" t="s">
        <v>60</v>
      </c>
      <c r="C2262" s="4">
        <v>30390</v>
      </c>
      <c r="D2262" s="4">
        <v>584</v>
      </c>
      <c r="E2262" s="1">
        <v>52</v>
      </c>
      <c r="F2262" s="3">
        <f>G2262/E2262</f>
        <v>1.1923076923076923</v>
      </c>
      <c r="G2262" s="1">
        <v>62</v>
      </c>
      <c r="H2262" s="3">
        <f>I2262/G2262</f>
        <v>0.41935483870967744</v>
      </c>
      <c r="I2262" s="1">
        <v>26</v>
      </c>
      <c r="J2262" s="1">
        <v>7414</v>
      </c>
      <c r="K2262" s="1">
        <f>I2262*J2262</f>
        <v>192764</v>
      </c>
      <c r="L2262" s="1">
        <f>DAY(A2262)</f>
        <v>1</v>
      </c>
      <c r="M2262" s="1">
        <f>MONTH(A2262)</f>
        <v>5</v>
      </c>
      <c r="N2262" s="1">
        <f>YEAR(A2262)</f>
        <v>2017</v>
      </c>
    </row>
    <row r="2263" spans="1:14" hidden="1" x14ac:dyDescent="0.3">
      <c r="A2263" s="2">
        <v>42887</v>
      </c>
      <c r="B2263" s="4" t="s">
        <v>60</v>
      </c>
      <c r="C2263" s="4">
        <v>23478</v>
      </c>
      <c r="D2263" s="4">
        <v>470</v>
      </c>
      <c r="E2263" s="1">
        <v>50</v>
      </c>
      <c r="F2263" s="3">
        <f>G2263/E2263</f>
        <v>1.1399999999999999</v>
      </c>
      <c r="G2263" s="1">
        <v>57</v>
      </c>
      <c r="H2263" s="3">
        <f>I2263/G2263</f>
        <v>0.21052631578947367</v>
      </c>
      <c r="I2263" s="1">
        <v>12</v>
      </c>
      <c r="J2263" s="1">
        <v>11422</v>
      </c>
      <c r="K2263" s="1">
        <f>I2263*J2263</f>
        <v>137064</v>
      </c>
      <c r="L2263" s="1">
        <f>DAY(A2263)</f>
        <v>1</v>
      </c>
      <c r="M2263" s="1">
        <f>MONTH(A2263)</f>
        <v>6</v>
      </c>
      <c r="N2263" s="1">
        <f>YEAR(A2263)</f>
        <v>2017</v>
      </c>
    </row>
    <row r="2264" spans="1:14" hidden="1" x14ac:dyDescent="0.3">
      <c r="A2264" s="2">
        <v>42917</v>
      </c>
      <c r="B2264" s="4" t="s">
        <v>60</v>
      </c>
      <c r="C2264" s="4">
        <v>51995</v>
      </c>
      <c r="D2264" s="4">
        <v>667</v>
      </c>
      <c r="E2264" s="1">
        <v>78</v>
      </c>
      <c r="F2264" s="3">
        <f>G2264/E2264</f>
        <v>0.85897435897435892</v>
      </c>
      <c r="G2264" s="1">
        <v>67</v>
      </c>
      <c r="H2264" s="3">
        <f>I2264/G2264</f>
        <v>0.20895522388059701</v>
      </c>
      <c r="I2264" s="1">
        <v>14</v>
      </c>
      <c r="J2264" s="1">
        <v>11810</v>
      </c>
      <c r="K2264" s="1">
        <f>I2264*J2264</f>
        <v>165340</v>
      </c>
      <c r="L2264" s="1">
        <f>DAY(A2264)</f>
        <v>1</v>
      </c>
      <c r="M2264" s="1">
        <f>MONTH(A2264)</f>
        <v>7</v>
      </c>
      <c r="N2264" s="1">
        <f>YEAR(A2264)</f>
        <v>2017</v>
      </c>
    </row>
    <row r="2265" spans="1:14" hidden="1" x14ac:dyDescent="0.3">
      <c r="A2265" s="2">
        <v>42948</v>
      </c>
      <c r="B2265" s="4" t="s">
        <v>60</v>
      </c>
      <c r="C2265" s="4">
        <v>30032</v>
      </c>
      <c r="D2265" s="4">
        <v>613</v>
      </c>
      <c r="E2265" s="1">
        <v>49</v>
      </c>
      <c r="F2265" s="3">
        <f>G2265/E2265</f>
        <v>1.0408163265306123</v>
      </c>
      <c r="G2265" s="1">
        <v>51</v>
      </c>
      <c r="H2265" s="3">
        <f>I2265/G2265</f>
        <v>0.15686274509803921</v>
      </c>
      <c r="I2265" s="1">
        <v>8</v>
      </c>
      <c r="J2265" s="1">
        <v>17963</v>
      </c>
      <c r="K2265" s="1">
        <f>I2265*J2265</f>
        <v>143704</v>
      </c>
      <c r="L2265" s="1">
        <f>DAY(A2265)</f>
        <v>1</v>
      </c>
      <c r="M2265" s="1">
        <f>MONTH(A2265)</f>
        <v>8</v>
      </c>
      <c r="N2265" s="1">
        <f>YEAR(A2265)</f>
        <v>2017</v>
      </c>
    </row>
    <row r="2266" spans="1:14" hidden="1" x14ac:dyDescent="0.3">
      <c r="A2266" s="2">
        <v>42979</v>
      </c>
      <c r="B2266" s="4" t="s">
        <v>60</v>
      </c>
      <c r="C2266" s="4">
        <v>38509</v>
      </c>
      <c r="D2266" s="4">
        <v>475</v>
      </c>
      <c r="E2266" s="1">
        <v>81</v>
      </c>
      <c r="F2266" s="3">
        <f>G2266/E2266</f>
        <v>0.70370370370370372</v>
      </c>
      <c r="G2266" s="1">
        <v>57</v>
      </c>
      <c r="H2266" s="3">
        <f>I2266/G2266</f>
        <v>0.2807017543859649</v>
      </c>
      <c r="I2266" s="1">
        <v>16</v>
      </c>
      <c r="J2266" s="1">
        <v>9368</v>
      </c>
      <c r="K2266" s="1">
        <f>I2266*J2266</f>
        <v>149888</v>
      </c>
      <c r="L2266" s="1">
        <f>DAY(A2266)</f>
        <v>1</v>
      </c>
      <c r="M2266" s="1">
        <f>MONTH(A2266)</f>
        <v>9</v>
      </c>
      <c r="N2266" s="1">
        <f>YEAR(A2266)</f>
        <v>2017</v>
      </c>
    </row>
    <row r="2267" spans="1:14" hidden="1" x14ac:dyDescent="0.3">
      <c r="A2267" s="2">
        <v>43009</v>
      </c>
      <c r="B2267" s="4" t="s">
        <v>60</v>
      </c>
      <c r="C2267" s="4">
        <v>29377</v>
      </c>
      <c r="D2267" s="4">
        <v>342</v>
      </c>
      <c r="E2267" s="1">
        <v>86</v>
      </c>
      <c r="F2267" s="3">
        <f>G2267/E2267</f>
        <v>1.058139534883721</v>
      </c>
      <c r="G2267" s="1">
        <v>91</v>
      </c>
      <c r="H2267" s="3">
        <f>I2267/G2267</f>
        <v>0.23076923076923078</v>
      </c>
      <c r="I2267" s="1">
        <v>21</v>
      </c>
      <c r="J2267" s="1">
        <v>11907</v>
      </c>
      <c r="K2267" s="1">
        <f>I2267*J2267</f>
        <v>250047</v>
      </c>
      <c r="L2267" s="1">
        <f>DAY(A2267)</f>
        <v>1</v>
      </c>
      <c r="M2267" s="1">
        <f>MONTH(A2267)</f>
        <v>10</v>
      </c>
      <c r="N2267" s="1">
        <f>YEAR(A2267)</f>
        <v>2017</v>
      </c>
    </row>
    <row r="2268" spans="1:14" hidden="1" x14ac:dyDescent="0.3">
      <c r="A2268" s="2">
        <v>43040</v>
      </c>
      <c r="B2268" s="4" t="s">
        <v>60</v>
      </c>
      <c r="C2268" s="4">
        <v>15615</v>
      </c>
      <c r="D2268" s="4">
        <v>919</v>
      </c>
      <c r="E2268" s="1">
        <v>17</v>
      </c>
      <c r="F2268" s="3">
        <f>G2268/E2268</f>
        <v>2.9411764705882355</v>
      </c>
      <c r="G2268" s="1">
        <v>50</v>
      </c>
      <c r="H2268" s="3">
        <f>I2268/G2268</f>
        <v>0.08</v>
      </c>
      <c r="I2268" s="1">
        <v>4</v>
      </c>
      <c r="J2268" s="1">
        <v>8720</v>
      </c>
      <c r="K2268" s="1">
        <f>I2268*J2268</f>
        <v>34880</v>
      </c>
      <c r="L2268" s="1">
        <f>DAY(A2268)</f>
        <v>1</v>
      </c>
      <c r="M2268" s="1">
        <f>MONTH(A2268)</f>
        <v>11</v>
      </c>
      <c r="N2268" s="1">
        <f>YEAR(A2268)</f>
        <v>2017</v>
      </c>
    </row>
    <row r="2269" spans="1:14" x14ac:dyDescent="0.3">
      <c r="A2269" s="2">
        <v>43070</v>
      </c>
      <c r="B2269" s="4" t="s">
        <v>60</v>
      </c>
      <c r="C2269" s="4">
        <v>16472</v>
      </c>
      <c r="D2269" s="4">
        <v>0</v>
      </c>
      <c r="E2269" s="1">
        <v>0</v>
      </c>
      <c r="F2269" s="3" t="e">
        <f>G2269/E2269</f>
        <v>#DIV/0!</v>
      </c>
      <c r="G2269" s="1">
        <v>8</v>
      </c>
      <c r="H2269" s="3">
        <f>I2269/G2269</f>
        <v>0</v>
      </c>
      <c r="I2269" s="1">
        <v>0</v>
      </c>
      <c r="J2269" s="1">
        <v>0</v>
      </c>
      <c r="K2269" s="1">
        <f>I2269*J2269</f>
        <v>0</v>
      </c>
      <c r="L2269" s="1">
        <f>DAY(A2269)</f>
        <v>1</v>
      </c>
      <c r="M2269" s="1">
        <f>MONTH(A2269)</f>
        <v>12</v>
      </c>
      <c r="N2269" s="1">
        <f>YEAR(A2269)</f>
        <v>2017</v>
      </c>
    </row>
    <row r="2270" spans="1:14" x14ac:dyDescent="0.3">
      <c r="A2270" s="2">
        <v>43101</v>
      </c>
      <c r="B2270" s="4" t="s">
        <v>60</v>
      </c>
      <c r="C2270" s="4">
        <v>27186</v>
      </c>
      <c r="D2270" s="4">
        <v>0</v>
      </c>
      <c r="E2270" s="1">
        <v>0</v>
      </c>
      <c r="F2270" s="3" t="e">
        <f>G2270/E2270</f>
        <v>#DIV/0!</v>
      </c>
      <c r="G2270" s="1">
        <v>3</v>
      </c>
      <c r="H2270" s="3">
        <f>I2270/G2270</f>
        <v>0</v>
      </c>
      <c r="I2270" s="1">
        <v>0</v>
      </c>
      <c r="J2270" s="1">
        <v>0</v>
      </c>
      <c r="K2270" s="1">
        <f>I2270*J2270</f>
        <v>0</v>
      </c>
      <c r="L2270" s="1">
        <f>DAY(A2270)</f>
        <v>1</v>
      </c>
      <c r="M2270" s="1">
        <f>MONTH(A2270)</f>
        <v>1</v>
      </c>
      <c r="N2270" s="1">
        <f>YEAR(A2270)</f>
        <v>2018</v>
      </c>
    </row>
    <row r="2271" spans="1:14" x14ac:dyDescent="0.3">
      <c r="A2271" s="2">
        <v>43132</v>
      </c>
      <c r="B2271" s="4" t="s">
        <v>60</v>
      </c>
      <c r="C2271" s="4">
        <v>25689</v>
      </c>
      <c r="D2271" s="4">
        <v>0</v>
      </c>
      <c r="E2271" s="1">
        <v>0</v>
      </c>
      <c r="F2271" s="3" t="e">
        <f>G2271/E2271</f>
        <v>#DIV/0!</v>
      </c>
      <c r="G2271" s="1">
        <v>0</v>
      </c>
      <c r="H2271" s="3" t="e">
        <f>I2271/G2271</f>
        <v>#DIV/0!</v>
      </c>
      <c r="I2271" s="1">
        <v>0</v>
      </c>
      <c r="J2271" s="1">
        <v>0</v>
      </c>
      <c r="K2271" s="1">
        <f>I2271*J2271</f>
        <v>0</v>
      </c>
      <c r="L2271" s="1">
        <f>DAY(A2271)</f>
        <v>1</v>
      </c>
      <c r="M2271" s="1">
        <f>MONTH(A2271)</f>
        <v>2</v>
      </c>
      <c r="N2271" s="1">
        <f>YEAR(A2271)</f>
        <v>2018</v>
      </c>
    </row>
    <row r="2272" spans="1:14" x14ac:dyDescent="0.3">
      <c r="A2272" s="2">
        <v>43160</v>
      </c>
      <c r="B2272" s="4" t="s">
        <v>60</v>
      </c>
      <c r="C2272" s="4">
        <v>29576</v>
      </c>
      <c r="D2272" s="4">
        <v>0</v>
      </c>
      <c r="E2272" s="1">
        <v>0</v>
      </c>
      <c r="F2272" s="3" t="e">
        <f>G2272/E2272</f>
        <v>#DIV/0!</v>
      </c>
      <c r="G2272" s="1">
        <v>1</v>
      </c>
      <c r="H2272" s="3">
        <f>I2272/G2272</f>
        <v>0</v>
      </c>
      <c r="I2272" s="1">
        <v>0</v>
      </c>
      <c r="J2272" s="1">
        <v>0</v>
      </c>
      <c r="K2272" s="1">
        <f>I2272*J2272</f>
        <v>0</v>
      </c>
      <c r="L2272" s="1">
        <f>DAY(A2272)</f>
        <v>1</v>
      </c>
      <c r="M2272" s="1">
        <f>MONTH(A2272)</f>
        <v>3</v>
      </c>
      <c r="N2272" s="1">
        <f>YEAR(A2272)</f>
        <v>2018</v>
      </c>
    </row>
    <row r="2273" spans="1:14" x14ac:dyDescent="0.3">
      <c r="A2273" s="2">
        <v>43191</v>
      </c>
      <c r="B2273" s="4" t="s">
        <v>60</v>
      </c>
      <c r="C2273" s="4">
        <v>7389</v>
      </c>
      <c r="D2273" s="4">
        <v>0</v>
      </c>
      <c r="E2273" s="1">
        <v>0</v>
      </c>
      <c r="F2273" s="3" t="e">
        <f>G2273/E2273</f>
        <v>#DIV/0!</v>
      </c>
      <c r="G2273" s="1">
        <v>0</v>
      </c>
      <c r="H2273" s="3" t="e">
        <f>I2273/G2273</f>
        <v>#DIV/0!</v>
      </c>
      <c r="I2273" s="1">
        <v>0</v>
      </c>
      <c r="J2273" s="1">
        <v>0</v>
      </c>
      <c r="K2273" s="1">
        <f>I2273*J2273</f>
        <v>0</v>
      </c>
      <c r="L2273" s="1">
        <f>DAY(A2273)</f>
        <v>1</v>
      </c>
      <c r="M2273" s="1">
        <f>MONTH(A2273)</f>
        <v>4</v>
      </c>
      <c r="N2273" s="1">
        <f>YEAR(A2273)</f>
        <v>2018</v>
      </c>
    </row>
    <row r="2274" spans="1:14" x14ac:dyDescent="0.3">
      <c r="A2274" s="2">
        <v>43221</v>
      </c>
      <c r="B2274" s="4" t="s">
        <v>60</v>
      </c>
      <c r="D2274" s="4">
        <v>0</v>
      </c>
      <c r="E2274" s="1">
        <v>1</v>
      </c>
      <c r="F2274" s="3">
        <f>G2274/E2274</f>
        <v>0</v>
      </c>
      <c r="G2274" s="1">
        <v>0</v>
      </c>
      <c r="H2274" s="3" t="e">
        <f>I2274/G2274</f>
        <v>#DIV/0!</v>
      </c>
      <c r="I2274" s="1">
        <v>0</v>
      </c>
      <c r="J2274" s="1">
        <v>0</v>
      </c>
      <c r="K2274" s="1">
        <f>I2274*J2274</f>
        <v>0</v>
      </c>
      <c r="L2274" s="1">
        <f>DAY(A2274)</f>
        <v>1</v>
      </c>
      <c r="M2274" s="1">
        <f>MONTH(A2274)</f>
        <v>5</v>
      </c>
      <c r="N2274" s="1">
        <f>YEAR(A2274)</f>
        <v>2018</v>
      </c>
    </row>
    <row r="2275" spans="1:14" x14ac:dyDescent="0.3">
      <c r="A2275" s="2">
        <v>43252</v>
      </c>
      <c r="B2275" s="4" t="s">
        <v>60</v>
      </c>
      <c r="D2275" s="4">
        <v>0</v>
      </c>
      <c r="E2275" s="1">
        <v>0</v>
      </c>
      <c r="F2275" s="3" t="e">
        <f>G2275/E2275</f>
        <v>#DIV/0!</v>
      </c>
      <c r="G2275" s="1">
        <v>0</v>
      </c>
      <c r="H2275" s="3" t="e">
        <f>I2275/G2275</f>
        <v>#DIV/0!</v>
      </c>
      <c r="I2275" s="1">
        <v>0</v>
      </c>
      <c r="J2275" s="1">
        <v>0</v>
      </c>
      <c r="K2275" s="1">
        <f>I2275*J2275</f>
        <v>0</v>
      </c>
      <c r="L2275" s="1">
        <f>DAY(A2275)</f>
        <v>1</v>
      </c>
      <c r="M2275" s="1">
        <f>MONTH(A2275)</f>
        <v>6</v>
      </c>
      <c r="N2275" s="1">
        <f>YEAR(A2275)</f>
        <v>2018</v>
      </c>
    </row>
    <row r="2276" spans="1:14" x14ac:dyDescent="0.3">
      <c r="A2276" s="2">
        <v>43282</v>
      </c>
      <c r="B2276" s="4" t="s">
        <v>60</v>
      </c>
      <c r="D2276" s="4">
        <v>0</v>
      </c>
      <c r="E2276" s="1">
        <v>0</v>
      </c>
      <c r="F2276" s="3" t="e">
        <f>G2276/E2276</f>
        <v>#DIV/0!</v>
      </c>
      <c r="G2276" s="1">
        <v>1</v>
      </c>
      <c r="H2276" s="3">
        <f>I2276/G2276</f>
        <v>0</v>
      </c>
      <c r="I2276" s="1">
        <v>0</v>
      </c>
      <c r="J2276" s="1">
        <v>0</v>
      </c>
      <c r="K2276" s="1">
        <f>I2276*J2276</f>
        <v>0</v>
      </c>
      <c r="L2276" s="1">
        <f>DAY(A2276)</f>
        <v>1</v>
      </c>
      <c r="M2276" s="1">
        <f>MONTH(A2276)</f>
        <v>7</v>
      </c>
      <c r="N2276" s="1">
        <f>YEAR(A2276)</f>
        <v>2018</v>
      </c>
    </row>
    <row r="2277" spans="1:14" x14ac:dyDescent="0.3">
      <c r="A2277" s="2">
        <v>43313</v>
      </c>
      <c r="B2277" s="4" t="s">
        <v>60</v>
      </c>
      <c r="D2277" s="4">
        <v>0</v>
      </c>
      <c r="E2277" s="1">
        <v>0</v>
      </c>
      <c r="F2277" s="3" t="e">
        <f>G2277/E2277</f>
        <v>#DIV/0!</v>
      </c>
      <c r="G2277" s="1">
        <v>0</v>
      </c>
      <c r="H2277" s="3" t="e">
        <f>I2277/G2277</f>
        <v>#DIV/0!</v>
      </c>
      <c r="I2277" s="1">
        <v>0</v>
      </c>
      <c r="J2277" s="1">
        <v>0</v>
      </c>
      <c r="K2277" s="1">
        <f>I2277*J2277</f>
        <v>0</v>
      </c>
      <c r="L2277" s="1">
        <f>DAY(A2277)</f>
        <v>1</v>
      </c>
      <c r="M2277" s="1">
        <f>MONTH(A2277)</f>
        <v>8</v>
      </c>
      <c r="N2277" s="1">
        <f>YEAR(A2277)</f>
        <v>2018</v>
      </c>
    </row>
    <row r="2278" spans="1:14" x14ac:dyDescent="0.3">
      <c r="A2278" s="2">
        <v>43344</v>
      </c>
      <c r="B2278" s="4" t="s">
        <v>60</v>
      </c>
      <c r="D2278" s="4">
        <v>0</v>
      </c>
      <c r="E2278" s="1">
        <v>0</v>
      </c>
      <c r="F2278" s="3" t="e">
        <f>G2278/E2278</f>
        <v>#DIV/0!</v>
      </c>
      <c r="G2278" s="1">
        <v>0</v>
      </c>
      <c r="H2278" s="3" t="e">
        <f>I2278/G2278</f>
        <v>#DIV/0!</v>
      </c>
      <c r="I2278" s="1">
        <v>0</v>
      </c>
      <c r="J2278" s="1">
        <v>0</v>
      </c>
      <c r="K2278" s="1">
        <f>I2278*J2278</f>
        <v>0</v>
      </c>
      <c r="L2278" s="1">
        <f>DAY(A2278)</f>
        <v>1</v>
      </c>
      <c r="M2278" s="1">
        <f>MONTH(A2278)</f>
        <v>9</v>
      </c>
      <c r="N2278" s="1">
        <f>YEAR(A2278)</f>
        <v>2018</v>
      </c>
    </row>
    <row r="2279" spans="1:14" x14ac:dyDescent="0.3">
      <c r="A2279" s="2">
        <v>43374</v>
      </c>
      <c r="B2279" s="4" t="s">
        <v>60</v>
      </c>
      <c r="D2279" s="4">
        <v>0</v>
      </c>
      <c r="E2279" s="1">
        <v>1</v>
      </c>
      <c r="F2279" s="3">
        <f>G2279/E2279</f>
        <v>0</v>
      </c>
      <c r="G2279" s="1">
        <v>0</v>
      </c>
      <c r="H2279" s="3" t="e">
        <f>I2279/G2279</f>
        <v>#DIV/0!</v>
      </c>
      <c r="I2279" s="1">
        <v>0</v>
      </c>
      <c r="J2279" s="1">
        <v>0</v>
      </c>
      <c r="K2279" s="1">
        <f>I2279*J2279</f>
        <v>0</v>
      </c>
      <c r="L2279" s="1">
        <f>DAY(A2279)</f>
        <v>1</v>
      </c>
      <c r="M2279" s="1">
        <f>MONTH(A2279)</f>
        <v>10</v>
      </c>
      <c r="N2279" s="1">
        <f>YEAR(A2279)</f>
        <v>2018</v>
      </c>
    </row>
    <row r="2280" spans="1:14" x14ac:dyDescent="0.3">
      <c r="A2280" s="2">
        <v>43405</v>
      </c>
      <c r="B2280" s="4" t="s">
        <v>60</v>
      </c>
      <c r="D2280" s="4">
        <v>0</v>
      </c>
      <c r="E2280" s="1">
        <v>0</v>
      </c>
      <c r="F2280" s="3" t="e">
        <f>G2280/E2280</f>
        <v>#DIV/0!</v>
      </c>
      <c r="G2280" s="1">
        <v>0</v>
      </c>
      <c r="H2280" s="3" t="e">
        <f>I2280/G2280</f>
        <v>#DIV/0!</v>
      </c>
      <c r="I2280" s="1">
        <v>0</v>
      </c>
      <c r="J2280" s="1">
        <v>0</v>
      </c>
      <c r="K2280" s="1">
        <f>I2280*J2280</f>
        <v>0</v>
      </c>
      <c r="L2280" s="1">
        <f>DAY(A2280)</f>
        <v>1</v>
      </c>
      <c r="M2280" s="1">
        <f>MONTH(A2280)</f>
        <v>11</v>
      </c>
      <c r="N2280" s="1">
        <f>YEAR(A2280)</f>
        <v>2018</v>
      </c>
    </row>
    <row r="2281" spans="1:14" x14ac:dyDescent="0.3">
      <c r="A2281" s="2">
        <v>43435</v>
      </c>
      <c r="B2281" s="4" t="s">
        <v>60</v>
      </c>
      <c r="D2281" s="4">
        <v>0</v>
      </c>
      <c r="E2281" s="1">
        <v>0</v>
      </c>
      <c r="F2281" s="3" t="e">
        <f>G2281/E2281</f>
        <v>#DIV/0!</v>
      </c>
      <c r="G2281" s="1">
        <v>0</v>
      </c>
      <c r="H2281" s="3" t="e">
        <f>I2281/G2281</f>
        <v>#DIV/0!</v>
      </c>
      <c r="I2281" s="1">
        <v>0</v>
      </c>
      <c r="J2281" s="1">
        <v>0</v>
      </c>
      <c r="K2281" s="1">
        <f>I2281*J2281</f>
        <v>0</v>
      </c>
      <c r="L2281" s="1">
        <f>DAY(A2281)</f>
        <v>1</v>
      </c>
      <c r="M2281" s="1">
        <f>MONTH(A2281)</f>
        <v>12</v>
      </c>
      <c r="N2281" s="1">
        <f>YEAR(A2281)</f>
        <v>2018</v>
      </c>
    </row>
    <row r="2282" spans="1:14" hidden="1" x14ac:dyDescent="0.3">
      <c r="A2282" s="2">
        <v>42736</v>
      </c>
      <c r="B2282" s="4" t="s">
        <v>61</v>
      </c>
      <c r="C2282" s="4">
        <v>19336</v>
      </c>
      <c r="D2282" s="4">
        <v>307</v>
      </c>
      <c r="E2282" s="1">
        <v>63</v>
      </c>
      <c r="F2282" s="3">
        <f>G2282/E2282</f>
        <v>0.76190476190476186</v>
      </c>
      <c r="G2282" s="1">
        <v>48</v>
      </c>
      <c r="H2282" s="3">
        <f>I2282/G2282</f>
        <v>0.39583333333333331</v>
      </c>
      <c r="I2282" s="1">
        <v>19</v>
      </c>
      <c r="J2282" s="1">
        <v>9412</v>
      </c>
      <c r="K2282" s="1">
        <f>I2282*J2282</f>
        <v>178828</v>
      </c>
      <c r="L2282" s="1">
        <f>DAY(A2282)</f>
        <v>1</v>
      </c>
      <c r="M2282" s="1">
        <f>MONTH(A2282)</f>
        <v>1</v>
      </c>
      <c r="N2282" s="1">
        <f>YEAR(A2282)</f>
        <v>2017</v>
      </c>
    </row>
    <row r="2283" spans="1:14" hidden="1" x14ac:dyDescent="0.3">
      <c r="A2283" s="2">
        <v>42767</v>
      </c>
      <c r="B2283" s="4" t="s">
        <v>61</v>
      </c>
      <c r="C2283" s="4">
        <v>21635</v>
      </c>
      <c r="D2283" s="4">
        <v>223</v>
      </c>
      <c r="E2283" s="1">
        <v>97</v>
      </c>
      <c r="F2283" s="3">
        <f>G2283/E2283</f>
        <v>0.865979381443299</v>
      </c>
      <c r="G2283" s="1">
        <v>84</v>
      </c>
      <c r="H2283" s="3">
        <f>I2283/G2283</f>
        <v>0.33333333333333331</v>
      </c>
      <c r="I2283" s="1">
        <v>28</v>
      </c>
      <c r="J2283" s="1">
        <v>9204</v>
      </c>
      <c r="K2283" s="1">
        <f>I2283*J2283</f>
        <v>257712</v>
      </c>
      <c r="L2283" s="1">
        <f>DAY(A2283)</f>
        <v>1</v>
      </c>
      <c r="M2283" s="1">
        <f>MONTH(A2283)</f>
        <v>2</v>
      </c>
      <c r="N2283" s="1">
        <f>YEAR(A2283)</f>
        <v>2017</v>
      </c>
    </row>
    <row r="2284" spans="1:14" hidden="1" x14ac:dyDescent="0.3">
      <c r="A2284" s="2">
        <v>42795</v>
      </c>
      <c r="B2284" s="4" t="s">
        <v>61</v>
      </c>
      <c r="C2284" s="4">
        <v>39334</v>
      </c>
      <c r="D2284" s="4">
        <v>480</v>
      </c>
      <c r="E2284" s="1">
        <v>82</v>
      </c>
      <c r="F2284" s="3">
        <f>G2284/E2284</f>
        <v>1.2317073170731707</v>
      </c>
      <c r="G2284" s="1">
        <v>101</v>
      </c>
      <c r="H2284" s="3">
        <f>I2284/G2284</f>
        <v>0.45544554455445546</v>
      </c>
      <c r="I2284" s="1">
        <v>46</v>
      </c>
      <c r="J2284" s="1">
        <v>9769</v>
      </c>
      <c r="K2284" s="1">
        <f>I2284*J2284</f>
        <v>449374</v>
      </c>
      <c r="L2284" s="1">
        <f>DAY(A2284)</f>
        <v>1</v>
      </c>
      <c r="M2284" s="1">
        <f>MONTH(A2284)</f>
        <v>3</v>
      </c>
      <c r="N2284" s="1">
        <f>YEAR(A2284)</f>
        <v>2017</v>
      </c>
    </row>
    <row r="2285" spans="1:14" hidden="1" x14ac:dyDescent="0.3">
      <c r="A2285" s="2">
        <v>42826</v>
      </c>
      <c r="B2285" s="4" t="s">
        <v>61</v>
      </c>
      <c r="C2285" s="4">
        <v>30950</v>
      </c>
      <c r="D2285" s="4">
        <v>292</v>
      </c>
      <c r="E2285" s="1">
        <v>106</v>
      </c>
      <c r="F2285" s="3">
        <f>G2285/E2285</f>
        <v>1.0188679245283019</v>
      </c>
      <c r="G2285" s="1">
        <v>108</v>
      </c>
      <c r="H2285" s="3">
        <f>I2285/G2285</f>
        <v>0.41666666666666669</v>
      </c>
      <c r="I2285" s="1">
        <v>45</v>
      </c>
      <c r="J2285" s="1">
        <v>8811</v>
      </c>
      <c r="K2285" s="1">
        <f>I2285*J2285</f>
        <v>396495</v>
      </c>
      <c r="L2285" s="1">
        <f>DAY(A2285)</f>
        <v>1</v>
      </c>
      <c r="M2285" s="1">
        <f>MONTH(A2285)</f>
        <v>4</v>
      </c>
      <c r="N2285" s="1">
        <f>YEAR(A2285)</f>
        <v>2017</v>
      </c>
    </row>
    <row r="2286" spans="1:14" hidden="1" x14ac:dyDescent="0.3">
      <c r="A2286" s="2">
        <v>42856</v>
      </c>
      <c r="B2286" s="4" t="s">
        <v>61</v>
      </c>
      <c r="C2286" s="4">
        <v>35289</v>
      </c>
      <c r="D2286" s="4">
        <v>447</v>
      </c>
      <c r="E2286" s="1">
        <v>79</v>
      </c>
      <c r="F2286" s="3">
        <f>G2286/E2286</f>
        <v>0.91139240506329111</v>
      </c>
      <c r="G2286" s="1">
        <v>72</v>
      </c>
      <c r="H2286" s="3">
        <f>I2286/G2286</f>
        <v>0.40277777777777779</v>
      </c>
      <c r="I2286" s="1">
        <v>29</v>
      </c>
      <c r="J2286" s="1">
        <v>7992</v>
      </c>
      <c r="K2286" s="1">
        <f>I2286*J2286</f>
        <v>231768</v>
      </c>
      <c r="L2286" s="1">
        <f>DAY(A2286)</f>
        <v>1</v>
      </c>
      <c r="M2286" s="1">
        <f>MONTH(A2286)</f>
        <v>5</v>
      </c>
      <c r="N2286" s="1">
        <f>YEAR(A2286)</f>
        <v>2017</v>
      </c>
    </row>
    <row r="2287" spans="1:14" hidden="1" x14ac:dyDescent="0.3">
      <c r="A2287" s="2">
        <v>42887</v>
      </c>
      <c r="B2287" s="4" t="s">
        <v>61</v>
      </c>
      <c r="C2287" s="4">
        <v>27272</v>
      </c>
      <c r="D2287" s="4">
        <v>354</v>
      </c>
      <c r="E2287" s="1">
        <v>77</v>
      </c>
      <c r="F2287" s="3">
        <f>G2287/E2287</f>
        <v>1.1298701298701299</v>
      </c>
      <c r="G2287" s="1">
        <v>87</v>
      </c>
      <c r="H2287" s="3">
        <f>I2287/G2287</f>
        <v>0.39080459770114945</v>
      </c>
      <c r="I2287" s="1">
        <v>34</v>
      </c>
      <c r="J2287" s="1">
        <v>9082</v>
      </c>
      <c r="K2287" s="1">
        <f>I2287*J2287</f>
        <v>308788</v>
      </c>
      <c r="L2287" s="1">
        <f>DAY(A2287)</f>
        <v>1</v>
      </c>
      <c r="M2287" s="1">
        <f>MONTH(A2287)</f>
        <v>6</v>
      </c>
      <c r="N2287" s="1">
        <f>YEAR(A2287)</f>
        <v>2017</v>
      </c>
    </row>
    <row r="2288" spans="1:14" hidden="1" x14ac:dyDescent="0.3">
      <c r="A2288" s="2">
        <v>42917</v>
      </c>
      <c r="B2288" s="4" t="s">
        <v>61</v>
      </c>
      <c r="C2288" s="4">
        <v>40207</v>
      </c>
      <c r="D2288" s="4">
        <v>366</v>
      </c>
      <c r="E2288" s="1">
        <v>110</v>
      </c>
      <c r="F2288" s="3">
        <f>G2288/E2288</f>
        <v>0.94545454545454544</v>
      </c>
      <c r="G2288" s="1">
        <v>104</v>
      </c>
      <c r="H2288" s="3">
        <f>I2288/G2288</f>
        <v>0.36538461538461536</v>
      </c>
      <c r="I2288" s="1">
        <v>38</v>
      </c>
      <c r="J2288" s="1">
        <v>10092</v>
      </c>
      <c r="K2288" s="1">
        <f>I2288*J2288</f>
        <v>383496</v>
      </c>
      <c r="L2288" s="1">
        <f>DAY(A2288)</f>
        <v>1</v>
      </c>
      <c r="M2288" s="1">
        <f>MONTH(A2288)</f>
        <v>7</v>
      </c>
      <c r="N2288" s="1">
        <f>YEAR(A2288)</f>
        <v>2017</v>
      </c>
    </row>
    <row r="2289" spans="1:14" hidden="1" x14ac:dyDescent="0.3">
      <c r="A2289" s="2">
        <v>42948</v>
      </c>
      <c r="B2289" s="4" t="s">
        <v>61</v>
      </c>
      <c r="C2289" s="4">
        <v>44526</v>
      </c>
      <c r="D2289" s="4">
        <v>602</v>
      </c>
      <c r="E2289" s="1">
        <v>74</v>
      </c>
      <c r="F2289" s="3">
        <f>G2289/E2289</f>
        <v>0.94594594594594594</v>
      </c>
      <c r="G2289" s="1">
        <v>70</v>
      </c>
      <c r="H2289" s="3">
        <f>I2289/G2289</f>
        <v>0.5</v>
      </c>
      <c r="I2289" s="1">
        <v>35</v>
      </c>
      <c r="J2289" s="1">
        <v>8478</v>
      </c>
      <c r="K2289" s="1">
        <f>I2289*J2289</f>
        <v>296730</v>
      </c>
      <c r="L2289" s="1">
        <f>DAY(A2289)</f>
        <v>1</v>
      </c>
      <c r="M2289" s="1">
        <f>MONTH(A2289)</f>
        <v>8</v>
      </c>
      <c r="N2289" s="1">
        <f>YEAR(A2289)</f>
        <v>2017</v>
      </c>
    </row>
    <row r="2290" spans="1:14" hidden="1" x14ac:dyDescent="0.3">
      <c r="A2290" s="2">
        <v>42979</v>
      </c>
      <c r="B2290" s="4" t="s">
        <v>61</v>
      </c>
      <c r="C2290" s="4">
        <v>41257</v>
      </c>
      <c r="D2290" s="4">
        <v>558</v>
      </c>
      <c r="E2290" s="1">
        <v>74</v>
      </c>
      <c r="F2290" s="3">
        <f>G2290/E2290</f>
        <v>1.0810810810810811</v>
      </c>
      <c r="G2290" s="1">
        <v>80</v>
      </c>
      <c r="H2290" s="3">
        <f>I2290/G2290</f>
        <v>0.42499999999999999</v>
      </c>
      <c r="I2290" s="1">
        <v>34</v>
      </c>
      <c r="J2290" s="1">
        <v>12899</v>
      </c>
      <c r="K2290" s="1">
        <f>I2290*J2290</f>
        <v>438566</v>
      </c>
      <c r="L2290" s="1">
        <f>DAY(A2290)</f>
        <v>1</v>
      </c>
      <c r="M2290" s="1">
        <f>MONTH(A2290)</f>
        <v>9</v>
      </c>
      <c r="N2290" s="1">
        <f>YEAR(A2290)</f>
        <v>2017</v>
      </c>
    </row>
    <row r="2291" spans="1:14" hidden="1" x14ac:dyDescent="0.3">
      <c r="A2291" s="2">
        <v>43009</v>
      </c>
      <c r="B2291" s="4" t="s">
        <v>61</v>
      </c>
      <c r="C2291" s="4">
        <v>28558</v>
      </c>
      <c r="D2291" s="4">
        <v>332</v>
      </c>
      <c r="E2291" s="1">
        <v>86</v>
      </c>
      <c r="F2291" s="3">
        <f>G2291/E2291</f>
        <v>0.98837209302325579</v>
      </c>
      <c r="G2291" s="1">
        <v>85</v>
      </c>
      <c r="H2291" s="3">
        <f>I2291/G2291</f>
        <v>0.41176470588235292</v>
      </c>
      <c r="I2291" s="1">
        <v>35</v>
      </c>
      <c r="J2291" s="1">
        <v>7079</v>
      </c>
      <c r="K2291" s="1">
        <f>I2291*J2291</f>
        <v>247765</v>
      </c>
      <c r="L2291" s="1">
        <f>DAY(A2291)</f>
        <v>1</v>
      </c>
      <c r="M2291" s="1">
        <f>MONTH(A2291)</f>
        <v>10</v>
      </c>
      <c r="N2291" s="1">
        <f>YEAR(A2291)</f>
        <v>2017</v>
      </c>
    </row>
    <row r="2292" spans="1:14" hidden="1" x14ac:dyDescent="0.3">
      <c r="A2292" s="2">
        <v>43040</v>
      </c>
      <c r="B2292" s="4" t="s">
        <v>61</v>
      </c>
      <c r="C2292" s="4">
        <v>17061</v>
      </c>
      <c r="D2292" s="4">
        <v>682</v>
      </c>
      <c r="E2292" s="1">
        <v>25</v>
      </c>
      <c r="F2292" s="3">
        <f>G2292/E2292</f>
        <v>1.28</v>
      </c>
      <c r="G2292" s="1">
        <v>32</v>
      </c>
      <c r="H2292" s="3">
        <f>I2292/G2292</f>
        <v>0.4375</v>
      </c>
      <c r="I2292" s="1">
        <v>14</v>
      </c>
      <c r="J2292" s="1">
        <v>6331</v>
      </c>
      <c r="K2292" s="1">
        <f>I2292*J2292</f>
        <v>88634</v>
      </c>
      <c r="L2292" s="1">
        <f>DAY(A2292)</f>
        <v>1</v>
      </c>
      <c r="M2292" s="1">
        <f>MONTH(A2292)</f>
        <v>11</v>
      </c>
      <c r="N2292" s="1">
        <f>YEAR(A2292)</f>
        <v>2017</v>
      </c>
    </row>
    <row r="2293" spans="1:14" x14ac:dyDescent="0.3">
      <c r="A2293" s="2">
        <v>43070</v>
      </c>
      <c r="B2293" s="4" t="s">
        <v>61</v>
      </c>
      <c r="C2293" s="4">
        <v>19693</v>
      </c>
      <c r="D2293" s="4">
        <v>0</v>
      </c>
      <c r="E2293" s="1">
        <v>0</v>
      </c>
      <c r="F2293" s="3" t="e">
        <f>G2293/E2293</f>
        <v>#DIV/0!</v>
      </c>
      <c r="G2293" s="1">
        <v>0</v>
      </c>
      <c r="H2293" s="3" t="e">
        <f>I2293/G2293</f>
        <v>#DIV/0!</v>
      </c>
      <c r="I2293" s="1">
        <v>0</v>
      </c>
      <c r="J2293" s="1">
        <v>0</v>
      </c>
      <c r="K2293" s="1">
        <f>I2293*J2293</f>
        <v>0</v>
      </c>
      <c r="L2293" s="1">
        <f>DAY(A2293)</f>
        <v>1</v>
      </c>
      <c r="M2293" s="1">
        <f>MONTH(A2293)</f>
        <v>12</v>
      </c>
      <c r="N2293" s="1">
        <f>YEAR(A2293)</f>
        <v>2017</v>
      </c>
    </row>
    <row r="2294" spans="1:14" x14ac:dyDescent="0.3">
      <c r="A2294" s="2">
        <v>43101</v>
      </c>
      <c r="B2294" s="4" t="s">
        <v>61</v>
      </c>
      <c r="C2294" s="4">
        <v>22350</v>
      </c>
      <c r="D2294" s="4">
        <v>0</v>
      </c>
      <c r="E2294" s="1">
        <v>0</v>
      </c>
      <c r="F2294" s="3" t="e">
        <f>G2294/E2294</f>
        <v>#DIV/0!</v>
      </c>
      <c r="G2294" s="1">
        <v>0</v>
      </c>
      <c r="H2294" s="3" t="e">
        <f>I2294/G2294</f>
        <v>#DIV/0!</v>
      </c>
      <c r="I2294" s="1">
        <v>0</v>
      </c>
      <c r="J2294" s="1">
        <v>0</v>
      </c>
      <c r="K2294" s="1">
        <f>I2294*J2294</f>
        <v>0</v>
      </c>
      <c r="L2294" s="1">
        <f>DAY(A2294)</f>
        <v>1</v>
      </c>
      <c r="M2294" s="1">
        <f>MONTH(A2294)</f>
        <v>1</v>
      </c>
      <c r="N2294" s="1">
        <f>YEAR(A2294)</f>
        <v>2018</v>
      </c>
    </row>
    <row r="2295" spans="1:14" x14ac:dyDescent="0.3">
      <c r="A2295" s="2">
        <v>43132</v>
      </c>
      <c r="B2295" s="4" t="s">
        <v>61</v>
      </c>
      <c r="C2295" s="4">
        <v>38455</v>
      </c>
      <c r="D2295" s="4">
        <v>0</v>
      </c>
      <c r="E2295" s="1">
        <v>0</v>
      </c>
      <c r="F2295" s="3" t="e">
        <f>G2295/E2295</f>
        <v>#DIV/0!</v>
      </c>
      <c r="G2295" s="1">
        <v>0</v>
      </c>
      <c r="H2295" s="3" t="e">
        <f>I2295/G2295</f>
        <v>#DIV/0!</v>
      </c>
      <c r="I2295" s="1">
        <v>0</v>
      </c>
      <c r="J2295" s="1">
        <v>0</v>
      </c>
      <c r="K2295" s="1">
        <f>I2295*J2295</f>
        <v>0</v>
      </c>
      <c r="L2295" s="1">
        <f>DAY(A2295)</f>
        <v>1</v>
      </c>
      <c r="M2295" s="1">
        <f>MONTH(A2295)</f>
        <v>2</v>
      </c>
      <c r="N2295" s="1">
        <f>YEAR(A2295)</f>
        <v>2018</v>
      </c>
    </row>
    <row r="2296" spans="1:14" x14ac:dyDescent="0.3">
      <c r="A2296" s="2">
        <v>43160</v>
      </c>
      <c r="B2296" s="4" t="s">
        <v>61</v>
      </c>
      <c r="C2296" s="4">
        <v>44931</v>
      </c>
      <c r="D2296" s="4">
        <v>0</v>
      </c>
      <c r="E2296" s="1">
        <v>0</v>
      </c>
      <c r="F2296" s="3" t="e">
        <f>G2296/E2296</f>
        <v>#DIV/0!</v>
      </c>
      <c r="G2296" s="1">
        <v>0</v>
      </c>
      <c r="H2296" s="3" t="e">
        <f>I2296/G2296</f>
        <v>#DIV/0!</v>
      </c>
      <c r="I2296" s="1">
        <v>0</v>
      </c>
      <c r="J2296" s="1">
        <v>0</v>
      </c>
      <c r="K2296" s="1">
        <f>I2296*J2296</f>
        <v>0</v>
      </c>
      <c r="L2296" s="1">
        <f>DAY(A2296)</f>
        <v>1</v>
      </c>
      <c r="M2296" s="1">
        <f>MONTH(A2296)</f>
        <v>3</v>
      </c>
      <c r="N2296" s="1">
        <f>YEAR(A2296)</f>
        <v>2018</v>
      </c>
    </row>
    <row r="2297" spans="1:14" x14ac:dyDescent="0.3">
      <c r="A2297" s="2">
        <v>43191</v>
      </c>
      <c r="B2297" s="4" t="s">
        <v>61</v>
      </c>
      <c r="C2297" s="4">
        <v>28917</v>
      </c>
      <c r="D2297" s="4">
        <v>0</v>
      </c>
      <c r="E2297" s="1">
        <v>0</v>
      </c>
      <c r="F2297" s="3" t="e">
        <f>G2297/E2297</f>
        <v>#DIV/0!</v>
      </c>
      <c r="G2297" s="1">
        <v>0</v>
      </c>
      <c r="H2297" s="3" t="e">
        <f>I2297/G2297</f>
        <v>#DIV/0!</v>
      </c>
      <c r="I2297" s="1">
        <v>0</v>
      </c>
      <c r="J2297" s="1">
        <v>0</v>
      </c>
      <c r="K2297" s="1">
        <f>I2297*J2297</f>
        <v>0</v>
      </c>
      <c r="L2297" s="1">
        <f>DAY(A2297)</f>
        <v>1</v>
      </c>
      <c r="M2297" s="1">
        <f>MONTH(A2297)</f>
        <v>4</v>
      </c>
      <c r="N2297" s="1">
        <f>YEAR(A2297)</f>
        <v>2018</v>
      </c>
    </row>
    <row r="2298" spans="1:14" x14ac:dyDescent="0.3">
      <c r="A2298" s="2">
        <v>43221</v>
      </c>
      <c r="B2298" s="4" t="s">
        <v>61</v>
      </c>
      <c r="D2298" s="4">
        <v>0</v>
      </c>
      <c r="E2298" s="1">
        <v>0</v>
      </c>
      <c r="F2298" s="3" t="e">
        <f>G2298/E2298</f>
        <v>#DIV/0!</v>
      </c>
      <c r="G2298" s="1">
        <v>0</v>
      </c>
      <c r="H2298" s="3" t="e">
        <f>I2298/G2298</f>
        <v>#DIV/0!</v>
      </c>
      <c r="I2298" s="1">
        <v>0</v>
      </c>
      <c r="J2298" s="1">
        <v>0</v>
      </c>
      <c r="K2298" s="1">
        <f>I2298*J2298</f>
        <v>0</v>
      </c>
      <c r="L2298" s="1">
        <f>DAY(A2298)</f>
        <v>1</v>
      </c>
      <c r="M2298" s="1">
        <f>MONTH(A2298)</f>
        <v>5</v>
      </c>
      <c r="N2298" s="1">
        <f>YEAR(A2298)</f>
        <v>2018</v>
      </c>
    </row>
    <row r="2299" spans="1:14" x14ac:dyDescent="0.3">
      <c r="A2299" s="2">
        <v>43252</v>
      </c>
      <c r="B2299" s="4" t="s">
        <v>61</v>
      </c>
      <c r="D2299" s="4">
        <v>0</v>
      </c>
      <c r="E2299" s="1">
        <v>0</v>
      </c>
      <c r="F2299" s="3" t="e">
        <f>G2299/E2299</f>
        <v>#DIV/0!</v>
      </c>
      <c r="G2299" s="1">
        <v>0</v>
      </c>
      <c r="H2299" s="3" t="e">
        <f>I2299/G2299</f>
        <v>#DIV/0!</v>
      </c>
      <c r="I2299" s="1">
        <v>0</v>
      </c>
      <c r="J2299" s="1">
        <v>0</v>
      </c>
      <c r="K2299" s="1">
        <f>I2299*J2299</f>
        <v>0</v>
      </c>
      <c r="L2299" s="1">
        <f>DAY(A2299)</f>
        <v>1</v>
      </c>
      <c r="M2299" s="1">
        <f>MONTH(A2299)</f>
        <v>6</v>
      </c>
      <c r="N2299" s="1">
        <f>YEAR(A2299)</f>
        <v>2018</v>
      </c>
    </row>
    <row r="2300" spans="1:14" x14ac:dyDescent="0.3">
      <c r="A2300" s="2">
        <v>43282</v>
      </c>
      <c r="B2300" s="4" t="s">
        <v>61</v>
      </c>
      <c r="D2300" s="4">
        <v>0</v>
      </c>
      <c r="E2300" s="1">
        <v>0</v>
      </c>
      <c r="F2300" s="3" t="e">
        <f>G2300/E2300</f>
        <v>#DIV/0!</v>
      </c>
      <c r="G2300" s="1">
        <v>0</v>
      </c>
      <c r="H2300" s="3" t="e">
        <f>I2300/G2300</f>
        <v>#DIV/0!</v>
      </c>
      <c r="I2300" s="1">
        <v>0</v>
      </c>
      <c r="J2300" s="1">
        <v>0</v>
      </c>
      <c r="K2300" s="1">
        <f>I2300*J2300</f>
        <v>0</v>
      </c>
      <c r="L2300" s="1">
        <f>DAY(A2300)</f>
        <v>1</v>
      </c>
      <c r="M2300" s="1">
        <f>MONTH(A2300)</f>
        <v>7</v>
      </c>
      <c r="N2300" s="1">
        <f>YEAR(A2300)</f>
        <v>2018</v>
      </c>
    </row>
    <row r="2301" spans="1:14" x14ac:dyDescent="0.3">
      <c r="A2301" s="2">
        <v>43313</v>
      </c>
      <c r="B2301" s="4" t="s">
        <v>61</v>
      </c>
      <c r="D2301" s="4">
        <v>0</v>
      </c>
      <c r="E2301" s="1">
        <v>0</v>
      </c>
      <c r="F2301" s="3" t="e">
        <f>G2301/E2301</f>
        <v>#DIV/0!</v>
      </c>
      <c r="G2301" s="1">
        <v>0</v>
      </c>
      <c r="H2301" s="3" t="e">
        <f>I2301/G2301</f>
        <v>#DIV/0!</v>
      </c>
      <c r="I2301" s="1">
        <v>0</v>
      </c>
      <c r="J2301" s="1">
        <v>0</v>
      </c>
      <c r="K2301" s="1">
        <f>I2301*J2301</f>
        <v>0</v>
      </c>
      <c r="L2301" s="1">
        <f>DAY(A2301)</f>
        <v>1</v>
      </c>
      <c r="M2301" s="1">
        <f>MONTH(A2301)</f>
        <v>8</v>
      </c>
      <c r="N2301" s="1">
        <f>YEAR(A2301)</f>
        <v>2018</v>
      </c>
    </row>
    <row r="2302" spans="1:14" x14ac:dyDescent="0.3">
      <c r="A2302" s="2">
        <v>43344</v>
      </c>
      <c r="B2302" s="4" t="s">
        <v>61</v>
      </c>
      <c r="D2302" s="4">
        <v>0</v>
      </c>
      <c r="E2302" s="1">
        <v>0</v>
      </c>
      <c r="F2302" s="3" t="e">
        <f>G2302/E2302</f>
        <v>#DIV/0!</v>
      </c>
      <c r="G2302" s="1">
        <v>0</v>
      </c>
      <c r="H2302" s="3" t="e">
        <f>I2302/G2302</f>
        <v>#DIV/0!</v>
      </c>
      <c r="I2302" s="1">
        <v>0</v>
      </c>
      <c r="J2302" s="1">
        <v>0</v>
      </c>
      <c r="K2302" s="1">
        <f>I2302*J2302</f>
        <v>0</v>
      </c>
      <c r="L2302" s="1">
        <f>DAY(A2302)</f>
        <v>1</v>
      </c>
      <c r="M2302" s="1">
        <f>MONTH(A2302)</f>
        <v>9</v>
      </c>
      <c r="N2302" s="1">
        <f>YEAR(A2302)</f>
        <v>2018</v>
      </c>
    </row>
    <row r="2303" spans="1:14" x14ac:dyDescent="0.3">
      <c r="A2303" s="2">
        <v>43374</v>
      </c>
      <c r="B2303" s="4" t="s">
        <v>61</v>
      </c>
      <c r="D2303" s="4">
        <v>0</v>
      </c>
      <c r="E2303" s="1">
        <v>0</v>
      </c>
      <c r="F2303" s="3" t="e">
        <f>G2303/E2303</f>
        <v>#DIV/0!</v>
      </c>
      <c r="G2303" s="1">
        <v>0</v>
      </c>
      <c r="H2303" s="3" t="e">
        <f>I2303/G2303</f>
        <v>#DIV/0!</v>
      </c>
      <c r="I2303" s="1">
        <v>0</v>
      </c>
      <c r="J2303" s="1">
        <v>0</v>
      </c>
      <c r="K2303" s="1">
        <f>I2303*J2303</f>
        <v>0</v>
      </c>
      <c r="L2303" s="1">
        <f>DAY(A2303)</f>
        <v>1</v>
      </c>
      <c r="M2303" s="1">
        <f>MONTH(A2303)</f>
        <v>10</v>
      </c>
      <c r="N2303" s="1">
        <f>YEAR(A2303)</f>
        <v>2018</v>
      </c>
    </row>
    <row r="2304" spans="1:14" x14ac:dyDescent="0.3">
      <c r="A2304" s="2">
        <v>43405</v>
      </c>
      <c r="B2304" s="4" t="s">
        <v>61</v>
      </c>
      <c r="D2304" s="4">
        <v>0</v>
      </c>
      <c r="E2304" s="1">
        <v>0</v>
      </c>
      <c r="F2304" s="3" t="e">
        <f>G2304/E2304</f>
        <v>#DIV/0!</v>
      </c>
      <c r="G2304" s="1">
        <v>0</v>
      </c>
      <c r="H2304" s="3" t="e">
        <f>I2304/G2304</f>
        <v>#DIV/0!</v>
      </c>
      <c r="I2304" s="1">
        <v>0</v>
      </c>
      <c r="J2304" s="1">
        <v>0</v>
      </c>
      <c r="K2304" s="1">
        <f>I2304*J2304</f>
        <v>0</v>
      </c>
      <c r="L2304" s="1">
        <f>DAY(A2304)</f>
        <v>1</v>
      </c>
      <c r="M2304" s="1">
        <f>MONTH(A2304)</f>
        <v>11</v>
      </c>
      <c r="N2304" s="1">
        <f>YEAR(A2304)</f>
        <v>2018</v>
      </c>
    </row>
    <row r="2305" spans="1:14" x14ac:dyDescent="0.3">
      <c r="A2305" s="2">
        <v>43435</v>
      </c>
      <c r="B2305" s="4" t="s">
        <v>61</v>
      </c>
      <c r="D2305" s="4">
        <v>0</v>
      </c>
      <c r="E2305" s="1">
        <v>0</v>
      </c>
      <c r="F2305" s="3" t="e">
        <f>G2305/E2305</f>
        <v>#DIV/0!</v>
      </c>
      <c r="G2305" s="1">
        <v>0</v>
      </c>
      <c r="H2305" s="3" t="e">
        <f>I2305/G2305</f>
        <v>#DIV/0!</v>
      </c>
      <c r="I2305" s="1">
        <v>0</v>
      </c>
      <c r="J2305" s="1">
        <v>0</v>
      </c>
      <c r="K2305" s="1">
        <f>I2305*J2305</f>
        <v>0</v>
      </c>
      <c r="L2305" s="1">
        <f>DAY(A2305)</f>
        <v>1</v>
      </c>
      <c r="M2305" s="1">
        <f>MONTH(A2305)</f>
        <v>12</v>
      </c>
      <c r="N2305" s="1">
        <f>YEAR(A2305)</f>
        <v>2018</v>
      </c>
    </row>
  </sheetData>
  <autoFilter ref="A1:N2305" xr:uid="{F31F5C34-6ECF-460A-8697-E57827EE56DF}">
    <filterColumn colId="10">
      <filters>
        <filter val="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Dishita Neve</dc:creator>
  <cp:lastModifiedBy>Dishita Neve</cp:lastModifiedBy>
  <dcterms:created xsi:type="dcterms:W3CDTF">2023-06-28T13:55:56Z</dcterms:created>
  <dcterms:modified xsi:type="dcterms:W3CDTF">2023-06-30T13:23:40Z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830e72b-8b4a-40a0-94d3-d0a056eff6fc_Enabled">
    <vt:lpwstr>true</vt:lpwstr>
  </property>
  <property fmtid="{D5CDD505-2E9C-101B-9397-08002B2CF9AE}" pid="3" name="MSIP_Label_e830e72b-8b4a-40a0-94d3-d0a056eff6fc_SetDate">
    <vt:lpwstr>2023-06-28T16:19:08Z</vt:lpwstr>
  </property>
  <property fmtid="{D5CDD505-2E9C-101B-9397-08002B2CF9AE}" pid="4" name="MSIP_Label_e830e72b-8b4a-40a0-94d3-d0a056eff6fc_Method">
    <vt:lpwstr>Standard</vt:lpwstr>
  </property>
  <property fmtid="{D5CDD505-2E9C-101B-9397-08002B2CF9AE}" pid="5" name="MSIP_Label_e830e72b-8b4a-40a0-94d3-d0a056eff6fc_Name">
    <vt:lpwstr>defa4170-0d19-0005-0004-bc88714345d2</vt:lpwstr>
  </property>
  <property fmtid="{D5CDD505-2E9C-101B-9397-08002B2CF9AE}" pid="6" name="MSIP_Label_e830e72b-8b4a-40a0-94d3-d0a056eff6fc_SiteId">
    <vt:lpwstr>150d7f46-ce04-4895-b4bd-7cf3fdf622fa</vt:lpwstr>
  </property>
  <property fmtid="{D5CDD505-2E9C-101B-9397-08002B2CF9AE}" pid="7" name="MSIP_Label_e830e72b-8b4a-40a0-94d3-d0a056eff6fc_ActionId">
    <vt:lpwstr>0efd1476-7adf-4bbb-9343-af5e9cf325d9</vt:lpwstr>
  </property>
  <property fmtid="{D5CDD505-2E9C-101B-9397-08002B2CF9AE}" pid="8" name="MSIP_Label_e830e72b-8b4a-40a0-94d3-d0a056eff6fc_ContentBits">
    <vt:lpwstr>0</vt:lpwstr>
  </property>
</Properties>
</file>