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yn\SkyDrive\Schoo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 l="1"/>
  <c r="C19" i="1" l="1"/>
  <c r="C18" i="1"/>
  <c r="C17" i="1"/>
</calcChain>
</file>

<file path=xl/sharedStrings.xml><?xml version="1.0" encoding="utf-8"?>
<sst xmlns="http://schemas.openxmlformats.org/spreadsheetml/2006/main" count="55" uniqueCount="52">
  <si>
    <t>Planet</t>
  </si>
  <si>
    <t>Earth</t>
  </si>
  <si>
    <t>Earth_Moon</t>
  </si>
  <si>
    <t>Mercury</t>
  </si>
  <si>
    <t>Venus</t>
  </si>
  <si>
    <t>Mars</t>
  </si>
  <si>
    <t>Jupiter</t>
  </si>
  <si>
    <t>Saturn</t>
  </si>
  <si>
    <t>Uranus</t>
  </si>
  <si>
    <t>Neptune</t>
  </si>
  <si>
    <t>Pluto</t>
  </si>
  <si>
    <t>from earth 384000</t>
  </si>
  <si>
    <t>Distance to center of sun from planets center (km)</t>
  </si>
  <si>
    <t>Orbital period (Earth Days)</t>
  </si>
  <si>
    <t>Rotational Speed</t>
  </si>
  <si>
    <t>10.892 km/h</t>
  </si>
  <si>
    <t>6.52 km/h</t>
  </si>
  <si>
    <t>1674.4 km/h</t>
  </si>
  <si>
    <t>45300 km/h</t>
  </si>
  <si>
    <t>868.22 km/h</t>
  </si>
  <si>
    <t>35500 km/h</t>
  </si>
  <si>
    <t>9320 km/h</t>
  </si>
  <si>
    <t>9660 km/h</t>
  </si>
  <si>
    <t>47.18 km/h</t>
  </si>
  <si>
    <t>4.627 m/s</t>
  </si>
  <si>
    <t>Radius of Planet At Equator (km)</t>
  </si>
  <si>
    <t>average orbital speed (km/s)</t>
  </si>
  <si>
    <t>The Sun</t>
  </si>
  <si>
    <t>7.189 km/h</t>
  </si>
  <si>
    <t>Eccentricity</t>
  </si>
  <si>
    <t>-</t>
  </si>
  <si>
    <t>Inclination</t>
  </si>
  <si>
    <t>Jupiter moons</t>
  </si>
  <si>
    <t>Io</t>
  </si>
  <si>
    <t>Europa</t>
  </si>
  <si>
    <t>Ganymede</t>
  </si>
  <si>
    <t>Callisto</t>
  </si>
  <si>
    <t>Rotation period</t>
  </si>
  <si>
    <t>271km/s</t>
  </si>
  <si>
    <t>Jupiters moons are interesting because ther rotational period is the same as theorbital period!</t>
  </si>
  <si>
    <t>Rings</t>
  </si>
  <si>
    <t>Begin radius(km)</t>
  </si>
  <si>
    <t>End radius(km)</t>
  </si>
  <si>
    <t>width</t>
  </si>
  <si>
    <t>thickness</t>
  </si>
  <si>
    <t>1km max</t>
  </si>
  <si>
    <t>Saturns moon</t>
  </si>
  <si>
    <t>Titan</t>
  </si>
  <si>
    <t>triton</t>
  </si>
  <si>
    <t>Rotation period(Earth days)</t>
  </si>
  <si>
    <t>less than 150 m</t>
  </si>
  <si>
    <t>Log of acending node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</si>
</sst>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3" fontId="0" fillId="0" borderId="0" xfId="0" applyNumberFormat="1"/>
    <xf numFmtId="4" fontId="0" fillId="0" borderId="0" xfId="0" applyNumberFormat="1"/>
    <xf numFmtId="0" fontId="0" fillId="2" borderId="0" xfId="0" applyFill="1"/>
    <xf numFmtId="3" fontId="0" fillId="2" borderId="0" xfId="0" applyNumberFormat="1" applyFill="1"/>
    <xf numFmtId="4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15" sqref="J15"/>
    </sheetView>
  </sheetViews>
  <sheetFormatPr defaultRowHeight="15" x14ac:dyDescent="0.25"/>
  <cols>
    <col min="1" max="1" width="14.5703125" customWidth="1"/>
    <col min="2" max="2" width="16.5703125" customWidth="1"/>
    <col min="3" max="3" width="11.85546875" customWidth="1"/>
    <col min="4" max="4" width="11.5703125" customWidth="1"/>
    <col min="5" max="5" width="14.85546875" hidden="1" customWidth="1"/>
    <col min="6" max="6" width="12.5703125" customWidth="1"/>
    <col min="7" max="7" width="9" customWidth="1"/>
    <col min="8" max="8" width="11.5703125" customWidth="1"/>
    <col min="9" max="9" width="11.85546875" customWidth="1"/>
    <col min="10" max="10" width="15.42578125" customWidth="1"/>
  </cols>
  <sheetData>
    <row r="1" spans="1:10" ht="42" customHeight="1" x14ac:dyDescent="0.25">
      <c r="A1" s="1" t="s">
        <v>0</v>
      </c>
      <c r="B1" s="1" t="s">
        <v>12</v>
      </c>
      <c r="C1" s="1" t="s">
        <v>25</v>
      </c>
      <c r="D1" s="1" t="s">
        <v>13</v>
      </c>
      <c r="E1" s="1" t="s">
        <v>26</v>
      </c>
      <c r="F1" s="1" t="s">
        <v>14</v>
      </c>
      <c r="G1" s="1" t="s">
        <v>49</v>
      </c>
      <c r="H1" s="1" t="s">
        <v>29</v>
      </c>
      <c r="I1" s="1" t="s">
        <v>31</v>
      </c>
      <c r="J1" s="1" t="s">
        <v>51</v>
      </c>
    </row>
    <row r="2" spans="1:10" s="4" customFormat="1" x14ac:dyDescent="0.25">
      <c r="A2" s="4" t="s">
        <v>27</v>
      </c>
      <c r="B2" s="5">
        <v>0</v>
      </c>
      <c r="C2" s="6">
        <v>696342</v>
      </c>
      <c r="D2" s="6">
        <v>0</v>
      </c>
      <c r="E2" s="4">
        <v>0</v>
      </c>
      <c r="F2" s="4" t="s">
        <v>28</v>
      </c>
      <c r="G2" s="4" t="s">
        <v>30</v>
      </c>
    </row>
    <row r="3" spans="1:10" x14ac:dyDescent="0.25">
      <c r="A3" t="s">
        <v>3</v>
      </c>
      <c r="B3" s="2">
        <v>57910000</v>
      </c>
      <c r="C3" s="3">
        <v>2439.6999999999998</v>
      </c>
      <c r="D3" s="3">
        <v>87.969099999999997</v>
      </c>
      <c r="E3">
        <v>47.87</v>
      </c>
      <c r="F3" t="s">
        <v>15</v>
      </c>
      <c r="G3">
        <v>58.8</v>
      </c>
      <c r="I3" s="8"/>
      <c r="J3">
        <v>48.331000000000003</v>
      </c>
    </row>
    <row r="4" spans="1:10" s="4" customFormat="1" x14ac:dyDescent="0.25">
      <c r="A4" s="4" t="s">
        <v>4</v>
      </c>
      <c r="B4" s="5">
        <v>108200000</v>
      </c>
      <c r="C4" s="6">
        <v>6051.8</v>
      </c>
      <c r="D4" s="6">
        <v>224.70099999999999</v>
      </c>
      <c r="E4" s="4">
        <v>35.020000000000003</v>
      </c>
      <c r="F4" s="4" t="s">
        <v>16</v>
      </c>
      <c r="G4" s="4">
        <v>-244</v>
      </c>
      <c r="J4" s="4">
        <v>76.677999999999997</v>
      </c>
    </row>
    <row r="5" spans="1:10" x14ac:dyDescent="0.25">
      <c r="A5" t="s">
        <v>1</v>
      </c>
      <c r="B5" s="2">
        <v>149600000</v>
      </c>
      <c r="C5" s="3">
        <v>6378.1</v>
      </c>
      <c r="D5" s="3">
        <v>365.25630000000001</v>
      </c>
      <c r="E5">
        <v>29.78</v>
      </c>
      <c r="F5" t="s">
        <v>17</v>
      </c>
      <c r="G5">
        <v>1</v>
      </c>
      <c r="J5">
        <v>348.73935999999998</v>
      </c>
    </row>
    <row r="6" spans="1:10" s="4" customFormat="1" x14ac:dyDescent="0.25">
      <c r="A6" s="4" t="s">
        <v>2</v>
      </c>
      <c r="B6" s="5" t="s">
        <v>11</v>
      </c>
      <c r="C6" s="6">
        <v>1738.14</v>
      </c>
      <c r="D6" s="6">
        <v>27.321000000000002</v>
      </c>
      <c r="E6" s="4">
        <v>1.022</v>
      </c>
      <c r="F6" s="4" t="s">
        <v>24</v>
      </c>
      <c r="G6" s="4">
        <v>27.321000000000002</v>
      </c>
      <c r="H6" s="4">
        <v>5.4899999999999997E-2</v>
      </c>
      <c r="I6" s="4">
        <v>5.1449999999999996</v>
      </c>
    </row>
    <row r="7" spans="1:10" x14ac:dyDescent="0.25">
      <c r="A7" t="s">
        <v>5</v>
      </c>
      <c r="B7" s="2">
        <v>227940000</v>
      </c>
      <c r="C7" s="3">
        <v>3396</v>
      </c>
      <c r="D7" s="3">
        <v>686.971</v>
      </c>
      <c r="E7">
        <v>24.077000000000002</v>
      </c>
      <c r="F7" t="s">
        <v>19</v>
      </c>
      <c r="G7">
        <v>1.03</v>
      </c>
      <c r="I7" s="7"/>
      <c r="J7">
        <v>49.561999999999998</v>
      </c>
    </row>
    <row r="8" spans="1:10" s="4" customFormat="1" x14ac:dyDescent="0.25">
      <c r="A8" s="4" t="s">
        <v>6</v>
      </c>
      <c r="B8" s="5">
        <v>778330000</v>
      </c>
      <c r="C8" s="6">
        <v>71492</v>
      </c>
      <c r="D8" s="6">
        <v>4332.59</v>
      </c>
      <c r="E8" s="4">
        <v>13.07</v>
      </c>
      <c r="F8" s="4" t="s">
        <v>18</v>
      </c>
      <c r="G8" s="4">
        <v>0.41499999999999998</v>
      </c>
      <c r="J8" s="4">
        <v>100.492</v>
      </c>
    </row>
    <row r="9" spans="1:10" x14ac:dyDescent="0.25">
      <c r="A9" t="s">
        <v>7</v>
      </c>
      <c r="B9" s="2">
        <v>1429400000</v>
      </c>
      <c r="C9" s="3">
        <v>60268</v>
      </c>
      <c r="D9" s="3">
        <v>10759.22</v>
      </c>
      <c r="E9">
        <v>9.69</v>
      </c>
      <c r="F9" t="s">
        <v>20</v>
      </c>
      <c r="G9">
        <v>0.44500000000000001</v>
      </c>
      <c r="J9">
        <v>113.64281099999999</v>
      </c>
    </row>
    <row r="10" spans="1:10" s="4" customFormat="1" x14ac:dyDescent="0.25">
      <c r="A10" s="4" t="s">
        <v>8</v>
      </c>
      <c r="B10" s="5">
        <v>2870990000</v>
      </c>
      <c r="C10" s="6">
        <v>25559</v>
      </c>
      <c r="D10" s="6">
        <v>30799.095000000001</v>
      </c>
      <c r="E10" s="4">
        <v>6.81</v>
      </c>
      <c r="F10" s="4" t="s">
        <v>21</v>
      </c>
      <c r="G10" s="4">
        <v>-0.72</v>
      </c>
      <c r="J10" s="4">
        <v>73.989821000000006</v>
      </c>
    </row>
    <row r="11" spans="1:10" x14ac:dyDescent="0.25">
      <c r="A11" t="s">
        <v>9</v>
      </c>
      <c r="B11" s="2">
        <v>4504300000</v>
      </c>
      <c r="C11" s="3">
        <v>24764</v>
      </c>
      <c r="D11" s="3">
        <v>60190.03</v>
      </c>
      <c r="E11">
        <v>5.43</v>
      </c>
      <c r="F11" s="2" t="s">
        <v>22</v>
      </c>
      <c r="G11">
        <v>0.67300000000000004</v>
      </c>
      <c r="J11">
        <v>131.79431</v>
      </c>
    </row>
    <row r="12" spans="1:10" s="4" customFormat="1" x14ac:dyDescent="0.25">
      <c r="A12" s="4" t="s">
        <v>10</v>
      </c>
      <c r="B12" s="5">
        <v>5913520000</v>
      </c>
      <c r="C12" s="6">
        <v>1153</v>
      </c>
      <c r="D12" s="6">
        <v>90465</v>
      </c>
      <c r="E12" s="4">
        <v>4.7</v>
      </c>
      <c r="F12" s="4" t="s">
        <v>23</v>
      </c>
      <c r="G12" s="4">
        <v>6.41</v>
      </c>
      <c r="J12" s="4">
        <v>110.28682999999999</v>
      </c>
    </row>
    <row r="13" spans="1:10" x14ac:dyDescent="0.25">
      <c r="B13" s="2"/>
      <c r="C13" s="3"/>
      <c r="D13" s="3"/>
    </row>
    <row r="14" spans="1:10" x14ac:dyDescent="0.25">
      <c r="B14" s="2"/>
      <c r="C14" s="3"/>
      <c r="D14" s="3"/>
    </row>
    <row r="15" spans="1:10" x14ac:dyDescent="0.25">
      <c r="A15" t="s">
        <v>32</v>
      </c>
      <c r="B15" s="2"/>
      <c r="C15" s="3" t="s">
        <v>39</v>
      </c>
      <c r="D15" s="3"/>
      <c r="G15" t="s">
        <v>37</v>
      </c>
    </row>
    <row r="16" spans="1:10" x14ac:dyDescent="0.25">
      <c r="A16" t="s">
        <v>33</v>
      </c>
      <c r="B16" s="2">
        <v>421800</v>
      </c>
      <c r="C16" s="3">
        <v>1821.6</v>
      </c>
      <c r="D16" s="3">
        <v>1.7689999999999999</v>
      </c>
      <c r="F16" t="s">
        <v>38</v>
      </c>
      <c r="G16">
        <v>1.7689999999999999</v>
      </c>
      <c r="H16">
        <v>4.1000000000000003E-3</v>
      </c>
      <c r="I16">
        <v>0.05</v>
      </c>
    </row>
    <row r="17" spans="1:9" x14ac:dyDescent="0.25">
      <c r="A17" t="s">
        <v>34</v>
      </c>
      <c r="B17" s="2">
        <v>671100</v>
      </c>
      <c r="C17" s="3">
        <f>3121.6/2</f>
        <v>1560.8</v>
      </c>
      <c r="D17" s="3">
        <v>3.5510000000000002</v>
      </c>
      <c r="G17">
        <v>3.5510000000000002</v>
      </c>
      <c r="H17">
        <v>9.4000000000000004E-3</v>
      </c>
      <c r="I17">
        <v>4.7100000000000003E-2</v>
      </c>
    </row>
    <row r="18" spans="1:9" x14ac:dyDescent="0.25">
      <c r="A18" t="s">
        <v>35</v>
      </c>
      <c r="B18" s="2">
        <v>1070400</v>
      </c>
      <c r="C18" s="3">
        <f>5262.4/2</f>
        <v>2631.2</v>
      </c>
      <c r="D18" s="3">
        <v>7.1550000000000002</v>
      </c>
      <c r="G18">
        <v>7.1550000000000002</v>
      </c>
      <c r="H18">
        <v>0.20399999999999999</v>
      </c>
      <c r="I18">
        <v>1.1000000000000001E-3</v>
      </c>
    </row>
    <row r="19" spans="1:9" x14ac:dyDescent="0.25">
      <c r="A19" t="s">
        <v>36</v>
      </c>
      <c r="B19" s="2">
        <v>1882700</v>
      </c>
      <c r="C19" s="3">
        <f>4820.6/2</f>
        <v>2410.3000000000002</v>
      </c>
      <c r="D19" s="3">
        <v>16.689</v>
      </c>
      <c r="G19">
        <v>16.689</v>
      </c>
      <c r="H19">
        <v>0.20499999999999999</v>
      </c>
      <c r="I19">
        <v>7.4000000000000003E-3</v>
      </c>
    </row>
    <row r="20" spans="1:9" x14ac:dyDescent="0.25">
      <c r="C20" s="3"/>
      <c r="D20" s="3"/>
    </row>
    <row r="21" spans="1:9" x14ac:dyDescent="0.25">
      <c r="A21" t="s">
        <v>46</v>
      </c>
    </row>
    <row r="22" spans="1:9" x14ac:dyDescent="0.25">
      <c r="A22" t="s">
        <v>47</v>
      </c>
      <c r="B22" s="2">
        <v>1221870</v>
      </c>
      <c r="C22">
        <v>2576</v>
      </c>
      <c r="D22" s="3">
        <v>15.945</v>
      </c>
      <c r="G22">
        <v>15.95</v>
      </c>
      <c r="H22">
        <v>2.8799999999999999E-2</v>
      </c>
      <c r="I22">
        <v>0.34854000000000002</v>
      </c>
    </row>
    <row r="24" spans="1:9" x14ac:dyDescent="0.25">
      <c r="A24" t="s">
        <v>9</v>
      </c>
    </row>
    <row r="25" spans="1:9" x14ac:dyDescent="0.25">
      <c r="A25" t="s">
        <v>48</v>
      </c>
      <c r="B25">
        <v>354759</v>
      </c>
      <c r="C25">
        <v>1353.4</v>
      </c>
      <c r="D25">
        <v>-5.8768539999999998</v>
      </c>
      <c r="G25">
        <v>-5876854</v>
      </c>
      <c r="H25">
        <v>1.5999999999999999E-5</v>
      </c>
      <c r="I25">
        <v>129.608</v>
      </c>
    </row>
    <row r="28" spans="1:9" x14ac:dyDescent="0.25">
      <c r="A28" t="s">
        <v>40</v>
      </c>
      <c r="B28" t="s">
        <v>41</v>
      </c>
      <c r="C28" t="s">
        <v>42</v>
      </c>
      <c r="D28" t="s">
        <v>43</v>
      </c>
      <c r="F28" t="s">
        <v>44</v>
      </c>
    </row>
    <row r="29" spans="1:9" x14ac:dyDescent="0.25">
      <c r="A29" t="s">
        <v>7</v>
      </c>
      <c r="B29">
        <v>60268</v>
      </c>
      <c r="C29">
        <v>483000</v>
      </c>
      <c r="D29">
        <f>C29-B29</f>
        <v>422732</v>
      </c>
      <c r="F29" t="s">
        <v>45</v>
      </c>
    </row>
    <row r="30" spans="1:9" x14ac:dyDescent="0.25">
      <c r="A30" t="s">
        <v>8</v>
      </c>
      <c r="B30">
        <v>32000</v>
      </c>
      <c r="C30">
        <v>103000</v>
      </c>
      <c r="D30">
        <f>C30-B30</f>
        <v>71000</v>
      </c>
      <c r="F30" t="s">
        <v>50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Devyn Stott</dc:creator>
  <cp:lastModifiedBy>Devyn Stott</cp:lastModifiedBy>
  <dcterms:created xsi:type="dcterms:W3CDTF">2014-01-14T05:08:09Z</dcterms:created>
  <dcterms:modified xsi:type="dcterms:W3CDTF">2014-02-27T07:22:51Z</dcterms:modified>
</cp:coreProperties>
</file>