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/Documents/ENSMA/Volokna/"/>
    </mc:Choice>
  </mc:AlternateContent>
  <xr:revisionPtr revIDLastSave="0" documentId="13_ncr:1_{C388B9A3-7710-AF47-ADB0-D44BFCC5708B}" xr6:coauthVersionLast="45" xr6:coauthVersionMax="45" xr10:uidLastSave="{00000000-0000-0000-0000-000000000000}"/>
  <bookViews>
    <workbookView xWindow="0" yWindow="460" windowWidth="28800" windowHeight="17540" activeTab="2" xr2:uid="{2AA3933E-88CA-814B-A6C8-30B3C79338E2}"/>
  </bookViews>
  <sheets>
    <sheet name="Masse" sheetId="1" r:id="rId1"/>
    <sheet name="Angle" sheetId="2" r:id="rId2"/>
    <sheet name="Poussée" sheetId="3" r:id="rId3"/>
  </sheets>
  <externalReferences>
    <externalReference r:id="rId4"/>
  </externalReferences>
  <definedNames>
    <definedName name="_xlchart.v1.0" hidden="1">Masse!$A$3:$A$472</definedName>
    <definedName name="_xlchart.v1.1" hidden="1">Masse!$C$3:$C$472</definedName>
    <definedName name="_xlchart.v1.2" hidden="1">Masse!$A$3:$A$472</definedName>
    <definedName name="_xlchart.v1.3" hidden="1">Masse!$C$3:$C$472</definedName>
    <definedName name="_xlchart.v1.4" hidden="1">Angle!$U$34:$U$472</definedName>
    <definedName name="_xlchart.v1.5" hidden="1">Masse!$A$34:$A$472</definedName>
    <definedName name="_xlchart.v1.6" hidden="1">Angle!$T$34:$T$472</definedName>
    <definedName name="_xlchart.v1.7" hidden="1">Angle!$W$34:$W$472</definedName>
    <definedName name="CdP">[1]Propu!$B$3:$Y$4</definedName>
    <definedName name="Débit">Masse!$Q$4:$Q$1004</definedName>
    <definedName name="e">Poussée!$A$6:$A$1004</definedName>
    <definedName name="i_P">Poussée!$P$4:$P$1004</definedName>
    <definedName name="m_tot">[1]Trajecto!$C$10</definedName>
    <definedName name="pas">Masse!$A$4:$A$1004</definedName>
    <definedName name="t">Poussée!$B$4:$B$1004</definedName>
    <definedName name="T_ini">[1]Trajecto!$H$40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3" l="1"/>
  <c r="AI3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O468" i="3"/>
  <c r="AO13" i="3"/>
  <c r="AO14" i="3"/>
  <c r="AO12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5" i="2"/>
  <c r="W3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AO5" i="3" l="1"/>
  <c r="AO3" i="3"/>
  <c r="AO10" i="3"/>
  <c r="AO11" i="3"/>
  <c r="AO469" i="3"/>
  <c r="AO470" i="3"/>
  <c r="AO6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J3" i="3"/>
  <c r="AO4" i="3"/>
  <c r="AJ4" i="3"/>
  <c r="AJ5" i="3"/>
  <c r="AJ6" i="3"/>
  <c r="AO7" i="3"/>
  <c r="AJ7" i="3"/>
  <c r="AO8" i="3"/>
  <c r="AJ8" i="3"/>
  <c r="AO9" i="3"/>
  <c r="AJ9" i="3"/>
  <c r="AJ10" i="3"/>
  <c r="AJ11" i="3"/>
  <c r="AJ12" i="3"/>
  <c r="AJ13" i="3"/>
  <c r="AJ14" i="3"/>
  <c r="AJ15" i="3"/>
  <c r="AO15" i="3" s="1"/>
  <c r="AJ16" i="3"/>
  <c r="AO16" i="3" s="1"/>
  <c r="AJ17" i="3"/>
  <c r="AO17" i="3" s="1"/>
  <c r="AJ18" i="3"/>
  <c r="AO18" i="3" s="1"/>
  <c r="AJ19" i="3"/>
  <c r="AO19" i="3" s="1"/>
  <c r="AJ20" i="3"/>
  <c r="AO20" i="3" s="1"/>
  <c r="AJ21" i="3"/>
  <c r="AO21" i="3" s="1"/>
  <c r="AJ22" i="3"/>
  <c r="AO22" i="3" s="1"/>
  <c r="AJ23" i="3"/>
  <c r="AO23" i="3" s="1"/>
  <c r="AJ24" i="3"/>
  <c r="AO24" i="3" s="1"/>
  <c r="AJ25" i="3"/>
  <c r="AO25" i="3" s="1"/>
  <c r="AJ26" i="3"/>
  <c r="AO26" i="3" s="1"/>
  <c r="AJ27" i="3"/>
  <c r="AO27" i="3" s="1"/>
  <c r="AJ28" i="3"/>
  <c r="AO28" i="3" s="1"/>
  <c r="AJ29" i="3"/>
  <c r="AO29" i="3"/>
  <c r="AJ30" i="3"/>
  <c r="AO30" i="3"/>
  <c r="AJ31" i="3"/>
  <c r="AO31" i="3"/>
  <c r="AJ32" i="3"/>
  <c r="AO32" i="3"/>
  <c r="AJ33" i="3"/>
  <c r="AO33" i="3"/>
  <c r="AJ34" i="3"/>
  <c r="AO34" i="3"/>
  <c r="AJ35" i="3"/>
  <c r="AO35" i="3"/>
  <c r="AJ36" i="3"/>
  <c r="AO36" i="3"/>
  <c r="AJ37" i="3"/>
  <c r="AO37" i="3"/>
  <c r="AJ38" i="3"/>
  <c r="AO38" i="3"/>
  <c r="AJ39" i="3"/>
  <c r="AO39" i="3"/>
  <c r="AJ40" i="3"/>
  <c r="AO40" i="3"/>
  <c r="AJ41" i="3"/>
  <c r="AO41" i="3"/>
  <c r="AJ42" i="3"/>
  <c r="AO42" i="3"/>
  <c r="AJ43" i="3"/>
  <c r="AO43" i="3"/>
  <c r="AJ44" i="3"/>
  <c r="AO44" i="3"/>
  <c r="AJ45" i="3"/>
  <c r="AO45" i="3"/>
  <c r="AJ46" i="3"/>
  <c r="AO46" i="3"/>
  <c r="AJ47" i="3"/>
  <c r="AO47" i="3"/>
  <c r="AJ48" i="3"/>
  <c r="AO48" i="3"/>
  <c r="AJ49" i="3"/>
  <c r="AO49" i="3"/>
  <c r="AJ50" i="3"/>
  <c r="AO50" i="3"/>
  <c r="AJ51" i="3"/>
  <c r="AO51" i="3"/>
  <c r="AJ52" i="3"/>
  <c r="AO52" i="3"/>
  <c r="AJ53" i="3"/>
  <c r="AO53" i="3"/>
  <c r="AJ54" i="3"/>
  <c r="AO54" i="3"/>
  <c r="AJ55" i="3"/>
  <c r="AO55" i="3"/>
  <c r="AJ56" i="3"/>
  <c r="AO56" i="3"/>
  <c r="AJ57" i="3"/>
  <c r="AO57" i="3"/>
  <c r="AJ58" i="3"/>
  <c r="AO58" i="3"/>
  <c r="AJ59" i="3"/>
  <c r="AO59" i="3"/>
  <c r="AJ60" i="3"/>
  <c r="AO60" i="3"/>
  <c r="AJ61" i="3"/>
  <c r="AO61" i="3"/>
  <c r="AJ62" i="3"/>
  <c r="AO62" i="3"/>
  <c r="AJ63" i="3"/>
  <c r="AO63" i="3"/>
  <c r="AJ64" i="3"/>
  <c r="AO64" i="3"/>
  <c r="AJ65" i="3"/>
  <c r="AO65" i="3"/>
  <c r="AJ66" i="3"/>
  <c r="AO66" i="3"/>
  <c r="AJ67" i="3"/>
  <c r="AO67" i="3"/>
  <c r="AJ68" i="3"/>
  <c r="AO68" i="3"/>
  <c r="AJ69" i="3"/>
  <c r="AO69" i="3"/>
  <c r="AJ70" i="3"/>
  <c r="AO70" i="3"/>
  <c r="AJ71" i="3"/>
  <c r="AO71" i="3"/>
  <c r="AJ72" i="3"/>
  <c r="AO72" i="3"/>
  <c r="AJ73" i="3"/>
  <c r="AO73" i="3"/>
  <c r="AJ74" i="3"/>
  <c r="AO74" i="3"/>
  <c r="AJ75" i="3"/>
  <c r="AO75" i="3"/>
  <c r="AJ76" i="3"/>
  <c r="AO76" i="3"/>
  <c r="AJ77" i="3"/>
  <c r="AO77" i="3"/>
  <c r="AJ78" i="3"/>
  <c r="AO78" i="3"/>
  <c r="AJ79" i="3"/>
  <c r="AO79" i="3"/>
  <c r="AJ80" i="3"/>
  <c r="AO80" i="3"/>
  <c r="AJ81" i="3"/>
  <c r="AO81" i="3"/>
  <c r="AJ82" i="3"/>
  <c r="AO82" i="3"/>
  <c r="AJ83" i="3"/>
  <c r="AO83" i="3"/>
  <c r="AJ84" i="3"/>
  <c r="AO84" i="3"/>
  <c r="AJ85" i="3"/>
  <c r="AO85" i="3"/>
  <c r="AJ86" i="3"/>
  <c r="AO86" i="3"/>
  <c r="AJ87" i="3"/>
  <c r="AO87" i="3"/>
  <c r="AJ88" i="3"/>
  <c r="AO88" i="3"/>
  <c r="AJ89" i="3"/>
  <c r="AO89" i="3"/>
  <c r="AJ90" i="3"/>
  <c r="AO90" i="3"/>
  <c r="AJ91" i="3"/>
  <c r="AO91" i="3"/>
  <c r="AJ92" i="3"/>
  <c r="AO92" i="3"/>
  <c r="AJ93" i="3"/>
  <c r="AO93" i="3"/>
  <c r="AJ94" i="3"/>
  <c r="AO94" i="3"/>
  <c r="AJ95" i="3"/>
  <c r="AO95" i="3"/>
  <c r="AJ96" i="3"/>
  <c r="AO96" i="3"/>
  <c r="AJ97" i="3"/>
  <c r="AO97" i="3"/>
  <c r="AJ98" i="3"/>
  <c r="AO98" i="3"/>
  <c r="AJ99" i="3"/>
  <c r="AO99" i="3"/>
  <c r="AJ100" i="3"/>
  <c r="AO100" i="3"/>
  <c r="AJ101" i="3"/>
  <c r="AO101" i="3"/>
  <c r="AJ102" i="3"/>
  <c r="AO102" i="3"/>
  <c r="AJ103" i="3"/>
  <c r="AO103" i="3"/>
  <c r="AJ104" i="3"/>
  <c r="AO104" i="3"/>
  <c r="AJ105" i="3"/>
  <c r="AO105" i="3"/>
  <c r="AJ106" i="3"/>
  <c r="AO106" i="3"/>
  <c r="AJ107" i="3"/>
  <c r="AO107" i="3"/>
  <c r="AJ108" i="3"/>
  <c r="AO108" i="3"/>
  <c r="AJ109" i="3"/>
  <c r="AO109" i="3"/>
  <c r="AJ110" i="3"/>
  <c r="AO110" i="3"/>
  <c r="AJ111" i="3"/>
  <c r="AO111" i="3"/>
  <c r="AJ112" i="3"/>
  <c r="AO112" i="3"/>
  <c r="AJ113" i="3"/>
  <c r="AO113" i="3"/>
  <c r="AJ114" i="3"/>
  <c r="AO114" i="3"/>
  <c r="AJ115" i="3"/>
  <c r="AO115" i="3"/>
  <c r="AJ116" i="3"/>
  <c r="AO116" i="3"/>
  <c r="AJ117" i="3"/>
  <c r="AO117" i="3"/>
  <c r="AJ118" i="3"/>
  <c r="AO118" i="3"/>
  <c r="AJ119" i="3"/>
  <c r="AO119" i="3"/>
  <c r="AJ120" i="3"/>
  <c r="AO120" i="3"/>
  <c r="AJ121" i="3"/>
  <c r="AO121" i="3"/>
  <c r="AJ122" i="3"/>
  <c r="AO122" i="3"/>
  <c r="AJ123" i="3"/>
  <c r="AO123" i="3"/>
  <c r="AJ124" i="3"/>
  <c r="AO124" i="3"/>
  <c r="AJ125" i="3"/>
  <c r="AO125" i="3"/>
  <c r="AJ126" i="3"/>
  <c r="AO126" i="3"/>
  <c r="AJ127" i="3"/>
  <c r="AO127" i="3"/>
  <c r="AJ128" i="3"/>
  <c r="AO128" i="3"/>
  <c r="AJ129" i="3"/>
  <c r="AO129" i="3"/>
  <c r="AJ130" i="3"/>
  <c r="AO130" i="3"/>
  <c r="AJ131" i="3"/>
  <c r="AO131" i="3"/>
  <c r="AJ132" i="3"/>
  <c r="AO132" i="3"/>
  <c r="AJ133" i="3"/>
  <c r="AO133" i="3"/>
  <c r="AJ134" i="3"/>
  <c r="AO134" i="3"/>
  <c r="AJ135" i="3"/>
  <c r="AO135" i="3"/>
  <c r="AJ136" i="3"/>
  <c r="AO136" i="3"/>
  <c r="AJ137" i="3"/>
  <c r="AO137" i="3"/>
  <c r="AJ138" i="3"/>
  <c r="AO138" i="3"/>
  <c r="AJ139" i="3"/>
  <c r="AO139" i="3"/>
  <c r="AJ140" i="3"/>
  <c r="AO140" i="3"/>
  <c r="AJ141" i="3"/>
  <c r="AO141" i="3"/>
  <c r="AJ142" i="3"/>
  <c r="AO142" i="3"/>
  <c r="AJ143" i="3"/>
  <c r="AO143" i="3"/>
  <c r="AJ144" i="3"/>
  <c r="AO144" i="3"/>
  <c r="AJ145" i="3"/>
  <c r="AO145" i="3"/>
  <c r="AJ146" i="3"/>
  <c r="AO146" i="3"/>
  <c r="AJ147" i="3"/>
  <c r="AO147" i="3"/>
  <c r="AJ148" i="3"/>
  <c r="AO148" i="3"/>
  <c r="AJ149" i="3"/>
  <c r="AO149" i="3"/>
  <c r="AJ150" i="3"/>
  <c r="AO150" i="3"/>
  <c r="AJ151" i="3"/>
  <c r="AO151" i="3"/>
  <c r="AJ152" i="3"/>
  <c r="AO152" i="3"/>
  <c r="AJ153" i="3"/>
  <c r="AO153" i="3"/>
  <c r="AJ154" i="3"/>
  <c r="AO154" i="3"/>
  <c r="AJ155" i="3"/>
  <c r="AO155" i="3"/>
  <c r="AJ156" i="3"/>
  <c r="AO156" i="3"/>
  <c r="AJ157" i="3"/>
  <c r="AO157" i="3"/>
  <c r="AJ158" i="3"/>
  <c r="AO158" i="3"/>
  <c r="AJ159" i="3"/>
  <c r="AO159" i="3"/>
  <c r="AJ160" i="3"/>
  <c r="AO160" i="3"/>
  <c r="AJ161" i="3"/>
  <c r="AO161" i="3"/>
  <c r="AJ162" i="3"/>
  <c r="AO162" i="3"/>
  <c r="AJ163" i="3"/>
  <c r="AO163" i="3"/>
  <c r="AJ164" i="3"/>
  <c r="AO164" i="3"/>
  <c r="AJ165" i="3"/>
  <c r="AO165" i="3"/>
  <c r="AJ166" i="3"/>
  <c r="AO166" i="3"/>
  <c r="AJ167" i="3"/>
  <c r="AO167" i="3"/>
  <c r="AJ168" i="3"/>
  <c r="AO168" i="3"/>
  <c r="AJ169" i="3"/>
  <c r="AO169" i="3"/>
  <c r="AJ170" i="3"/>
  <c r="AO170" i="3"/>
  <c r="AJ171" i="3"/>
  <c r="AO171" i="3"/>
  <c r="AJ172" i="3"/>
  <c r="AO172" i="3"/>
  <c r="AJ173" i="3"/>
  <c r="AO173" i="3"/>
  <c r="AJ174" i="3"/>
  <c r="AO174" i="3"/>
  <c r="AJ175" i="3"/>
  <c r="AO175" i="3"/>
  <c r="AJ176" i="3"/>
  <c r="AO176" i="3"/>
  <c r="AJ177" i="3"/>
  <c r="AO177" i="3"/>
  <c r="AJ178" i="3"/>
  <c r="AO178" i="3"/>
  <c r="AJ179" i="3"/>
  <c r="AO179" i="3"/>
  <c r="AJ180" i="3"/>
  <c r="AO180" i="3"/>
  <c r="AJ181" i="3"/>
  <c r="AO181" i="3"/>
  <c r="AJ182" i="3"/>
  <c r="AO182" i="3"/>
  <c r="AJ183" i="3"/>
  <c r="AO183" i="3"/>
  <c r="AJ184" i="3"/>
  <c r="AO184" i="3"/>
  <c r="AJ185" i="3"/>
  <c r="AO185" i="3"/>
  <c r="AJ186" i="3"/>
  <c r="AO186" i="3"/>
  <c r="AJ187" i="3"/>
  <c r="AO187" i="3"/>
  <c r="AJ188" i="3"/>
  <c r="AO188" i="3"/>
  <c r="AJ189" i="3"/>
  <c r="AO189" i="3"/>
  <c r="AJ190" i="3"/>
  <c r="AO190" i="3"/>
  <c r="AJ191" i="3"/>
  <c r="AO191" i="3"/>
  <c r="AJ192" i="3"/>
  <c r="AO192" i="3"/>
  <c r="AJ193" i="3"/>
  <c r="AO193" i="3"/>
  <c r="AJ194" i="3"/>
  <c r="AO194" i="3"/>
  <c r="AJ195" i="3"/>
  <c r="AO195" i="3"/>
  <c r="AJ196" i="3"/>
  <c r="AO196" i="3"/>
  <c r="AJ197" i="3"/>
  <c r="AO197" i="3"/>
  <c r="AJ198" i="3"/>
  <c r="AO198" i="3"/>
  <c r="AJ199" i="3"/>
  <c r="AO199" i="3"/>
  <c r="AJ200" i="3"/>
  <c r="AO200" i="3"/>
  <c r="AJ201" i="3"/>
  <c r="AO201" i="3"/>
  <c r="AJ202" i="3"/>
  <c r="AO202" i="3"/>
  <c r="AJ203" i="3"/>
  <c r="AO203" i="3"/>
  <c r="AJ204" i="3"/>
  <c r="AO204" i="3"/>
  <c r="AJ205" i="3"/>
  <c r="AO205" i="3"/>
  <c r="AJ206" i="3"/>
  <c r="AO206" i="3"/>
  <c r="AJ207" i="3"/>
  <c r="AO207" i="3"/>
  <c r="AJ208" i="3"/>
  <c r="AO208" i="3"/>
  <c r="AJ209" i="3"/>
  <c r="AO209" i="3"/>
  <c r="AJ210" i="3"/>
  <c r="AO210" i="3"/>
  <c r="AJ211" i="3"/>
  <c r="AO211" i="3"/>
  <c r="AJ212" i="3"/>
  <c r="AO212" i="3"/>
  <c r="AJ213" i="3"/>
  <c r="AO213" i="3"/>
  <c r="AJ214" i="3"/>
  <c r="AO214" i="3"/>
  <c r="AJ215" i="3"/>
  <c r="AO215" i="3"/>
  <c r="AJ216" i="3"/>
  <c r="AO216" i="3"/>
  <c r="AJ217" i="3"/>
  <c r="AO217" i="3"/>
  <c r="AJ218" i="3"/>
  <c r="AO218" i="3"/>
  <c r="AJ219" i="3"/>
  <c r="AO219" i="3"/>
  <c r="AJ220" i="3"/>
  <c r="AO220" i="3"/>
  <c r="AJ221" i="3"/>
  <c r="AO221" i="3"/>
  <c r="AJ222" i="3"/>
  <c r="AO222" i="3"/>
  <c r="AJ223" i="3"/>
  <c r="AO223" i="3"/>
  <c r="AJ224" i="3"/>
  <c r="AO224" i="3"/>
  <c r="AJ225" i="3"/>
  <c r="AO225" i="3"/>
  <c r="AJ226" i="3"/>
  <c r="AO226" i="3"/>
  <c r="AJ227" i="3"/>
  <c r="AO227" i="3"/>
  <c r="AJ228" i="3"/>
  <c r="AO228" i="3"/>
  <c r="AJ229" i="3"/>
  <c r="AO229" i="3"/>
  <c r="AJ230" i="3"/>
  <c r="AO230" i="3"/>
  <c r="AJ231" i="3"/>
  <c r="AO231" i="3"/>
  <c r="AJ232" i="3"/>
  <c r="AO232" i="3"/>
  <c r="AJ233" i="3"/>
  <c r="AO233" i="3"/>
  <c r="AJ234" i="3"/>
  <c r="AO234" i="3"/>
  <c r="AJ235" i="3"/>
  <c r="AO235" i="3"/>
  <c r="AJ236" i="3"/>
  <c r="AO236" i="3"/>
  <c r="AJ237" i="3"/>
  <c r="AO237" i="3"/>
  <c r="AJ238" i="3"/>
  <c r="AO238" i="3"/>
  <c r="AJ239" i="3"/>
  <c r="AO239" i="3"/>
  <c r="AJ240" i="3"/>
  <c r="AO240" i="3"/>
  <c r="AJ241" i="3"/>
  <c r="AO241" i="3"/>
  <c r="AJ242" i="3"/>
  <c r="AO242" i="3"/>
  <c r="AJ243" i="3"/>
  <c r="AO243" i="3"/>
  <c r="AJ244" i="3"/>
  <c r="AO244" i="3"/>
  <c r="AJ245" i="3"/>
  <c r="AO245" i="3"/>
  <c r="AJ246" i="3"/>
  <c r="AO246" i="3"/>
  <c r="AJ247" i="3"/>
  <c r="AO247" i="3"/>
  <c r="AJ248" i="3"/>
  <c r="AO248" i="3"/>
  <c r="AJ249" i="3"/>
  <c r="AO249" i="3"/>
  <c r="AJ250" i="3"/>
  <c r="AO250" i="3"/>
  <c r="AJ251" i="3"/>
  <c r="AO251" i="3"/>
  <c r="AJ252" i="3"/>
  <c r="AO252" i="3"/>
  <c r="AJ253" i="3"/>
  <c r="AO253" i="3"/>
  <c r="AJ254" i="3"/>
  <c r="AO254" i="3"/>
  <c r="AJ255" i="3"/>
  <c r="AO255" i="3"/>
  <c r="AJ256" i="3"/>
  <c r="AO256" i="3"/>
  <c r="AJ257" i="3"/>
  <c r="AO257" i="3"/>
  <c r="AJ258" i="3"/>
  <c r="AO258" i="3"/>
  <c r="AJ259" i="3"/>
  <c r="AO259" i="3"/>
  <c r="AJ260" i="3"/>
  <c r="AO260" i="3"/>
  <c r="AJ261" i="3"/>
  <c r="AO261" i="3"/>
  <c r="AJ262" i="3"/>
  <c r="AO262" i="3"/>
  <c r="AJ263" i="3"/>
  <c r="AO263" i="3"/>
  <c r="AJ264" i="3"/>
  <c r="AO264" i="3"/>
  <c r="AJ265" i="3"/>
  <c r="AO265" i="3"/>
  <c r="AJ266" i="3"/>
  <c r="AO266" i="3"/>
  <c r="AJ267" i="3"/>
  <c r="AO267" i="3"/>
  <c r="AJ268" i="3"/>
  <c r="AO268" i="3"/>
  <c r="AJ269" i="3"/>
  <c r="AO269" i="3"/>
  <c r="AJ270" i="3"/>
  <c r="AO270" i="3"/>
  <c r="AJ271" i="3"/>
  <c r="AO271" i="3"/>
  <c r="AJ272" i="3"/>
  <c r="AO272" i="3"/>
  <c r="AJ273" i="3"/>
  <c r="AO273" i="3"/>
  <c r="AJ274" i="3"/>
  <c r="AO274" i="3"/>
  <c r="AJ275" i="3"/>
  <c r="AO275" i="3"/>
  <c r="AJ276" i="3"/>
  <c r="AO276" i="3"/>
  <c r="AJ277" i="3"/>
  <c r="AO277" i="3"/>
  <c r="AJ278" i="3"/>
  <c r="AO278" i="3"/>
  <c r="AJ279" i="3"/>
  <c r="AO279" i="3"/>
  <c r="AJ280" i="3"/>
  <c r="AO280" i="3"/>
  <c r="AJ281" i="3"/>
  <c r="AO281" i="3"/>
  <c r="AJ282" i="3"/>
  <c r="AO282" i="3"/>
  <c r="AJ283" i="3"/>
  <c r="AO283" i="3"/>
  <c r="AJ284" i="3"/>
  <c r="AO284" i="3"/>
  <c r="AJ285" i="3"/>
  <c r="AO285" i="3"/>
  <c r="AJ286" i="3"/>
  <c r="AO286" i="3"/>
  <c r="AJ287" i="3"/>
  <c r="AO287" i="3"/>
  <c r="AJ288" i="3"/>
  <c r="AO288" i="3"/>
  <c r="AJ289" i="3"/>
  <c r="AO289" i="3"/>
  <c r="AJ290" i="3"/>
  <c r="AO290" i="3"/>
  <c r="AJ291" i="3"/>
  <c r="AO291" i="3"/>
  <c r="AJ292" i="3"/>
  <c r="AO292" i="3"/>
  <c r="AJ293" i="3"/>
  <c r="AO293" i="3"/>
  <c r="AJ294" i="3"/>
  <c r="AO294" i="3"/>
  <c r="AJ295" i="3"/>
  <c r="AO295" i="3"/>
  <c r="AJ296" i="3"/>
  <c r="AO296" i="3"/>
  <c r="AJ297" i="3"/>
  <c r="AO297" i="3"/>
  <c r="AJ298" i="3"/>
  <c r="AO298" i="3"/>
  <c r="AJ299" i="3"/>
  <c r="AO299" i="3"/>
  <c r="AJ300" i="3"/>
  <c r="AO300" i="3"/>
  <c r="AJ301" i="3"/>
  <c r="AO301" i="3"/>
  <c r="AJ302" i="3"/>
  <c r="AO302" i="3"/>
  <c r="AJ303" i="3"/>
  <c r="AO303" i="3"/>
  <c r="AJ304" i="3"/>
  <c r="AO304" i="3"/>
  <c r="AJ305" i="3"/>
  <c r="AO305" i="3"/>
  <c r="AJ306" i="3"/>
  <c r="AO306" i="3"/>
  <c r="AJ307" i="3"/>
  <c r="AO307" i="3"/>
  <c r="AJ308" i="3"/>
  <c r="AO308" i="3"/>
  <c r="AJ309" i="3"/>
  <c r="AO309" i="3"/>
  <c r="AJ310" i="3"/>
  <c r="AO310" i="3"/>
  <c r="AJ311" i="3"/>
  <c r="AO311" i="3"/>
  <c r="AJ312" i="3"/>
  <c r="AO312" i="3"/>
  <c r="AJ313" i="3"/>
  <c r="AO313" i="3"/>
  <c r="AJ314" i="3"/>
  <c r="AO314" i="3"/>
  <c r="AJ315" i="3"/>
  <c r="AO315" i="3"/>
  <c r="AJ316" i="3"/>
  <c r="AO316" i="3"/>
  <c r="AJ317" i="3"/>
  <c r="AO317" i="3"/>
  <c r="AJ318" i="3"/>
  <c r="AO318" i="3"/>
  <c r="AJ319" i="3"/>
  <c r="AO319" i="3"/>
  <c r="AJ320" i="3"/>
  <c r="AO320" i="3"/>
  <c r="AJ321" i="3"/>
  <c r="AO321" i="3"/>
  <c r="AJ322" i="3"/>
  <c r="AO322" i="3"/>
  <c r="AJ323" i="3"/>
  <c r="AO323" i="3"/>
  <c r="AJ324" i="3"/>
  <c r="AO324" i="3"/>
  <c r="AJ325" i="3"/>
  <c r="AO325" i="3"/>
  <c r="AJ326" i="3"/>
  <c r="AO326" i="3"/>
  <c r="AJ327" i="3"/>
  <c r="AO327" i="3"/>
  <c r="AJ328" i="3"/>
  <c r="AO328" i="3"/>
  <c r="AJ329" i="3"/>
  <c r="AO329" i="3"/>
  <c r="AJ330" i="3"/>
  <c r="AO330" i="3"/>
  <c r="AJ331" i="3"/>
  <c r="AO331" i="3"/>
  <c r="AJ332" i="3"/>
  <c r="AO332" i="3"/>
  <c r="AJ333" i="3"/>
  <c r="AO333" i="3"/>
  <c r="AJ334" i="3"/>
  <c r="AO334" i="3"/>
  <c r="AJ335" i="3"/>
  <c r="AO335" i="3"/>
  <c r="AJ336" i="3"/>
  <c r="AO336" i="3"/>
  <c r="AJ337" i="3"/>
  <c r="AO337" i="3"/>
  <c r="AJ338" i="3"/>
  <c r="AO338" i="3"/>
  <c r="AJ339" i="3"/>
  <c r="AO339" i="3"/>
  <c r="AJ340" i="3"/>
  <c r="AO340" i="3"/>
  <c r="AJ341" i="3"/>
  <c r="AO341" i="3"/>
  <c r="AJ342" i="3"/>
  <c r="AO342" i="3"/>
  <c r="AJ343" i="3"/>
  <c r="AO343" i="3"/>
  <c r="AJ344" i="3"/>
  <c r="AO344" i="3"/>
  <c r="AJ345" i="3"/>
  <c r="AO345" i="3"/>
  <c r="AJ346" i="3"/>
  <c r="AO346" i="3"/>
  <c r="AJ347" i="3"/>
  <c r="AO347" i="3"/>
  <c r="AJ348" i="3"/>
  <c r="AO348" i="3"/>
  <c r="AJ349" i="3"/>
  <c r="AO349" i="3"/>
  <c r="AJ350" i="3"/>
  <c r="AO350" i="3"/>
  <c r="AJ351" i="3"/>
  <c r="AO351" i="3"/>
  <c r="AJ352" i="3"/>
  <c r="AO352" i="3"/>
  <c r="AJ353" i="3"/>
  <c r="AO353" i="3"/>
  <c r="AJ354" i="3"/>
  <c r="AO354" i="3"/>
  <c r="AJ355" i="3"/>
  <c r="AO355" i="3"/>
  <c r="AJ356" i="3"/>
  <c r="AO356" i="3"/>
  <c r="AJ357" i="3"/>
  <c r="AO357" i="3"/>
  <c r="AJ358" i="3"/>
  <c r="AO358" i="3"/>
  <c r="AJ359" i="3"/>
  <c r="AO359" i="3"/>
  <c r="AJ360" i="3"/>
  <c r="AO360" i="3"/>
  <c r="AJ361" i="3"/>
  <c r="AO361" i="3"/>
  <c r="AJ362" i="3"/>
  <c r="AO362" i="3"/>
  <c r="AJ363" i="3"/>
  <c r="AO363" i="3"/>
  <c r="AJ364" i="3"/>
  <c r="AO364" i="3"/>
  <c r="AJ365" i="3"/>
  <c r="AO365" i="3"/>
  <c r="AJ366" i="3"/>
  <c r="AO366" i="3"/>
  <c r="AJ367" i="3"/>
  <c r="AO367" i="3"/>
  <c r="AJ368" i="3"/>
  <c r="AO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2" i="3"/>
  <c r="C4" i="1"/>
  <c r="C5" i="1"/>
  <c r="C6" i="1"/>
  <c r="C7" i="1"/>
  <c r="W7" i="1" s="1"/>
  <c r="C8" i="1"/>
  <c r="C9" i="1"/>
  <c r="C10" i="1"/>
  <c r="C11" i="1"/>
  <c r="C12" i="1"/>
  <c r="C13" i="1"/>
  <c r="C14" i="1"/>
  <c r="C15" i="1"/>
  <c r="W15" i="1" s="1"/>
  <c r="C16" i="1"/>
  <c r="C17" i="1"/>
  <c r="C18" i="1"/>
  <c r="C19" i="1"/>
  <c r="W19" i="1" s="1"/>
  <c r="C20" i="1"/>
  <c r="C21" i="1"/>
  <c r="C22" i="1"/>
  <c r="C23" i="1"/>
  <c r="W23" i="1" s="1"/>
  <c r="C24" i="1"/>
  <c r="C25" i="1"/>
  <c r="C26" i="1"/>
  <c r="C27" i="1"/>
  <c r="C28" i="1"/>
  <c r="C29" i="1"/>
  <c r="C30" i="1"/>
  <c r="C31" i="1"/>
  <c r="W31" i="1" s="1"/>
  <c r="C32" i="1"/>
  <c r="C33" i="1"/>
  <c r="C34" i="1"/>
  <c r="C35" i="1"/>
  <c r="W35" i="1" s="1"/>
  <c r="C36" i="1"/>
  <c r="C37" i="1"/>
  <c r="C38" i="1"/>
  <c r="C39" i="1"/>
  <c r="W39" i="1" s="1"/>
  <c r="C40" i="1"/>
  <c r="C41" i="1"/>
  <c r="C42" i="1"/>
  <c r="C43" i="1"/>
  <c r="C44" i="1"/>
  <c r="C45" i="1"/>
  <c r="C46" i="1"/>
  <c r="C47" i="1"/>
  <c r="W47" i="1" s="1"/>
  <c r="C48" i="1"/>
  <c r="C49" i="1"/>
  <c r="C50" i="1"/>
  <c r="C51" i="1"/>
  <c r="W51" i="1" s="1"/>
  <c r="C52" i="1"/>
  <c r="C53" i="1"/>
  <c r="C54" i="1"/>
  <c r="C55" i="1"/>
  <c r="W55" i="1" s="1"/>
  <c r="C56" i="1"/>
  <c r="C57" i="1"/>
  <c r="C58" i="1"/>
  <c r="C59" i="1"/>
  <c r="C60" i="1"/>
  <c r="C61" i="1"/>
  <c r="C62" i="1"/>
  <c r="C63" i="1"/>
  <c r="W63" i="1" s="1"/>
  <c r="C64" i="1"/>
  <c r="C65" i="1"/>
  <c r="C66" i="1"/>
  <c r="C67" i="1"/>
  <c r="W67" i="1" s="1"/>
  <c r="C68" i="1"/>
  <c r="C69" i="1"/>
  <c r="C70" i="1"/>
  <c r="C71" i="1"/>
  <c r="W71" i="1" s="1"/>
  <c r="C72" i="1"/>
  <c r="C73" i="1"/>
  <c r="C74" i="1"/>
  <c r="C75" i="1"/>
  <c r="C76" i="1"/>
  <c r="C77" i="1"/>
  <c r="C78" i="1"/>
  <c r="C79" i="1"/>
  <c r="W79" i="1" s="1"/>
  <c r="C80" i="1"/>
  <c r="C81" i="1"/>
  <c r="C82" i="1"/>
  <c r="C83" i="1"/>
  <c r="W83" i="1" s="1"/>
  <c r="C84" i="1"/>
  <c r="C85" i="1"/>
  <c r="C86" i="1"/>
  <c r="C87" i="1"/>
  <c r="W87" i="1" s="1"/>
  <c r="C88" i="1"/>
  <c r="C89" i="1"/>
  <c r="C90" i="1"/>
  <c r="C91" i="1"/>
  <c r="C92" i="1"/>
  <c r="C93" i="1"/>
  <c r="C94" i="1"/>
  <c r="C95" i="1"/>
  <c r="W95" i="1" s="1"/>
  <c r="C96" i="1"/>
  <c r="C97" i="1"/>
  <c r="C98" i="1"/>
  <c r="C99" i="1"/>
  <c r="W99" i="1" s="1"/>
  <c r="C100" i="1"/>
  <c r="C101" i="1"/>
  <c r="C102" i="1"/>
  <c r="C103" i="1"/>
  <c r="W103" i="1" s="1"/>
  <c r="C104" i="1"/>
  <c r="C105" i="1"/>
  <c r="C106" i="1"/>
  <c r="C107" i="1"/>
  <c r="C108" i="1"/>
  <c r="C109" i="1"/>
  <c r="C110" i="1"/>
  <c r="C111" i="1"/>
  <c r="W111" i="1" s="1"/>
  <c r="C112" i="1"/>
  <c r="C113" i="1"/>
  <c r="C114" i="1"/>
  <c r="C115" i="1"/>
  <c r="W115" i="1" s="1"/>
  <c r="C116" i="1"/>
  <c r="C117" i="1"/>
  <c r="C118" i="1"/>
  <c r="C119" i="1"/>
  <c r="W119" i="1" s="1"/>
  <c r="C120" i="1"/>
  <c r="C121" i="1"/>
  <c r="C122" i="1"/>
  <c r="C123" i="1"/>
  <c r="C124" i="1"/>
  <c r="C125" i="1"/>
  <c r="C126" i="1"/>
  <c r="C127" i="1"/>
  <c r="W127" i="1" s="1"/>
  <c r="C128" i="1"/>
  <c r="C129" i="1"/>
  <c r="C130" i="1"/>
  <c r="C131" i="1"/>
  <c r="W131" i="1" s="1"/>
  <c r="C132" i="1"/>
  <c r="C133" i="1"/>
  <c r="C134" i="1"/>
  <c r="C135" i="1"/>
  <c r="W135" i="1" s="1"/>
  <c r="C136" i="1"/>
  <c r="C137" i="1"/>
  <c r="C138" i="1"/>
  <c r="C139" i="1"/>
  <c r="C140" i="1"/>
  <c r="C141" i="1"/>
  <c r="C142" i="1"/>
  <c r="C143" i="1"/>
  <c r="W143" i="1" s="1"/>
  <c r="C144" i="1"/>
  <c r="C145" i="1"/>
  <c r="C146" i="1"/>
  <c r="C147" i="1"/>
  <c r="W147" i="1" s="1"/>
  <c r="C148" i="1"/>
  <c r="C149" i="1"/>
  <c r="C150" i="1"/>
  <c r="C151" i="1"/>
  <c r="W151" i="1" s="1"/>
  <c r="C152" i="1"/>
  <c r="C153" i="1"/>
  <c r="C154" i="1"/>
  <c r="C155" i="1"/>
  <c r="C156" i="1"/>
  <c r="C157" i="1"/>
  <c r="C158" i="1"/>
  <c r="C159" i="1"/>
  <c r="W159" i="1" s="1"/>
  <c r="C160" i="1"/>
  <c r="C161" i="1"/>
  <c r="C162" i="1"/>
  <c r="C163" i="1"/>
  <c r="W163" i="1" s="1"/>
  <c r="C164" i="1"/>
  <c r="C165" i="1"/>
  <c r="C166" i="1"/>
  <c r="C167" i="1"/>
  <c r="W167" i="1" s="1"/>
  <c r="C168" i="1"/>
  <c r="C169" i="1"/>
  <c r="C170" i="1"/>
  <c r="C171" i="1"/>
  <c r="C172" i="1"/>
  <c r="C173" i="1"/>
  <c r="C174" i="1"/>
  <c r="C175" i="1"/>
  <c r="W175" i="1" s="1"/>
  <c r="C176" i="1"/>
  <c r="C177" i="1"/>
  <c r="C178" i="1"/>
  <c r="C179" i="1"/>
  <c r="W179" i="1" s="1"/>
  <c r="C180" i="1"/>
  <c r="C181" i="1"/>
  <c r="C182" i="1"/>
  <c r="C183" i="1"/>
  <c r="W183" i="1" s="1"/>
  <c r="C184" i="1"/>
  <c r="C185" i="1"/>
  <c r="C186" i="1"/>
  <c r="C187" i="1"/>
  <c r="C188" i="1"/>
  <c r="C189" i="1"/>
  <c r="C190" i="1"/>
  <c r="C191" i="1"/>
  <c r="W191" i="1" s="1"/>
  <c r="C192" i="1"/>
  <c r="C193" i="1"/>
  <c r="C194" i="1"/>
  <c r="C195" i="1"/>
  <c r="W195" i="1" s="1"/>
  <c r="C196" i="1"/>
  <c r="C197" i="1"/>
  <c r="C198" i="1"/>
  <c r="C199" i="1"/>
  <c r="W199" i="1" s="1"/>
  <c r="C200" i="1"/>
  <c r="C201" i="1"/>
  <c r="C202" i="1"/>
  <c r="C203" i="1"/>
  <c r="C204" i="1"/>
  <c r="C205" i="1"/>
  <c r="C206" i="1"/>
  <c r="C207" i="1"/>
  <c r="W207" i="1" s="1"/>
  <c r="C208" i="1"/>
  <c r="C209" i="1"/>
  <c r="C210" i="1"/>
  <c r="C211" i="1"/>
  <c r="W211" i="1" s="1"/>
  <c r="C212" i="1"/>
  <c r="C213" i="1"/>
  <c r="C214" i="1"/>
  <c r="C215" i="1"/>
  <c r="W215" i="1" s="1"/>
  <c r="C216" i="1"/>
  <c r="C217" i="1"/>
  <c r="C218" i="1"/>
  <c r="C219" i="1"/>
  <c r="C220" i="1"/>
  <c r="C221" i="1"/>
  <c r="C222" i="1"/>
  <c r="C223" i="1"/>
  <c r="W223" i="1" s="1"/>
  <c r="C224" i="1"/>
  <c r="C225" i="1"/>
  <c r="C226" i="1"/>
  <c r="C227" i="1"/>
  <c r="W227" i="1" s="1"/>
  <c r="C228" i="1"/>
  <c r="C229" i="1"/>
  <c r="C230" i="1"/>
  <c r="C231" i="1"/>
  <c r="W231" i="1" s="1"/>
  <c r="C232" i="1"/>
  <c r="C233" i="1"/>
  <c r="C234" i="1"/>
  <c r="C235" i="1"/>
  <c r="C236" i="1"/>
  <c r="C237" i="1"/>
  <c r="C238" i="1"/>
  <c r="C239" i="1"/>
  <c r="W239" i="1" s="1"/>
  <c r="C240" i="1"/>
  <c r="C241" i="1"/>
  <c r="C242" i="1"/>
  <c r="C243" i="1"/>
  <c r="W243" i="1" s="1"/>
  <c r="C244" i="1"/>
  <c r="C245" i="1"/>
  <c r="C246" i="1"/>
  <c r="C247" i="1"/>
  <c r="W247" i="1" s="1"/>
  <c r="C248" i="1"/>
  <c r="C249" i="1"/>
  <c r="C250" i="1"/>
  <c r="C251" i="1"/>
  <c r="C252" i="1"/>
  <c r="C253" i="1"/>
  <c r="C254" i="1"/>
  <c r="C255" i="1"/>
  <c r="W255" i="1" s="1"/>
  <c r="C256" i="1"/>
  <c r="C257" i="1"/>
  <c r="C258" i="1"/>
  <c r="C259" i="1"/>
  <c r="W259" i="1" s="1"/>
  <c r="C260" i="1"/>
  <c r="C261" i="1"/>
  <c r="C262" i="1"/>
  <c r="C263" i="1"/>
  <c r="W263" i="1" s="1"/>
  <c r="C264" i="1"/>
  <c r="C265" i="1"/>
  <c r="C266" i="1"/>
  <c r="C267" i="1"/>
  <c r="C268" i="1"/>
  <c r="C269" i="1"/>
  <c r="C270" i="1"/>
  <c r="C271" i="1"/>
  <c r="W271" i="1" s="1"/>
  <c r="C272" i="1"/>
  <c r="C273" i="1"/>
  <c r="C274" i="1"/>
  <c r="C275" i="1"/>
  <c r="W275" i="1" s="1"/>
  <c r="C276" i="1"/>
  <c r="C277" i="1"/>
  <c r="C278" i="1"/>
  <c r="C279" i="1"/>
  <c r="W279" i="1" s="1"/>
  <c r="C280" i="1"/>
  <c r="C281" i="1"/>
  <c r="C282" i="1"/>
  <c r="C283" i="1"/>
  <c r="C284" i="1"/>
  <c r="C285" i="1"/>
  <c r="C286" i="1"/>
  <c r="C287" i="1"/>
  <c r="W287" i="1" s="1"/>
  <c r="C288" i="1"/>
  <c r="C289" i="1"/>
  <c r="C290" i="1"/>
  <c r="C291" i="1"/>
  <c r="W291" i="1" s="1"/>
  <c r="C292" i="1"/>
  <c r="C293" i="1"/>
  <c r="C294" i="1"/>
  <c r="C295" i="1"/>
  <c r="W295" i="1" s="1"/>
  <c r="C296" i="1"/>
  <c r="C297" i="1"/>
  <c r="C298" i="1"/>
  <c r="C299" i="1"/>
  <c r="C300" i="1"/>
  <c r="C301" i="1"/>
  <c r="C302" i="1"/>
  <c r="C303" i="1"/>
  <c r="W303" i="1" s="1"/>
  <c r="C304" i="1"/>
  <c r="C305" i="1"/>
  <c r="C306" i="1"/>
  <c r="C307" i="1"/>
  <c r="W307" i="1" s="1"/>
  <c r="C308" i="1"/>
  <c r="C309" i="1"/>
  <c r="C310" i="1"/>
  <c r="C311" i="1"/>
  <c r="W311" i="1" s="1"/>
  <c r="C312" i="1"/>
  <c r="C313" i="1"/>
  <c r="C314" i="1"/>
  <c r="C315" i="1"/>
  <c r="C316" i="1"/>
  <c r="C317" i="1"/>
  <c r="C318" i="1"/>
  <c r="C319" i="1"/>
  <c r="W319" i="1" s="1"/>
  <c r="C320" i="1"/>
  <c r="C321" i="1"/>
  <c r="C322" i="1"/>
  <c r="C323" i="1"/>
  <c r="W323" i="1" s="1"/>
  <c r="C324" i="1"/>
  <c r="C325" i="1"/>
  <c r="C326" i="1"/>
  <c r="C327" i="1"/>
  <c r="W327" i="1" s="1"/>
  <c r="C328" i="1"/>
  <c r="C329" i="1"/>
  <c r="C330" i="1"/>
  <c r="C331" i="1"/>
  <c r="C332" i="1"/>
  <c r="C333" i="1"/>
  <c r="C334" i="1"/>
  <c r="C335" i="1"/>
  <c r="W335" i="1" s="1"/>
  <c r="C336" i="1"/>
  <c r="C337" i="1"/>
  <c r="C338" i="1"/>
  <c r="C339" i="1"/>
  <c r="W339" i="1" s="1"/>
  <c r="C340" i="1"/>
  <c r="C341" i="1"/>
  <c r="C342" i="1"/>
  <c r="C343" i="1"/>
  <c r="W343" i="1" s="1"/>
  <c r="C344" i="1"/>
  <c r="C345" i="1"/>
  <c r="C346" i="1"/>
  <c r="C347" i="1"/>
  <c r="W347" i="1" s="1"/>
  <c r="C348" i="1"/>
  <c r="C349" i="1"/>
  <c r="C350" i="1"/>
  <c r="C351" i="1"/>
  <c r="W351" i="1" s="1"/>
  <c r="C352" i="1"/>
  <c r="C353" i="1"/>
  <c r="C354" i="1"/>
  <c r="C355" i="1"/>
  <c r="W355" i="1" s="1"/>
  <c r="C356" i="1"/>
  <c r="C357" i="1"/>
  <c r="C358" i="1"/>
  <c r="C359" i="1"/>
  <c r="W359" i="1" s="1"/>
  <c r="C360" i="1"/>
  <c r="C361" i="1"/>
  <c r="C362" i="1"/>
  <c r="C363" i="1"/>
  <c r="W363" i="1" s="1"/>
  <c r="C364" i="1"/>
  <c r="C365" i="1"/>
  <c r="C366" i="1"/>
  <c r="C367" i="1"/>
  <c r="W367" i="1" s="1"/>
  <c r="C368" i="1"/>
  <c r="C369" i="1"/>
  <c r="C370" i="1"/>
  <c r="C371" i="1"/>
  <c r="W371" i="1" s="1"/>
  <c r="C372" i="1"/>
  <c r="C373" i="1"/>
  <c r="C374" i="1"/>
  <c r="C375" i="1"/>
  <c r="W375" i="1" s="1"/>
  <c r="C376" i="1"/>
  <c r="C377" i="1"/>
  <c r="C378" i="1"/>
  <c r="C379" i="1"/>
  <c r="W379" i="1" s="1"/>
  <c r="C380" i="1"/>
  <c r="C381" i="1"/>
  <c r="C382" i="1"/>
  <c r="C383" i="1"/>
  <c r="W383" i="1" s="1"/>
  <c r="C384" i="1"/>
  <c r="C385" i="1"/>
  <c r="C386" i="1"/>
  <c r="C387" i="1"/>
  <c r="W387" i="1" s="1"/>
  <c r="C388" i="1"/>
  <c r="C389" i="1"/>
  <c r="C390" i="1"/>
  <c r="C391" i="1"/>
  <c r="W391" i="1" s="1"/>
  <c r="C392" i="1"/>
  <c r="C393" i="1"/>
  <c r="C394" i="1"/>
  <c r="C395" i="1"/>
  <c r="W395" i="1" s="1"/>
  <c r="C396" i="1"/>
  <c r="C397" i="1"/>
  <c r="C398" i="1"/>
  <c r="C399" i="1"/>
  <c r="W399" i="1" s="1"/>
  <c r="C400" i="1"/>
  <c r="C401" i="1"/>
  <c r="C402" i="1"/>
  <c r="C403" i="1"/>
  <c r="W403" i="1" s="1"/>
  <c r="C404" i="1"/>
  <c r="C405" i="1"/>
  <c r="C406" i="1"/>
  <c r="C407" i="1"/>
  <c r="W407" i="1" s="1"/>
  <c r="C408" i="1"/>
  <c r="C409" i="1"/>
  <c r="C410" i="1"/>
  <c r="C411" i="1"/>
  <c r="W411" i="1" s="1"/>
  <c r="C412" i="1"/>
  <c r="C413" i="1"/>
  <c r="C414" i="1"/>
  <c r="C415" i="1"/>
  <c r="W415" i="1" s="1"/>
  <c r="C416" i="1"/>
  <c r="C417" i="1"/>
  <c r="C418" i="1"/>
  <c r="C419" i="1"/>
  <c r="W419" i="1" s="1"/>
  <c r="C420" i="1"/>
  <c r="C421" i="1"/>
  <c r="C422" i="1"/>
  <c r="C423" i="1"/>
  <c r="W423" i="1" s="1"/>
  <c r="C424" i="1"/>
  <c r="C425" i="1"/>
  <c r="C426" i="1"/>
  <c r="C427" i="1"/>
  <c r="W427" i="1" s="1"/>
  <c r="C428" i="1"/>
  <c r="C429" i="1"/>
  <c r="C430" i="1"/>
  <c r="C431" i="1"/>
  <c r="W431" i="1" s="1"/>
  <c r="C432" i="1"/>
  <c r="C433" i="1"/>
  <c r="C434" i="1"/>
  <c r="C435" i="1"/>
  <c r="W435" i="1" s="1"/>
  <c r="C436" i="1"/>
  <c r="C437" i="1"/>
  <c r="C438" i="1"/>
  <c r="C439" i="1"/>
  <c r="W439" i="1" s="1"/>
  <c r="C440" i="1"/>
  <c r="C441" i="1"/>
  <c r="C442" i="1"/>
  <c r="C443" i="1"/>
  <c r="W443" i="1" s="1"/>
  <c r="C444" i="1"/>
  <c r="C445" i="1"/>
  <c r="C446" i="1"/>
  <c r="C447" i="1"/>
  <c r="W447" i="1" s="1"/>
  <c r="C448" i="1"/>
  <c r="C449" i="1"/>
  <c r="C450" i="1"/>
  <c r="C451" i="1"/>
  <c r="W451" i="1" s="1"/>
  <c r="C452" i="1"/>
  <c r="C453" i="1"/>
  <c r="C454" i="1"/>
  <c r="C455" i="1"/>
  <c r="W455" i="1" s="1"/>
  <c r="C456" i="1"/>
  <c r="C457" i="1"/>
  <c r="C458" i="1"/>
  <c r="C459" i="1"/>
  <c r="W459" i="1" s="1"/>
  <c r="C460" i="1"/>
  <c r="C461" i="1"/>
  <c r="C462" i="1"/>
  <c r="C463" i="1"/>
  <c r="W463" i="1" s="1"/>
  <c r="C464" i="1"/>
  <c r="C465" i="1"/>
  <c r="C466" i="1"/>
  <c r="C467" i="1"/>
  <c r="W467" i="1" s="1"/>
  <c r="C468" i="1"/>
  <c r="C469" i="1"/>
  <c r="C470" i="1"/>
  <c r="C471" i="1"/>
  <c r="W471" i="1" s="1"/>
  <c r="C472" i="1"/>
  <c r="C3" i="1"/>
  <c r="W11" i="1"/>
  <c r="W27" i="1"/>
  <c r="W43" i="1"/>
  <c r="W59" i="1"/>
  <c r="W75" i="1"/>
  <c r="W91" i="1"/>
  <c r="W107" i="1"/>
  <c r="W123" i="1"/>
  <c r="W139" i="1"/>
  <c r="W155" i="1"/>
  <c r="W171" i="1"/>
  <c r="W187" i="1"/>
  <c r="W203" i="1"/>
  <c r="W219" i="1"/>
  <c r="W235" i="1"/>
  <c r="W251" i="1"/>
  <c r="W267" i="1"/>
  <c r="W283" i="1"/>
  <c r="W299" i="1"/>
  <c r="W315" i="1"/>
  <c r="W331" i="1"/>
  <c r="U35" i="2"/>
  <c r="U36" i="2"/>
  <c r="U37" i="2"/>
  <c r="U38" i="2"/>
  <c r="W38" i="2" s="1"/>
  <c r="U39" i="2"/>
  <c r="U40" i="2"/>
  <c r="U41" i="2"/>
  <c r="U42" i="2"/>
  <c r="W42" i="2" s="1"/>
  <c r="U43" i="2"/>
  <c r="U44" i="2"/>
  <c r="U45" i="2"/>
  <c r="U46" i="2"/>
  <c r="W46" i="2" s="1"/>
  <c r="U47" i="2"/>
  <c r="U48" i="2"/>
  <c r="U49" i="2"/>
  <c r="U50" i="2"/>
  <c r="W50" i="2" s="1"/>
  <c r="U51" i="2"/>
  <c r="U52" i="2"/>
  <c r="U53" i="2"/>
  <c r="U54" i="2"/>
  <c r="W54" i="2" s="1"/>
  <c r="U55" i="2"/>
  <c r="U56" i="2"/>
  <c r="U57" i="2"/>
  <c r="U58" i="2"/>
  <c r="W58" i="2" s="1"/>
  <c r="U59" i="2"/>
  <c r="U60" i="2"/>
  <c r="U61" i="2"/>
  <c r="U62" i="2"/>
  <c r="U63" i="2"/>
  <c r="U64" i="2"/>
  <c r="U65" i="2"/>
  <c r="U66" i="2"/>
  <c r="W66" i="2" s="1"/>
  <c r="U67" i="2"/>
  <c r="U68" i="2"/>
  <c r="U69" i="2"/>
  <c r="U70" i="2"/>
  <c r="W70" i="2" s="1"/>
  <c r="U71" i="2"/>
  <c r="U72" i="2"/>
  <c r="U73" i="2"/>
  <c r="U74" i="2"/>
  <c r="W74" i="2" s="1"/>
  <c r="U75" i="2"/>
  <c r="U76" i="2"/>
  <c r="U77" i="2"/>
  <c r="U78" i="2"/>
  <c r="W78" i="2" s="1"/>
  <c r="U79" i="2"/>
  <c r="U80" i="2"/>
  <c r="U81" i="2"/>
  <c r="U82" i="2"/>
  <c r="W82" i="2" s="1"/>
  <c r="U83" i="2"/>
  <c r="U84" i="2"/>
  <c r="U85" i="2"/>
  <c r="U86" i="2"/>
  <c r="W86" i="2" s="1"/>
  <c r="U87" i="2"/>
  <c r="U88" i="2"/>
  <c r="U89" i="2"/>
  <c r="U90" i="2"/>
  <c r="W90" i="2" s="1"/>
  <c r="U91" i="2"/>
  <c r="U92" i="2"/>
  <c r="U93" i="2"/>
  <c r="U94" i="2"/>
  <c r="U95" i="2"/>
  <c r="U96" i="2"/>
  <c r="U97" i="2"/>
  <c r="U98" i="2"/>
  <c r="W98" i="2" s="1"/>
  <c r="U99" i="2"/>
  <c r="U100" i="2"/>
  <c r="U101" i="2"/>
  <c r="U102" i="2"/>
  <c r="W102" i="2" s="1"/>
  <c r="U103" i="2"/>
  <c r="U104" i="2"/>
  <c r="U105" i="2"/>
  <c r="U106" i="2"/>
  <c r="W106" i="2" s="1"/>
  <c r="U107" i="2"/>
  <c r="U108" i="2"/>
  <c r="U109" i="2"/>
  <c r="U110" i="2"/>
  <c r="W110" i="2" s="1"/>
  <c r="U111" i="2"/>
  <c r="U112" i="2"/>
  <c r="U113" i="2"/>
  <c r="U114" i="2"/>
  <c r="W114" i="2" s="1"/>
  <c r="U115" i="2"/>
  <c r="U116" i="2"/>
  <c r="U117" i="2"/>
  <c r="U118" i="2"/>
  <c r="W118" i="2" s="1"/>
  <c r="U119" i="2"/>
  <c r="U120" i="2"/>
  <c r="U121" i="2"/>
  <c r="U122" i="2"/>
  <c r="W122" i="2" s="1"/>
  <c r="U123" i="2"/>
  <c r="U124" i="2"/>
  <c r="U125" i="2"/>
  <c r="U126" i="2"/>
  <c r="U127" i="2"/>
  <c r="U128" i="2"/>
  <c r="U129" i="2"/>
  <c r="U130" i="2"/>
  <c r="U131" i="2"/>
  <c r="U132" i="2"/>
  <c r="U133" i="2"/>
  <c r="U134" i="2"/>
  <c r="W134" i="2" s="1"/>
  <c r="U135" i="2"/>
  <c r="U136" i="2"/>
  <c r="U137" i="2"/>
  <c r="U138" i="2"/>
  <c r="U139" i="2"/>
  <c r="U140" i="2"/>
  <c r="U141" i="2"/>
  <c r="U142" i="2"/>
  <c r="W142" i="2" s="1"/>
  <c r="U143" i="2"/>
  <c r="U144" i="2"/>
  <c r="U145" i="2"/>
  <c r="U146" i="2"/>
  <c r="W146" i="2" s="1"/>
  <c r="U147" i="2"/>
  <c r="U148" i="2"/>
  <c r="U149" i="2"/>
  <c r="U150" i="2"/>
  <c r="W150" i="2" s="1"/>
  <c r="U151" i="2"/>
  <c r="U152" i="2"/>
  <c r="U153" i="2"/>
  <c r="U154" i="2"/>
  <c r="W154" i="2" s="1"/>
  <c r="U155" i="2"/>
  <c r="U156" i="2"/>
  <c r="U157" i="2"/>
  <c r="U158" i="2"/>
  <c r="W158" i="2" s="1"/>
  <c r="U159" i="2"/>
  <c r="U160" i="2"/>
  <c r="U161" i="2"/>
  <c r="U162" i="2"/>
  <c r="W162" i="2" s="1"/>
  <c r="U163" i="2"/>
  <c r="U164" i="2"/>
  <c r="U165" i="2"/>
  <c r="U166" i="2"/>
  <c r="U167" i="2"/>
  <c r="U168" i="2"/>
  <c r="U169" i="2"/>
  <c r="U170" i="2"/>
  <c r="W170" i="2" s="1"/>
  <c r="U171" i="2"/>
  <c r="U172" i="2"/>
  <c r="U173" i="2"/>
  <c r="U174" i="2"/>
  <c r="W174" i="2" s="1"/>
  <c r="U175" i="2"/>
  <c r="U176" i="2"/>
  <c r="U177" i="2"/>
  <c r="U178" i="2"/>
  <c r="W178" i="2" s="1"/>
  <c r="U179" i="2"/>
  <c r="U180" i="2"/>
  <c r="U181" i="2"/>
  <c r="U182" i="2"/>
  <c r="W182" i="2" s="1"/>
  <c r="U183" i="2"/>
  <c r="U184" i="2"/>
  <c r="U185" i="2"/>
  <c r="U186" i="2"/>
  <c r="W186" i="2" s="1"/>
  <c r="U187" i="2"/>
  <c r="U188" i="2"/>
  <c r="U189" i="2"/>
  <c r="U190" i="2"/>
  <c r="U191" i="2"/>
  <c r="U192" i="2"/>
  <c r="U193" i="2"/>
  <c r="U194" i="2"/>
  <c r="U195" i="2"/>
  <c r="U196" i="2"/>
  <c r="U197" i="2"/>
  <c r="U198" i="2"/>
  <c r="W198" i="2" s="1"/>
  <c r="U199" i="2"/>
  <c r="U200" i="2"/>
  <c r="U201" i="2"/>
  <c r="U202" i="2"/>
  <c r="U203" i="2"/>
  <c r="U204" i="2"/>
  <c r="U205" i="2"/>
  <c r="U206" i="2"/>
  <c r="W206" i="2" s="1"/>
  <c r="U207" i="2"/>
  <c r="U208" i="2"/>
  <c r="U209" i="2"/>
  <c r="U210" i="2"/>
  <c r="W210" i="2" s="1"/>
  <c r="U211" i="2"/>
  <c r="U212" i="2"/>
  <c r="U213" i="2"/>
  <c r="U214" i="2"/>
  <c r="W214" i="2" s="1"/>
  <c r="U215" i="2"/>
  <c r="U216" i="2"/>
  <c r="U217" i="2"/>
  <c r="U218" i="2"/>
  <c r="W218" i="2" s="1"/>
  <c r="U219" i="2"/>
  <c r="U220" i="2"/>
  <c r="U221" i="2"/>
  <c r="U222" i="2"/>
  <c r="W222" i="2" s="1"/>
  <c r="U223" i="2"/>
  <c r="U224" i="2"/>
  <c r="U225" i="2"/>
  <c r="U226" i="2"/>
  <c r="W226" i="2" s="1"/>
  <c r="U227" i="2"/>
  <c r="U228" i="2"/>
  <c r="U229" i="2"/>
  <c r="U230" i="2"/>
  <c r="U231" i="2"/>
  <c r="U232" i="2"/>
  <c r="U233" i="2"/>
  <c r="U234" i="2"/>
  <c r="W234" i="2" s="1"/>
  <c r="U235" i="2"/>
  <c r="U236" i="2"/>
  <c r="U237" i="2"/>
  <c r="U238" i="2"/>
  <c r="W238" i="2" s="1"/>
  <c r="U239" i="2"/>
  <c r="U240" i="2"/>
  <c r="U241" i="2"/>
  <c r="U242" i="2"/>
  <c r="W242" i="2" s="1"/>
  <c r="U243" i="2"/>
  <c r="U244" i="2"/>
  <c r="U245" i="2"/>
  <c r="U246" i="2"/>
  <c r="W246" i="2" s="1"/>
  <c r="U247" i="2"/>
  <c r="U248" i="2"/>
  <c r="U249" i="2"/>
  <c r="U250" i="2"/>
  <c r="W250" i="2" s="1"/>
  <c r="U251" i="2"/>
  <c r="U252" i="2"/>
  <c r="U253" i="2"/>
  <c r="U254" i="2"/>
  <c r="U255" i="2"/>
  <c r="U256" i="2"/>
  <c r="U257" i="2"/>
  <c r="U258" i="2"/>
  <c r="U259" i="2"/>
  <c r="U260" i="2"/>
  <c r="U261" i="2"/>
  <c r="U262" i="2"/>
  <c r="W262" i="2" s="1"/>
  <c r="U263" i="2"/>
  <c r="U264" i="2"/>
  <c r="U265" i="2"/>
  <c r="U266" i="2"/>
  <c r="U267" i="2"/>
  <c r="U268" i="2"/>
  <c r="U269" i="2"/>
  <c r="U270" i="2"/>
  <c r="W270" i="2" s="1"/>
  <c r="U271" i="2"/>
  <c r="U272" i="2"/>
  <c r="U273" i="2"/>
  <c r="U274" i="2"/>
  <c r="W274" i="2" s="1"/>
  <c r="U275" i="2"/>
  <c r="U276" i="2"/>
  <c r="U277" i="2"/>
  <c r="U278" i="2"/>
  <c r="W278" i="2" s="1"/>
  <c r="U279" i="2"/>
  <c r="U280" i="2"/>
  <c r="U281" i="2"/>
  <c r="U282" i="2"/>
  <c r="W282" i="2" s="1"/>
  <c r="U283" i="2"/>
  <c r="U284" i="2"/>
  <c r="U285" i="2"/>
  <c r="U286" i="2"/>
  <c r="W286" i="2" s="1"/>
  <c r="U287" i="2"/>
  <c r="U288" i="2"/>
  <c r="U289" i="2"/>
  <c r="U290" i="2"/>
  <c r="W290" i="2" s="1"/>
  <c r="U291" i="2"/>
  <c r="U292" i="2"/>
  <c r="U293" i="2"/>
  <c r="U294" i="2"/>
  <c r="U295" i="2"/>
  <c r="U296" i="2"/>
  <c r="U297" i="2"/>
  <c r="U298" i="2"/>
  <c r="W298" i="2" s="1"/>
  <c r="U299" i="2"/>
  <c r="U300" i="2"/>
  <c r="U301" i="2"/>
  <c r="U302" i="2"/>
  <c r="W302" i="2" s="1"/>
  <c r="U303" i="2"/>
  <c r="U304" i="2"/>
  <c r="U305" i="2"/>
  <c r="U306" i="2"/>
  <c r="W306" i="2" s="1"/>
  <c r="U307" i="2"/>
  <c r="U308" i="2"/>
  <c r="U309" i="2"/>
  <c r="U310" i="2"/>
  <c r="W310" i="2" s="1"/>
  <c r="U311" i="2"/>
  <c r="U312" i="2"/>
  <c r="U313" i="2"/>
  <c r="U314" i="2"/>
  <c r="W314" i="2" s="1"/>
  <c r="U315" i="2"/>
  <c r="U316" i="2"/>
  <c r="U317" i="2"/>
  <c r="U318" i="2"/>
  <c r="U319" i="2"/>
  <c r="U320" i="2"/>
  <c r="U321" i="2"/>
  <c r="U322" i="2"/>
  <c r="U323" i="2"/>
  <c r="U324" i="2"/>
  <c r="U325" i="2"/>
  <c r="U326" i="2"/>
  <c r="W326" i="2" s="1"/>
  <c r="U327" i="2"/>
  <c r="U328" i="2"/>
  <c r="U329" i="2"/>
  <c r="U330" i="2"/>
  <c r="U331" i="2"/>
  <c r="U332" i="2"/>
  <c r="U333" i="2"/>
  <c r="U334" i="2"/>
  <c r="W334" i="2" s="1"/>
  <c r="U335" i="2"/>
  <c r="U336" i="2"/>
  <c r="U337" i="2"/>
  <c r="U338" i="2"/>
  <c r="W338" i="2" s="1"/>
  <c r="U339" i="2"/>
  <c r="U340" i="2"/>
  <c r="U341" i="2"/>
  <c r="U342" i="2"/>
  <c r="W342" i="2" s="1"/>
  <c r="U343" i="2"/>
  <c r="U344" i="2"/>
  <c r="U345" i="2"/>
  <c r="U346" i="2"/>
  <c r="W346" i="2" s="1"/>
  <c r="U347" i="2"/>
  <c r="U348" i="2"/>
  <c r="U349" i="2"/>
  <c r="U350" i="2"/>
  <c r="W350" i="2" s="1"/>
  <c r="U351" i="2"/>
  <c r="U352" i="2"/>
  <c r="U353" i="2"/>
  <c r="U354" i="2"/>
  <c r="W354" i="2" s="1"/>
  <c r="U355" i="2"/>
  <c r="U356" i="2"/>
  <c r="U357" i="2"/>
  <c r="U358" i="2"/>
  <c r="U359" i="2"/>
  <c r="U360" i="2"/>
  <c r="U361" i="2"/>
  <c r="U362" i="2"/>
  <c r="W362" i="2" s="1"/>
  <c r="U363" i="2"/>
  <c r="U364" i="2"/>
  <c r="U365" i="2"/>
  <c r="U366" i="2"/>
  <c r="W366" i="2" s="1"/>
  <c r="U367" i="2"/>
  <c r="U368" i="2"/>
  <c r="U369" i="2"/>
  <c r="U370" i="2"/>
  <c r="W370" i="2" s="1"/>
  <c r="U371" i="2"/>
  <c r="U372" i="2"/>
  <c r="U373" i="2"/>
  <c r="U374" i="2"/>
  <c r="W374" i="2" s="1"/>
  <c r="U375" i="2"/>
  <c r="U376" i="2"/>
  <c r="U377" i="2"/>
  <c r="U378" i="2"/>
  <c r="W378" i="2" s="1"/>
  <c r="U379" i="2"/>
  <c r="U380" i="2"/>
  <c r="U381" i="2"/>
  <c r="U382" i="2"/>
  <c r="W382" i="2" s="1"/>
  <c r="U383" i="2"/>
  <c r="U384" i="2"/>
  <c r="U385" i="2"/>
  <c r="U386" i="2"/>
  <c r="W386" i="2" s="1"/>
  <c r="U387" i="2"/>
  <c r="U388" i="2"/>
  <c r="U389" i="2"/>
  <c r="U390" i="2"/>
  <c r="W390" i="2" s="1"/>
  <c r="U391" i="2"/>
  <c r="U392" i="2"/>
  <c r="U393" i="2"/>
  <c r="U394" i="2"/>
  <c r="W394" i="2" s="1"/>
  <c r="U395" i="2"/>
  <c r="U396" i="2"/>
  <c r="U397" i="2"/>
  <c r="U398" i="2"/>
  <c r="W398" i="2" s="1"/>
  <c r="U399" i="2"/>
  <c r="U400" i="2"/>
  <c r="U401" i="2"/>
  <c r="U402" i="2"/>
  <c r="W402" i="2" s="1"/>
  <c r="U403" i="2"/>
  <c r="U404" i="2"/>
  <c r="U405" i="2"/>
  <c r="U406" i="2"/>
  <c r="W406" i="2" s="1"/>
  <c r="U407" i="2"/>
  <c r="U408" i="2"/>
  <c r="U409" i="2"/>
  <c r="U410" i="2"/>
  <c r="W410" i="2" s="1"/>
  <c r="U411" i="2"/>
  <c r="U412" i="2"/>
  <c r="U413" i="2"/>
  <c r="U414" i="2"/>
  <c r="W414" i="2" s="1"/>
  <c r="U415" i="2"/>
  <c r="U416" i="2"/>
  <c r="U417" i="2"/>
  <c r="U418" i="2"/>
  <c r="W418" i="2" s="1"/>
  <c r="U419" i="2"/>
  <c r="U420" i="2"/>
  <c r="U421" i="2"/>
  <c r="W421" i="2" s="1"/>
  <c r="U422" i="2"/>
  <c r="W422" i="2" s="1"/>
  <c r="U423" i="2"/>
  <c r="U424" i="2"/>
  <c r="U425" i="2"/>
  <c r="U426" i="2"/>
  <c r="W426" i="2" s="1"/>
  <c r="U427" i="2"/>
  <c r="U428" i="2"/>
  <c r="U429" i="2"/>
  <c r="W429" i="2" s="1"/>
  <c r="U430" i="2"/>
  <c r="W430" i="2" s="1"/>
  <c r="U431" i="2"/>
  <c r="U432" i="2"/>
  <c r="U433" i="2"/>
  <c r="U434" i="2"/>
  <c r="W434" i="2" s="1"/>
  <c r="U435" i="2"/>
  <c r="U436" i="2"/>
  <c r="U437" i="2"/>
  <c r="W437" i="2" s="1"/>
  <c r="U438" i="2"/>
  <c r="W438" i="2" s="1"/>
  <c r="U439" i="2"/>
  <c r="U440" i="2"/>
  <c r="U441" i="2"/>
  <c r="U442" i="2"/>
  <c r="W442" i="2" s="1"/>
  <c r="U443" i="2"/>
  <c r="U444" i="2"/>
  <c r="U445" i="2"/>
  <c r="W445" i="2" s="1"/>
  <c r="U446" i="2"/>
  <c r="W446" i="2" s="1"/>
  <c r="U447" i="2"/>
  <c r="U448" i="2"/>
  <c r="U449" i="2"/>
  <c r="U450" i="2"/>
  <c r="W450" i="2" s="1"/>
  <c r="U451" i="2"/>
  <c r="U452" i="2"/>
  <c r="U453" i="2"/>
  <c r="W453" i="2" s="1"/>
  <c r="U454" i="2"/>
  <c r="W454" i="2" s="1"/>
  <c r="U455" i="2"/>
  <c r="U456" i="2"/>
  <c r="U457" i="2"/>
  <c r="U458" i="2"/>
  <c r="W458" i="2" s="1"/>
  <c r="U459" i="2"/>
  <c r="U460" i="2"/>
  <c r="U461" i="2"/>
  <c r="W461" i="2" s="1"/>
  <c r="U462" i="2"/>
  <c r="W462" i="2" s="1"/>
  <c r="U463" i="2"/>
  <c r="U464" i="2"/>
  <c r="U465" i="2"/>
  <c r="U466" i="2"/>
  <c r="W466" i="2" s="1"/>
  <c r="U467" i="2"/>
  <c r="U468" i="2"/>
  <c r="U469" i="2"/>
  <c r="W469" i="2" s="1"/>
  <c r="U470" i="2"/>
  <c r="W470" i="2" s="1"/>
  <c r="U471" i="2"/>
  <c r="U472" i="2"/>
  <c r="W37" i="2"/>
  <c r="W41" i="2"/>
  <c r="W45" i="2"/>
  <c r="W49" i="2"/>
  <c r="W53" i="2"/>
  <c r="W57" i="2"/>
  <c r="W61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0" i="2"/>
  <c r="W133" i="2"/>
  <c r="W137" i="2"/>
  <c r="W138" i="2"/>
  <c r="W141" i="2"/>
  <c r="W145" i="2"/>
  <c r="W149" i="2"/>
  <c r="W153" i="2"/>
  <c r="W157" i="2"/>
  <c r="W161" i="2"/>
  <c r="W165" i="2"/>
  <c r="W166" i="2"/>
  <c r="W169" i="2"/>
  <c r="W173" i="2"/>
  <c r="W177" i="2"/>
  <c r="W181" i="2"/>
  <c r="W185" i="2"/>
  <c r="W189" i="2"/>
  <c r="W193" i="2"/>
  <c r="W194" i="2"/>
  <c r="W197" i="2"/>
  <c r="W201" i="2"/>
  <c r="W202" i="2"/>
  <c r="W205" i="2"/>
  <c r="W209" i="2"/>
  <c r="W213" i="2"/>
  <c r="W217" i="2"/>
  <c r="W221" i="2"/>
  <c r="W225" i="2"/>
  <c r="W229" i="2"/>
  <c r="W230" i="2"/>
  <c r="W233" i="2"/>
  <c r="W237" i="2"/>
  <c r="W241" i="2"/>
  <c r="W245" i="2"/>
  <c r="W249" i="2"/>
  <c r="W253" i="2"/>
  <c r="W257" i="2"/>
  <c r="W258" i="2"/>
  <c r="W261" i="2"/>
  <c r="W265" i="2"/>
  <c r="W266" i="2"/>
  <c r="W269" i="2"/>
  <c r="W273" i="2"/>
  <c r="W277" i="2"/>
  <c r="W281" i="2"/>
  <c r="W285" i="2"/>
  <c r="W289" i="2"/>
  <c r="W293" i="2"/>
  <c r="W294" i="2"/>
  <c r="W297" i="2"/>
  <c r="W301" i="2"/>
  <c r="W305" i="2"/>
  <c r="W309" i="2"/>
  <c r="W313" i="2"/>
  <c r="W317" i="2"/>
  <c r="W321" i="2"/>
  <c r="W322" i="2"/>
  <c r="W325" i="2"/>
  <c r="W329" i="2"/>
  <c r="W330" i="2"/>
  <c r="W333" i="2"/>
  <c r="W337" i="2"/>
  <c r="W341" i="2"/>
  <c r="W345" i="2"/>
  <c r="W349" i="2"/>
  <c r="W353" i="2"/>
  <c r="W357" i="2"/>
  <c r="W358" i="2"/>
  <c r="W361" i="2"/>
  <c r="W365" i="2"/>
  <c r="W369" i="2"/>
  <c r="W373" i="2"/>
  <c r="W377" i="2"/>
  <c r="W381" i="2"/>
  <c r="W385" i="2"/>
  <c r="W389" i="2"/>
  <c r="W393" i="2"/>
  <c r="W397" i="2"/>
  <c r="W401" i="2"/>
  <c r="W405" i="2"/>
  <c r="W409" i="2"/>
  <c r="W413" i="2"/>
  <c r="W417" i="2"/>
  <c r="W425" i="2"/>
  <c r="W433" i="2"/>
  <c r="W441" i="2"/>
  <c r="W449" i="2"/>
  <c r="W457" i="2"/>
  <c r="W465" i="2"/>
  <c r="W36" i="2"/>
  <c r="W39" i="2"/>
  <c r="W40" i="2"/>
  <c r="W43" i="2"/>
  <c r="W44" i="2"/>
  <c r="W47" i="2"/>
  <c r="W48" i="2"/>
  <c r="W51" i="2"/>
  <c r="W52" i="2"/>
  <c r="W55" i="2"/>
  <c r="W56" i="2"/>
  <c r="W59" i="2"/>
  <c r="W60" i="2"/>
  <c r="W62" i="2"/>
  <c r="W63" i="2"/>
  <c r="W64" i="2"/>
  <c r="W67" i="2"/>
  <c r="W68" i="2"/>
  <c r="W71" i="2"/>
  <c r="W72" i="2"/>
  <c r="W75" i="2"/>
  <c r="W76" i="2"/>
  <c r="W79" i="2"/>
  <c r="W80" i="2"/>
  <c r="W83" i="2"/>
  <c r="W84" i="2"/>
  <c r="W87" i="2"/>
  <c r="W88" i="2"/>
  <c r="W91" i="2"/>
  <c r="W92" i="2"/>
  <c r="W94" i="2"/>
  <c r="W95" i="2"/>
  <c r="W96" i="2"/>
  <c r="W99" i="2"/>
  <c r="W100" i="2"/>
  <c r="W103" i="2"/>
  <c r="W104" i="2"/>
  <c r="W107" i="2"/>
  <c r="W108" i="2"/>
  <c r="W111" i="2"/>
  <c r="W112" i="2"/>
  <c r="W115" i="2"/>
  <c r="W116" i="2"/>
  <c r="W119" i="2"/>
  <c r="W120" i="2"/>
  <c r="W123" i="2"/>
  <c r="W124" i="2"/>
  <c r="W126" i="2"/>
  <c r="W127" i="2"/>
  <c r="W128" i="2"/>
  <c r="W131" i="2"/>
  <c r="W132" i="2"/>
  <c r="W135" i="2"/>
  <c r="W136" i="2"/>
  <c r="W139" i="2"/>
  <c r="W140" i="2"/>
  <c r="W143" i="2"/>
  <c r="W144" i="2"/>
  <c r="W147" i="2"/>
  <c r="W148" i="2"/>
  <c r="W151" i="2"/>
  <c r="W152" i="2"/>
  <c r="W155" i="2"/>
  <c r="W156" i="2"/>
  <c r="W159" i="2"/>
  <c r="W160" i="2"/>
  <c r="W163" i="2"/>
  <c r="W164" i="2"/>
  <c r="W167" i="2"/>
  <c r="W168" i="2"/>
  <c r="W171" i="2"/>
  <c r="W172" i="2"/>
  <c r="W175" i="2"/>
  <c r="W176" i="2"/>
  <c r="W179" i="2"/>
  <c r="W180" i="2"/>
  <c r="W183" i="2"/>
  <c r="W184" i="2"/>
  <c r="W187" i="2"/>
  <c r="W188" i="2"/>
  <c r="W190" i="2"/>
  <c r="W191" i="2"/>
  <c r="W192" i="2"/>
  <c r="W195" i="2"/>
  <c r="W196" i="2"/>
  <c r="W199" i="2"/>
  <c r="W200" i="2"/>
  <c r="W203" i="2"/>
  <c r="W204" i="2"/>
  <c r="W207" i="2"/>
  <c r="W208" i="2"/>
  <c r="W211" i="2"/>
  <c r="W212" i="2"/>
  <c r="W215" i="2"/>
  <c r="W216" i="2"/>
  <c r="W219" i="2"/>
  <c r="W220" i="2"/>
  <c r="W223" i="2"/>
  <c r="W224" i="2"/>
  <c r="W227" i="2"/>
  <c r="W228" i="2"/>
  <c r="W231" i="2"/>
  <c r="W232" i="2"/>
  <c r="W235" i="2"/>
  <c r="W236" i="2"/>
  <c r="W239" i="2"/>
  <c r="W240" i="2"/>
  <c r="W243" i="2"/>
  <c r="W244" i="2"/>
  <c r="W247" i="2"/>
  <c r="W248" i="2"/>
  <c r="W251" i="2"/>
  <c r="W252" i="2"/>
  <c r="W254" i="2"/>
  <c r="W255" i="2"/>
  <c r="W256" i="2"/>
  <c r="W259" i="2"/>
  <c r="W260" i="2"/>
  <c r="W263" i="2"/>
  <c r="W264" i="2"/>
  <c r="W267" i="2"/>
  <c r="W268" i="2"/>
  <c r="W271" i="2"/>
  <c r="W272" i="2"/>
  <c r="W275" i="2"/>
  <c r="W276" i="2"/>
  <c r="W279" i="2"/>
  <c r="W280" i="2"/>
  <c r="W283" i="2"/>
  <c r="W284" i="2"/>
  <c r="W287" i="2"/>
  <c r="W288" i="2"/>
  <c r="W291" i="2"/>
  <c r="W292" i="2"/>
  <c r="W295" i="2"/>
  <c r="W296" i="2"/>
  <c r="W299" i="2"/>
  <c r="W300" i="2"/>
  <c r="W303" i="2"/>
  <c r="W304" i="2"/>
  <c r="W307" i="2"/>
  <c r="W308" i="2"/>
  <c r="W311" i="2"/>
  <c r="W312" i="2"/>
  <c r="W315" i="2"/>
  <c r="W316" i="2"/>
  <c r="W318" i="2"/>
  <c r="W319" i="2"/>
  <c r="W320" i="2"/>
  <c r="W323" i="2"/>
  <c r="W324" i="2"/>
  <c r="W327" i="2"/>
  <c r="W328" i="2"/>
  <c r="W331" i="2"/>
  <c r="W332" i="2"/>
  <c r="W335" i="2"/>
  <c r="W336" i="2"/>
  <c r="W339" i="2"/>
  <c r="W340" i="2"/>
  <c r="W343" i="2"/>
  <c r="W344" i="2"/>
  <c r="W347" i="2"/>
  <c r="W348" i="2"/>
  <c r="W351" i="2"/>
  <c r="W352" i="2"/>
  <c r="W355" i="2"/>
  <c r="W356" i="2"/>
  <c r="W359" i="2"/>
  <c r="W360" i="2"/>
  <c r="W363" i="2"/>
  <c r="W364" i="2"/>
  <c r="W367" i="2"/>
  <c r="W368" i="2"/>
  <c r="W371" i="2"/>
  <c r="W372" i="2"/>
  <c r="W375" i="2"/>
  <c r="W376" i="2"/>
  <c r="W379" i="2"/>
  <c r="W380" i="2"/>
  <c r="W383" i="2"/>
  <c r="W384" i="2"/>
  <c r="W387" i="2"/>
  <c r="W388" i="2"/>
  <c r="W391" i="2"/>
  <c r="W392" i="2"/>
  <c r="W395" i="2"/>
  <c r="W396" i="2"/>
  <c r="W399" i="2"/>
  <c r="W400" i="2"/>
  <c r="W403" i="2"/>
  <c r="W404" i="2"/>
  <c r="W407" i="2"/>
  <c r="W408" i="2"/>
  <c r="W411" i="2"/>
  <c r="W412" i="2"/>
  <c r="W415" i="2"/>
  <c r="W416" i="2"/>
  <c r="W419" i="2"/>
  <c r="W420" i="2"/>
  <c r="W423" i="2"/>
  <c r="W424" i="2"/>
  <c r="W427" i="2"/>
  <c r="W428" i="2"/>
  <c r="W431" i="2"/>
  <c r="W432" i="2"/>
  <c r="W435" i="2"/>
  <c r="W436" i="2"/>
  <c r="W439" i="2"/>
  <c r="W440" i="2"/>
  <c r="W443" i="2"/>
  <c r="W444" i="2"/>
  <c r="W447" i="2"/>
  <c r="W448" i="2"/>
  <c r="W451" i="2"/>
  <c r="W452" i="2"/>
  <c r="W455" i="2"/>
  <c r="W456" i="2"/>
  <c r="W459" i="2"/>
  <c r="W460" i="2"/>
  <c r="W463" i="2"/>
  <c r="W464" i="2"/>
  <c r="W467" i="2"/>
  <c r="W468" i="2"/>
  <c r="W471" i="2"/>
  <c r="W472" i="2"/>
  <c r="W4" i="1"/>
  <c r="W5" i="1"/>
  <c r="W6" i="1"/>
  <c r="W8" i="1"/>
  <c r="W9" i="1"/>
  <c r="W10" i="1"/>
  <c r="W12" i="1"/>
  <c r="W13" i="1"/>
  <c r="W14" i="1"/>
  <c r="W16" i="1"/>
  <c r="W17" i="1"/>
  <c r="W18" i="1"/>
  <c r="W20" i="1"/>
  <c r="W21" i="1"/>
  <c r="W22" i="1"/>
  <c r="W24" i="1"/>
  <c r="W25" i="1"/>
  <c r="W26" i="1"/>
  <c r="W28" i="1"/>
  <c r="W29" i="1"/>
  <c r="W30" i="1"/>
  <c r="W32" i="1"/>
  <c r="W33" i="1"/>
  <c r="W34" i="1"/>
  <c r="W36" i="1"/>
  <c r="W37" i="1"/>
  <c r="W38" i="1"/>
  <c r="W40" i="1"/>
  <c r="W41" i="1"/>
  <c r="W42" i="1"/>
  <c r="W44" i="1"/>
  <c r="W45" i="1"/>
  <c r="W46" i="1"/>
  <c r="W48" i="1"/>
  <c r="W49" i="1"/>
  <c r="W50" i="1"/>
  <c r="W52" i="1"/>
  <c r="W53" i="1"/>
  <c r="W54" i="1"/>
  <c r="W56" i="1"/>
  <c r="W57" i="1"/>
  <c r="W58" i="1"/>
  <c r="W60" i="1"/>
  <c r="W61" i="1"/>
  <c r="W62" i="1"/>
  <c r="W64" i="1"/>
  <c r="W65" i="1"/>
  <c r="W66" i="1"/>
  <c r="W68" i="1"/>
  <c r="W69" i="1"/>
  <c r="W70" i="1"/>
  <c r="W72" i="1"/>
  <c r="W73" i="1"/>
  <c r="W74" i="1"/>
  <c r="W76" i="1"/>
  <c r="W77" i="1"/>
  <c r="W78" i="1"/>
  <c r="W80" i="1"/>
  <c r="W81" i="1"/>
  <c r="W82" i="1"/>
  <c r="W84" i="1"/>
  <c r="W85" i="1"/>
  <c r="W86" i="1"/>
  <c r="W88" i="1"/>
  <c r="W89" i="1"/>
  <c r="W90" i="1"/>
  <c r="W92" i="1"/>
  <c r="W93" i="1"/>
  <c r="W94" i="1"/>
  <c r="W96" i="1"/>
  <c r="W97" i="1"/>
  <c r="W98" i="1"/>
  <c r="W100" i="1"/>
  <c r="W101" i="1"/>
  <c r="W102" i="1"/>
  <c r="W104" i="1"/>
  <c r="W105" i="1"/>
  <c r="W106" i="1"/>
  <c r="W108" i="1"/>
  <c r="W109" i="1"/>
  <c r="W110" i="1"/>
  <c r="W112" i="1"/>
  <c r="W113" i="1"/>
  <c r="W114" i="1"/>
  <c r="W116" i="1"/>
  <c r="W117" i="1"/>
  <c r="W118" i="1"/>
  <c r="W120" i="1"/>
  <c r="W121" i="1"/>
  <c r="W122" i="1"/>
  <c r="W124" i="1"/>
  <c r="W125" i="1"/>
  <c r="W126" i="1"/>
  <c r="W128" i="1"/>
  <c r="W129" i="1"/>
  <c r="W130" i="1"/>
  <c r="W132" i="1"/>
  <c r="W133" i="1"/>
  <c r="W134" i="1"/>
  <c r="W136" i="1"/>
  <c r="W137" i="1"/>
  <c r="W138" i="1"/>
  <c r="W140" i="1"/>
  <c r="W141" i="1"/>
  <c r="W142" i="1"/>
  <c r="W144" i="1"/>
  <c r="W145" i="1"/>
  <c r="W146" i="1"/>
  <c r="W148" i="1"/>
  <c r="W149" i="1"/>
  <c r="W150" i="1"/>
  <c r="W152" i="1"/>
  <c r="W153" i="1"/>
  <c r="W154" i="1"/>
  <c r="W156" i="1"/>
  <c r="W157" i="1"/>
  <c r="W158" i="1"/>
  <c r="W160" i="1"/>
  <c r="W161" i="1"/>
  <c r="W162" i="1"/>
  <c r="W164" i="1"/>
  <c r="W165" i="1"/>
  <c r="W166" i="1"/>
  <c r="W168" i="1"/>
  <c r="W169" i="1"/>
  <c r="W170" i="1"/>
  <c r="W172" i="1"/>
  <c r="W173" i="1"/>
  <c r="W174" i="1"/>
  <c r="W176" i="1"/>
  <c r="W177" i="1"/>
  <c r="W178" i="1"/>
  <c r="W180" i="1"/>
  <c r="W181" i="1"/>
  <c r="W182" i="1"/>
  <c r="W184" i="1"/>
  <c r="W185" i="1"/>
  <c r="W186" i="1"/>
  <c r="W188" i="1"/>
  <c r="W189" i="1"/>
  <c r="W190" i="1"/>
  <c r="W192" i="1"/>
  <c r="W193" i="1"/>
  <c r="W194" i="1"/>
  <c r="W196" i="1"/>
  <c r="W197" i="1"/>
  <c r="W198" i="1"/>
  <c r="W200" i="1"/>
  <c r="W201" i="1"/>
  <c r="W202" i="1"/>
  <c r="W204" i="1"/>
  <c r="W205" i="1"/>
  <c r="W206" i="1"/>
  <c r="W208" i="1"/>
  <c r="W209" i="1"/>
  <c r="W210" i="1"/>
  <c r="W212" i="1"/>
  <c r="W213" i="1"/>
  <c r="W214" i="1"/>
  <c r="W216" i="1"/>
  <c r="W217" i="1"/>
  <c r="W218" i="1"/>
  <c r="W220" i="1"/>
  <c r="W221" i="1"/>
  <c r="W222" i="1"/>
  <c r="W224" i="1"/>
  <c r="W225" i="1"/>
  <c r="W226" i="1"/>
  <c r="W228" i="1"/>
  <c r="W229" i="1"/>
  <c r="W230" i="1"/>
  <c r="W232" i="1"/>
  <c r="W233" i="1"/>
  <c r="W234" i="1"/>
  <c r="W236" i="1"/>
  <c r="W237" i="1"/>
  <c r="W238" i="1"/>
  <c r="W240" i="1"/>
  <c r="W241" i="1"/>
  <c r="W242" i="1"/>
  <c r="W244" i="1"/>
  <c r="W245" i="1"/>
  <c r="W246" i="1"/>
  <c r="W248" i="1"/>
  <c r="W249" i="1"/>
  <c r="W250" i="1"/>
  <c r="W252" i="1"/>
  <c r="W253" i="1"/>
  <c r="W254" i="1"/>
  <c r="W256" i="1"/>
  <c r="W257" i="1"/>
  <c r="W258" i="1"/>
  <c r="W260" i="1"/>
  <c r="W261" i="1"/>
  <c r="W262" i="1"/>
  <c r="W264" i="1"/>
  <c r="W265" i="1"/>
  <c r="W266" i="1"/>
  <c r="W268" i="1"/>
  <c r="W269" i="1"/>
  <c r="W270" i="1"/>
  <c r="W272" i="1"/>
  <c r="W273" i="1"/>
  <c r="W274" i="1"/>
  <c r="W276" i="1"/>
  <c r="W277" i="1"/>
  <c r="W278" i="1"/>
  <c r="W280" i="1"/>
  <c r="W281" i="1"/>
  <c r="W282" i="1"/>
  <c r="W284" i="1"/>
  <c r="W285" i="1"/>
  <c r="W286" i="1"/>
  <c r="W288" i="1"/>
  <c r="W289" i="1"/>
  <c r="W290" i="1"/>
  <c r="W292" i="1"/>
  <c r="W293" i="1"/>
  <c r="W294" i="1"/>
  <c r="W296" i="1"/>
  <c r="W297" i="1"/>
  <c r="W298" i="1"/>
  <c r="W300" i="1"/>
  <c r="W301" i="1"/>
  <c r="W302" i="1"/>
  <c r="W304" i="1"/>
  <c r="W305" i="1"/>
  <c r="W306" i="1"/>
  <c r="W308" i="1"/>
  <c r="W309" i="1"/>
  <c r="W310" i="1"/>
  <c r="W312" i="1"/>
  <c r="W313" i="1"/>
  <c r="W314" i="1"/>
  <c r="W316" i="1"/>
  <c r="W317" i="1"/>
  <c r="W318" i="1"/>
  <c r="W320" i="1"/>
  <c r="W321" i="1"/>
  <c r="W322" i="1"/>
  <c r="W324" i="1"/>
  <c r="W325" i="1"/>
  <c r="W326" i="1"/>
  <c r="W328" i="1"/>
  <c r="W329" i="1"/>
  <c r="W330" i="1"/>
  <c r="W332" i="1"/>
  <c r="W333" i="1"/>
  <c r="W334" i="1"/>
  <c r="W336" i="1"/>
  <c r="W337" i="1"/>
  <c r="W338" i="1"/>
  <c r="W340" i="1"/>
  <c r="W341" i="1"/>
  <c r="W342" i="1"/>
  <c r="W344" i="1"/>
  <c r="W345" i="1"/>
  <c r="W346" i="1"/>
  <c r="W348" i="1"/>
  <c r="W349" i="1"/>
  <c r="W350" i="1"/>
  <c r="W352" i="1"/>
  <c r="W353" i="1"/>
  <c r="W354" i="1"/>
  <c r="W356" i="1"/>
  <c r="W357" i="1"/>
  <c r="W358" i="1"/>
  <c r="W360" i="1"/>
  <c r="W361" i="1"/>
  <c r="W362" i="1"/>
  <c r="W364" i="1"/>
  <c r="W365" i="1"/>
  <c r="W366" i="1"/>
  <c r="W368" i="1"/>
  <c r="W369" i="1"/>
  <c r="W370" i="1"/>
  <c r="W372" i="1"/>
  <c r="W373" i="1"/>
  <c r="W374" i="1"/>
  <c r="W376" i="1"/>
  <c r="W377" i="1"/>
  <c r="W378" i="1"/>
  <c r="W380" i="1"/>
  <c r="W381" i="1"/>
  <c r="W382" i="1"/>
  <c r="W384" i="1"/>
  <c r="W385" i="1"/>
  <c r="W386" i="1"/>
  <c r="W388" i="1"/>
  <c r="W389" i="1"/>
  <c r="W390" i="1"/>
  <c r="W392" i="1"/>
  <c r="W393" i="1"/>
  <c r="W394" i="1"/>
  <c r="W396" i="1"/>
  <c r="W397" i="1"/>
  <c r="W398" i="1"/>
  <c r="W400" i="1"/>
  <c r="W401" i="1"/>
  <c r="W402" i="1"/>
  <c r="W404" i="1"/>
  <c r="W405" i="1"/>
  <c r="W406" i="1"/>
  <c r="W408" i="1"/>
  <c r="W409" i="1"/>
  <c r="W410" i="1"/>
  <c r="W412" i="1"/>
  <c r="W413" i="1"/>
  <c r="W414" i="1"/>
  <c r="W416" i="1"/>
  <c r="W417" i="1"/>
  <c r="W418" i="1"/>
  <c r="W420" i="1"/>
  <c r="W421" i="1"/>
  <c r="W422" i="1"/>
  <c r="W424" i="1"/>
  <c r="W425" i="1"/>
  <c r="W426" i="1"/>
  <c r="W428" i="1"/>
  <c r="W429" i="1"/>
  <c r="W430" i="1"/>
  <c r="W432" i="1"/>
  <c r="W433" i="1"/>
  <c r="W434" i="1"/>
  <c r="W436" i="1"/>
  <c r="W437" i="1"/>
  <c r="W438" i="1"/>
  <c r="W440" i="1"/>
  <c r="W441" i="1"/>
  <c r="W442" i="1"/>
  <c r="W444" i="1"/>
  <c r="W445" i="1"/>
  <c r="W446" i="1"/>
  <c r="W448" i="1"/>
  <c r="W449" i="1"/>
  <c r="W450" i="1"/>
  <c r="W452" i="1"/>
  <c r="W453" i="1"/>
  <c r="W454" i="1"/>
  <c r="W456" i="1"/>
  <c r="W457" i="1"/>
  <c r="W458" i="1"/>
  <c r="W460" i="1"/>
  <c r="W461" i="1"/>
  <c r="W462" i="1"/>
  <c r="W464" i="1"/>
  <c r="W465" i="1"/>
  <c r="W466" i="1"/>
  <c r="W468" i="1"/>
  <c r="W469" i="1"/>
  <c r="W470" i="1"/>
  <c r="W472" i="1"/>
  <c r="W3" i="1"/>
</calcChain>
</file>

<file path=xl/sharedStrings.xml><?xml version="1.0" encoding="utf-8"?>
<sst xmlns="http://schemas.openxmlformats.org/spreadsheetml/2006/main" count="19" uniqueCount="16">
  <si>
    <t>temps</t>
  </si>
  <si>
    <t>masse</t>
  </si>
  <si>
    <t>beta rad</t>
  </si>
  <si>
    <t>beta deg</t>
  </si>
  <si>
    <t>pousée</t>
  </si>
  <si>
    <t>Masse calc</t>
  </si>
  <si>
    <t>Ecart à exp</t>
  </si>
  <si>
    <t>ecart</t>
  </si>
  <si>
    <t>=ABS(())/)*100</t>
  </si>
  <si>
    <t>Poly</t>
  </si>
  <si>
    <t>Const</t>
  </si>
  <si>
    <t>Poly 1</t>
  </si>
  <si>
    <t>Poly 2</t>
  </si>
  <si>
    <t>Poly 3</t>
  </si>
  <si>
    <t>Poly 4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</si>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</sst>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3819614221342034E-2"/>
                  <c:y val="6.7471610078207539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Masse!$B$3:$B$472</c:f>
              <c:numCache>
                <c:formatCode>General</c:formatCode>
                <c:ptCount val="470"/>
                <c:pt idx="0">
                  <c:v>9.7170000000000005</c:v>
                </c:pt>
                <c:pt idx="1">
                  <c:v>9.715924498435891</c:v>
                </c:pt>
                <c:pt idx="2">
                  <c:v>9.7136628449371578</c:v>
                </c:pt>
                <c:pt idx="3">
                  <c:v>9.7109093872765211</c:v>
                </c:pt>
                <c:pt idx="4">
                  <c:v>9.7076641254539791</c:v>
                </c:pt>
                <c:pt idx="5">
                  <c:v>9.7039270594695335</c:v>
                </c:pt>
                <c:pt idx="6">
                  <c:v>9.6996981893231844</c:v>
                </c:pt>
                <c:pt idx="7">
                  <c:v>9.69497751501493</c:v>
                </c:pt>
                <c:pt idx="8">
                  <c:v>9.6897650365447721</c:v>
                </c:pt>
                <c:pt idx="9">
                  <c:v>9.6840607539127106</c:v>
                </c:pt>
                <c:pt idx="10">
                  <c:v>9.6778646671187456</c:v>
                </c:pt>
                <c:pt idx="11">
                  <c:v>9.6714589958327419</c:v>
                </c:pt>
                <c:pt idx="12">
                  <c:v>9.6651259597245662</c:v>
                </c:pt>
                <c:pt idx="13">
                  <c:v>9.6588677056467649</c:v>
                </c:pt>
                <c:pt idx="14">
                  <c:v>9.6526863804518843</c:v>
                </c:pt>
                <c:pt idx="15">
                  <c:v>9.6465819841399245</c:v>
                </c:pt>
                <c:pt idx="16">
                  <c:v>9.6405545167108855</c:v>
                </c:pt>
                <c:pt idx="17">
                  <c:v>9.6346039781647672</c:v>
                </c:pt>
                <c:pt idx="18">
                  <c:v>9.6287303685015697</c:v>
                </c:pt>
                <c:pt idx="19">
                  <c:v>9.622933687721293</c:v>
                </c:pt>
                <c:pt idx="20">
                  <c:v>9.617213935823937</c:v>
                </c:pt>
                <c:pt idx="21">
                  <c:v>9.6115711128095018</c:v>
                </c:pt>
                <c:pt idx="22">
                  <c:v>9.6060052186779874</c:v>
                </c:pt>
                <c:pt idx="23">
                  <c:v>9.6005162534293937</c:v>
                </c:pt>
                <c:pt idx="24">
                  <c:v>9.5951042170637209</c:v>
                </c:pt>
                <c:pt idx="25">
                  <c:v>9.5897691095809687</c:v>
                </c:pt>
                <c:pt idx="26">
                  <c:v>9.5845109309811374</c:v>
                </c:pt>
                <c:pt idx="27">
                  <c:v>9.579292051709869</c:v>
                </c:pt>
                <c:pt idx="28">
                  <c:v>9.5740748422128039</c:v>
                </c:pt>
                <c:pt idx="29">
                  <c:v>9.5688593024899404</c:v>
                </c:pt>
                <c:pt idx="30">
                  <c:v>9.5636454325412803</c:v>
                </c:pt>
                <c:pt idx="31">
                  <c:v>9.5584332323668235</c:v>
                </c:pt>
                <c:pt idx="32">
                  <c:v>9.5532227019665701</c:v>
                </c:pt>
                <c:pt idx="33">
                  <c:v>9.5480138413405182</c:v>
                </c:pt>
                <c:pt idx="34">
                  <c:v>9.5428066504886697</c:v>
                </c:pt>
                <c:pt idx="35">
                  <c:v>9.5376011294110246</c:v>
                </c:pt>
                <c:pt idx="36">
                  <c:v>9.5323972781075827</c:v>
                </c:pt>
                <c:pt idx="37">
                  <c:v>9.5271950965783425</c:v>
                </c:pt>
                <c:pt idx="38">
                  <c:v>9.5219945848233056</c:v>
                </c:pt>
                <c:pt idx="39">
                  <c:v>9.5167957428424721</c:v>
                </c:pt>
                <c:pt idx="40">
                  <c:v>9.5115985706358419</c:v>
                </c:pt>
                <c:pt idx="41">
                  <c:v>9.5064030682034133</c:v>
                </c:pt>
                <c:pt idx="42">
                  <c:v>9.501209235545188</c:v>
                </c:pt>
                <c:pt idx="43">
                  <c:v>9.4960170726611661</c:v>
                </c:pt>
                <c:pt idx="44">
                  <c:v>9.4908265795513476</c:v>
                </c:pt>
                <c:pt idx="45">
                  <c:v>9.4856377562157324</c:v>
                </c:pt>
                <c:pt idx="46">
                  <c:v>9.4804506026543187</c:v>
                </c:pt>
                <c:pt idx="47">
                  <c:v>9.4752651188671084</c:v>
                </c:pt>
                <c:pt idx="48">
                  <c:v>9.4700813048541015</c:v>
                </c:pt>
                <c:pt idx="49">
                  <c:v>9.4648991606152979</c:v>
                </c:pt>
                <c:pt idx="50">
                  <c:v>9.4597186861506959</c:v>
                </c:pt>
                <c:pt idx="51">
                  <c:v>9.4545398814602972</c:v>
                </c:pt>
                <c:pt idx="52">
                  <c:v>9.4493627465441019</c:v>
                </c:pt>
                <c:pt idx="53">
                  <c:v>9.4441872814021099</c:v>
                </c:pt>
                <c:pt idx="54">
                  <c:v>9.4390134860343196</c:v>
                </c:pt>
                <c:pt idx="55">
                  <c:v>9.4338413604407325</c:v>
                </c:pt>
                <c:pt idx="56">
                  <c:v>9.4286709046213488</c:v>
                </c:pt>
                <c:pt idx="57">
                  <c:v>9.4235021185761685</c:v>
                </c:pt>
                <c:pt idx="58">
                  <c:v>9.4183350023051915</c:v>
                </c:pt>
                <c:pt idx="59">
                  <c:v>9.4131695558084161</c:v>
                </c:pt>
                <c:pt idx="60">
                  <c:v>9.408005779085844</c:v>
                </c:pt>
                <c:pt idx="61">
                  <c:v>9.4028436721374753</c:v>
                </c:pt>
                <c:pt idx="62">
                  <c:v>9.3976832349633099</c:v>
                </c:pt>
                <c:pt idx="63">
                  <c:v>9.3925244675633461</c:v>
                </c:pt>
                <c:pt idx="64">
                  <c:v>9.3873673699375857</c:v>
                </c:pt>
                <c:pt idx="65">
                  <c:v>9.3822119420860286</c:v>
                </c:pt>
                <c:pt idx="66">
                  <c:v>9.3770581840086749</c:v>
                </c:pt>
                <c:pt idx="67">
                  <c:v>9.3719060957055227</c:v>
                </c:pt>
                <c:pt idx="68">
                  <c:v>9.3667556771765739</c:v>
                </c:pt>
                <c:pt idx="69">
                  <c:v>9.3616069284218284</c:v>
                </c:pt>
                <c:pt idx="70">
                  <c:v>9.3564598494412863</c:v>
                </c:pt>
                <c:pt idx="71">
                  <c:v>9.3513144402349457</c:v>
                </c:pt>
                <c:pt idx="72">
                  <c:v>9.3461711226405022</c:v>
                </c:pt>
                <c:pt idx="73">
                  <c:v>9.3410303184956476</c:v>
                </c:pt>
                <c:pt idx="74">
                  <c:v>9.3358920278003836</c:v>
                </c:pt>
                <c:pt idx="75">
                  <c:v>9.3307562505547086</c:v>
                </c:pt>
                <c:pt idx="76">
                  <c:v>9.3256229867586242</c:v>
                </c:pt>
                <c:pt idx="77">
                  <c:v>9.3204922364121288</c:v>
                </c:pt>
                <c:pt idx="78">
                  <c:v>9.315363999515224</c:v>
                </c:pt>
                <c:pt idx="79">
                  <c:v>9.3102382760679081</c:v>
                </c:pt>
                <c:pt idx="80">
                  <c:v>9.3051150660701829</c:v>
                </c:pt>
                <c:pt idx="81">
                  <c:v>9.2999943695220466</c:v>
                </c:pt>
                <c:pt idx="82">
                  <c:v>9.2948761864234992</c:v>
                </c:pt>
                <c:pt idx="83">
                  <c:v>9.2897605167745425</c:v>
                </c:pt>
                <c:pt idx="84">
                  <c:v>9.2846473605751747</c:v>
                </c:pt>
                <c:pt idx="85">
                  <c:v>9.2795367178253976</c:v>
                </c:pt>
                <c:pt idx="86">
                  <c:v>9.2744285885252093</c:v>
                </c:pt>
                <c:pt idx="87">
                  <c:v>9.2693229726746118</c:v>
                </c:pt>
                <c:pt idx="88">
                  <c:v>9.2642198702736032</c:v>
                </c:pt>
                <c:pt idx="89">
                  <c:v>9.2591192813221834</c:v>
                </c:pt>
                <c:pt idx="90">
                  <c:v>9.2540212058203544</c:v>
                </c:pt>
                <c:pt idx="91">
                  <c:v>9.2489256437681142</c:v>
                </c:pt>
                <c:pt idx="92">
                  <c:v>9.2438325951654647</c:v>
                </c:pt>
                <c:pt idx="93">
                  <c:v>9.2387420600124042</c:v>
                </c:pt>
                <c:pt idx="94">
                  <c:v>9.2336540383089343</c:v>
                </c:pt>
                <c:pt idx="95">
                  <c:v>9.2285685300550533</c:v>
                </c:pt>
                <c:pt idx="96">
                  <c:v>9.223485535250763</c:v>
                </c:pt>
                <c:pt idx="97">
                  <c:v>9.2184050538960616</c:v>
                </c:pt>
                <c:pt idx="98">
                  <c:v>9.2133270859909491</c:v>
                </c:pt>
                <c:pt idx="99">
                  <c:v>9.2082516315354273</c:v>
                </c:pt>
                <c:pt idx="100">
                  <c:v>9.2031786905294943</c:v>
                </c:pt>
                <c:pt idx="101">
                  <c:v>9.1981082629731521</c:v>
                </c:pt>
                <c:pt idx="102">
                  <c:v>9.1930403488663988</c:v>
                </c:pt>
                <c:pt idx="103">
                  <c:v>9.1879749482092361</c:v>
                </c:pt>
                <c:pt idx="104">
                  <c:v>9.1829120610016624</c:v>
                </c:pt>
                <c:pt idx="105">
                  <c:v>9.1778516872436775</c:v>
                </c:pt>
                <c:pt idx="106">
                  <c:v>9.1727938269352833</c:v>
                </c:pt>
                <c:pt idx="107">
                  <c:v>9.1677384800764781</c:v>
                </c:pt>
                <c:pt idx="108">
                  <c:v>9.1626856466672635</c:v>
                </c:pt>
                <c:pt idx="109">
                  <c:v>9.1576353267076378</c:v>
                </c:pt>
                <c:pt idx="110">
                  <c:v>9.1525875201976028</c:v>
                </c:pt>
                <c:pt idx="111">
                  <c:v>9.1475422271371567</c:v>
                </c:pt>
                <c:pt idx="112">
                  <c:v>9.1424994475263013</c:v>
                </c:pt>
                <c:pt idx="113">
                  <c:v>9.1374591813650348</c:v>
                </c:pt>
                <c:pt idx="114">
                  <c:v>9.1324214286533572</c:v>
                </c:pt>
                <c:pt idx="115">
                  <c:v>9.1273861893912702</c:v>
                </c:pt>
                <c:pt idx="116">
                  <c:v>9.1223534635787722</c:v>
                </c:pt>
                <c:pt idx="117">
                  <c:v>9.1173232512158648</c:v>
                </c:pt>
                <c:pt idx="118">
                  <c:v>9.1122955523025464</c:v>
                </c:pt>
                <c:pt idx="119">
                  <c:v>9.1072703668388186</c:v>
                </c:pt>
                <c:pt idx="120">
                  <c:v>9.1022476948246798</c:v>
                </c:pt>
                <c:pt idx="121">
                  <c:v>9.0972275362601298</c:v>
                </c:pt>
                <c:pt idx="122">
                  <c:v>9.0922098911451705</c:v>
                </c:pt>
                <c:pt idx="123">
                  <c:v>9.0871947594798002</c:v>
                </c:pt>
                <c:pt idx="124">
                  <c:v>9.0821821412640205</c:v>
                </c:pt>
                <c:pt idx="125">
                  <c:v>9.0771720364978297</c:v>
                </c:pt>
                <c:pt idx="126">
                  <c:v>9.0721644451812296</c:v>
                </c:pt>
                <c:pt idx="127">
                  <c:v>9.0671593673142183</c:v>
                </c:pt>
                <c:pt idx="128">
                  <c:v>9.0621568028967978</c:v>
                </c:pt>
                <c:pt idx="129">
                  <c:v>9.0571586504268531</c:v>
                </c:pt>
                <c:pt idx="130">
                  <c:v>9.0521668084022728</c:v>
                </c:pt>
                <c:pt idx="131">
                  <c:v>9.0471812768230571</c:v>
                </c:pt>
                <c:pt idx="132">
                  <c:v>9.0422020556892058</c:v>
                </c:pt>
                <c:pt idx="133">
                  <c:v>9.0372291450007189</c:v>
                </c:pt>
                <c:pt idx="134">
                  <c:v>9.0322625447575966</c:v>
                </c:pt>
                <c:pt idx="135">
                  <c:v>9.0273022549598387</c:v>
                </c:pt>
                <c:pt idx="136">
                  <c:v>9.0223482756074453</c:v>
                </c:pt>
                <c:pt idx="137">
                  <c:v>9.0174006067004164</c:v>
                </c:pt>
                <c:pt idx="138">
                  <c:v>9.0124592482387502</c:v>
                </c:pt>
                <c:pt idx="139">
                  <c:v>9.0075242002224485</c:v>
                </c:pt>
                <c:pt idx="140">
                  <c:v>9.0025954626515112</c:v>
                </c:pt>
                <c:pt idx="141">
                  <c:v>8.9976730355259384</c:v>
                </c:pt>
                <c:pt idx="142">
                  <c:v>8.9927569188457301</c:v>
                </c:pt>
                <c:pt idx="143">
                  <c:v>8.9878471126108863</c:v>
                </c:pt>
                <c:pt idx="144">
                  <c:v>8.982943616821407</c:v>
                </c:pt>
                <c:pt idx="145">
                  <c:v>8.9780464314772921</c:v>
                </c:pt>
                <c:pt idx="146">
                  <c:v>8.9731555565785417</c:v>
                </c:pt>
                <c:pt idx="147">
                  <c:v>8.9682709921251558</c:v>
                </c:pt>
                <c:pt idx="148">
                  <c:v>8.9633927381171343</c:v>
                </c:pt>
                <c:pt idx="149">
                  <c:v>8.9585207945544774</c:v>
                </c:pt>
                <c:pt idx="150">
                  <c:v>8.9536551614371831</c:v>
                </c:pt>
                <c:pt idx="151">
                  <c:v>8.9487958387652533</c:v>
                </c:pt>
                <c:pt idx="152">
                  <c:v>8.943942826538688</c:v>
                </c:pt>
                <c:pt idx="153">
                  <c:v>8.9390961247574872</c:v>
                </c:pt>
                <c:pt idx="154">
                  <c:v>8.9342557334216508</c:v>
                </c:pt>
                <c:pt idx="155">
                  <c:v>8.9294216525311789</c:v>
                </c:pt>
                <c:pt idx="156">
                  <c:v>8.9245938820860715</c:v>
                </c:pt>
                <c:pt idx="157">
                  <c:v>8.9197724220863286</c:v>
                </c:pt>
                <c:pt idx="158">
                  <c:v>8.9149572725319501</c:v>
                </c:pt>
                <c:pt idx="159">
                  <c:v>8.9101484334229362</c:v>
                </c:pt>
                <c:pt idx="160">
                  <c:v>8.9053459047592867</c:v>
                </c:pt>
                <c:pt idx="161">
                  <c:v>8.9005496865410016</c:v>
                </c:pt>
                <c:pt idx="162">
                  <c:v>8.8957597787680811</c:v>
                </c:pt>
                <c:pt idx="163">
                  <c:v>8.8909761814405233</c:v>
                </c:pt>
                <c:pt idx="164">
                  <c:v>8.8861988945583299</c:v>
                </c:pt>
                <c:pt idx="165">
                  <c:v>8.881427918121501</c:v>
                </c:pt>
                <c:pt idx="166">
                  <c:v>8.8766632521300366</c:v>
                </c:pt>
                <c:pt idx="167">
                  <c:v>8.8719048965839367</c:v>
                </c:pt>
                <c:pt idx="168">
                  <c:v>8.8671528514832012</c:v>
                </c:pt>
                <c:pt idx="169">
                  <c:v>8.8624071168278302</c:v>
                </c:pt>
                <c:pt idx="170">
                  <c:v>8.8576676926178237</c:v>
                </c:pt>
                <c:pt idx="171">
                  <c:v>8.8529345788531817</c:v>
                </c:pt>
                <c:pt idx="172">
                  <c:v>8.8482077755339041</c:v>
                </c:pt>
                <c:pt idx="173">
                  <c:v>8.8434872826599911</c:v>
                </c:pt>
                <c:pt idx="174">
                  <c:v>8.8387731002314425</c:v>
                </c:pt>
                <c:pt idx="175">
                  <c:v>8.8340652282482566</c:v>
                </c:pt>
                <c:pt idx="176">
                  <c:v>8.8293636667104352</c:v>
                </c:pt>
                <c:pt idx="177">
                  <c:v>8.8246684156179782</c:v>
                </c:pt>
                <c:pt idx="178">
                  <c:v>8.8199794749708857</c:v>
                </c:pt>
                <c:pt idx="179">
                  <c:v>8.8152968447691578</c:v>
                </c:pt>
                <c:pt idx="180">
                  <c:v>8.8106205250127942</c:v>
                </c:pt>
                <c:pt idx="181">
                  <c:v>8.8059505157017952</c:v>
                </c:pt>
                <c:pt idx="182">
                  <c:v>8.8012868168361607</c:v>
                </c:pt>
                <c:pt idx="183">
                  <c:v>8.7966294284158906</c:v>
                </c:pt>
                <c:pt idx="184">
                  <c:v>8.791978350440985</c:v>
                </c:pt>
                <c:pt idx="185">
                  <c:v>8.7873335829114438</c:v>
                </c:pt>
                <c:pt idx="186">
                  <c:v>8.7826951258272672</c:v>
                </c:pt>
                <c:pt idx="187">
                  <c:v>8.7780629791884532</c:v>
                </c:pt>
                <c:pt idx="188">
                  <c:v>8.7734371429950038</c:v>
                </c:pt>
                <c:pt idx="189">
                  <c:v>8.7688176172469188</c:v>
                </c:pt>
                <c:pt idx="190">
                  <c:v>8.7642044019441983</c:v>
                </c:pt>
                <c:pt idx="191">
                  <c:v>8.7595974970868422</c:v>
                </c:pt>
                <c:pt idx="192">
                  <c:v>8.7549969026748506</c:v>
                </c:pt>
                <c:pt idx="193">
                  <c:v>8.7504026187082236</c:v>
                </c:pt>
                <c:pt idx="194">
                  <c:v>8.7458146451869609</c:v>
                </c:pt>
                <c:pt idx="195">
                  <c:v>8.7412329821110628</c:v>
                </c:pt>
                <c:pt idx="196">
                  <c:v>8.7366576294805292</c:v>
                </c:pt>
                <c:pt idx="197">
                  <c:v>8.73208858729536</c:v>
                </c:pt>
                <c:pt idx="198">
                  <c:v>8.7275258555555553</c:v>
                </c:pt>
                <c:pt idx="199">
                  <c:v>8.722969434261115</c:v>
                </c:pt>
                <c:pt idx="200">
                  <c:v>8.7184193234120375</c:v>
                </c:pt>
                <c:pt idx="201">
                  <c:v>8.7138755230083245</c:v>
                </c:pt>
                <c:pt idx="202">
                  <c:v>8.7093380330499759</c:v>
                </c:pt>
                <c:pt idx="203">
                  <c:v>8.7048068535369918</c:v>
                </c:pt>
                <c:pt idx="204">
                  <c:v>8.7002819844693722</c:v>
                </c:pt>
                <c:pt idx="205">
                  <c:v>8.695763425847117</c:v>
                </c:pt>
                <c:pt idx="206">
                  <c:v>8.6912516263768662</c:v>
                </c:pt>
                <c:pt idx="207">
                  <c:v>8.6867470347652578</c:v>
                </c:pt>
                <c:pt idx="208">
                  <c:v>8.6822496510122917</c:v>
                </c:pt>
                <c:pt idx="209">
                  <c:v>8.6777594751179681</c:v>
                </c:pt>
                <c:pt idx="210">
                  <c:v>8.6732765070822868</c:v>
                </c:pt>
                <c:pt idx="211">
                  <c:v>8.6688007469052479</c:v>
                </c:pt>
                <c:pt idx="212">
                  <c:v>8.6643321945868532</c:v>
                </c:pt>
                <c:pt idx="213">
                  <c:v>8.6598708501271009</c:v>
                </c:pt>
                <c:pt idx="214">
                  <c:v>8.655416713525991</c:v>
                </c:pt>
                <c:pt idx="215">
                  <c:v>8.6509697847835234</c:v>
                </c:pt>
                <c:pt idx="216">
                  <c:v>8.6465300638996982</c:v>
                </c:pt>
                <c:pt idx="217">
                  <c:v>8.6420975508745155</c:v>
                </c:pt>
                <c:pt idx="218">
                  <c:v>8.6376722457079751</c:v>
                </c:pt>
                <c:pt idx="219">
                  <c:v>8.6332541484000789</c:v>
                </c:pt>
                <c:pt idx="220">
                  <c:v>8.628843258950825</c:v>
                </c:pt>
                <c:pt idx="221">
                  <c:v>8.6244395773602136</c:v>
                </c:pt>
                <c:pt idx="222">
                  <c:v>8.6200431036282446</c:v>
                </c:pt>
                <c:pt idx="223">
                  <c:v>8.6156538377549179</c:v>
                </c:pt>
                <c:pt idx="224">
                  <c:v>8.6112717797402336</c:v>
                </c:pt>
                <c:pt idx="225">
                  <c:v>8.6068969295841935</c:v>
                </c:pt>
                <c:pt idx="226">
                  <c:v>8.6025292872867958</c:v>
                </c:pt>
                <c:pt idx="227">
                  <c:v>8.5981688528480404</c:v>
                </c:pt>
                <c:pt idx="228">
                  <c:v>8.5938156262679275</c:v>
                </c:pt>
                <c:pt idx="229">
                  <c:v>8.5894696075464569</c:v>
                </c:pt>
                <c:pt idx="230">
                  <c:v>8.5851307966836288</c:v>
                </c:pt>
                <c:pt idx="231">
                  <c:v>8.580799193679443</c:v>
                </c:pt>
                <c:pt idx="232">
                  <c:v>8.5764747985339014</c:v>
                </c:pt>
                <c:pt idx="233">
                  <c:v>8.5721576112470022</c:v>
                </c:pt>
                <c:pt idx="234">
                  <c:v>8.5678476318187453</c:v>
                </c:pt>
                <c:pt idx="235">
                  <c:v>8.5635448602491309</c:v>
                </c:pt>
                <c:pt idx="236">
                  <c:v>8.5592492965381588</c:v>
                </c:pt>
                <c:pt idx="237">
                  <c:v>8.5549609406858291</c:v>
                </c:pt>
                <c:pt idx="238">
                  <c:v>8.5506797926921436</c:v>
                </c:pt>
                <c:pt idx="239">
                  <c:v>8.5464058525571005</c:v>
                </c:pt>
                <c:pt idx="240">
                  <c:v>8.5421391202806998</c:v>
                </c:pt>
                <c:pt idx="241">
                  <c:v>8.5378795958629414</c:v>
                </c:pt>
                <c:pt idx="242">
                  <c:v>8.5336288099301782</c:v>
                </c:pt>
                <c:pt idx="243">
                  <c:v>8.529388293108763</c:v>
                </c:pt>
                <c:pt idx="244">
                  <c:v>8.5251580453986957</c:v>
                </c:pt>
                <c:pt idx="245">
                  <c:v>8.5209380667999763</c:v>
                </c:pt>
                <c:pt idx="246">
                  <c:v>8.5167283573126049</c:v>
                </c:pt>
                <c:pt idx="247">
                  <c:v>8.5125289169365814</c:v>
                </c:pt>
                <c:pt idx="248">
                  <c:v>8.5083397456719059</c:v>
                </c:pt>
                <c:pt idx="249">
                  <c:v>8.5041608435185783</c:v>
                </c:pt>
                <c:pt idx="250">
                  <c:v>8.4999922104766004</c:v>
                </c:pt>
                <c:pt idx="251">
                  <c:v>8.4958338465459704</c:v>
                </c:pt>
                <c:pt idx="252">
                  <c:v>8.4916857517266884</c:v>
                </c:pt>
                <c:pt idx="253">
                  <c:v>8.4875479260187543</c:v>
                </c:pt>
                <c:pt idx="254">
                  <c:v>8.4834203694221682</c:v>
                </c:pt>
                <c:pt idx="255">
                  <c:v>8.4793030819369299</c:v>
                </c:pt>
                <c:pt idx="256">
                  <c:v>8.4751960635630397</c:v>
                </c:pt>
                <c:pt idx="257">
                  <c:v>8.4710993143004973</c:v>
                </c:pt>
                <c:pt idx="258">
                  <c:v>8.4670128341493029</c:v>
                </c:pt>
                <c:pt idx="259">
                  <c:v>8.4629366231094565</c:v>
                </c:pt>
                <c:pt idx="260">
                  <c:v>8.458870681180958</c:v>
                </c:pt>
                <c:pt idx="261">
                  <c:v>8.4548150083638074</c:v>
                </c:pt>
                <c:pt idx="262">
                  <c:v>8.4507696046580048</c:v>
                </c:pt>
                <c:pt idx="263">
                  <c:v>8.44673447006355</c:v>
                </c:pt>
                <c:pt idx="264">
                  <c:v>8.4427096045804433</c:v>
                </c:pt>
                <c:pt idx="265">
                  <c:v>8.4386950082086845</c:v>
                </c:pt>
                <c:pt idx="266">
                  <c:v>8.4346906809482736</c:v>
                </c:pt>
                <c:pt idx="267">
                  <c:v>8.4306966227992124</c:v>
                </c:pt>
                <c:pt idx="268">
                  <c:v>8.4267128337614992</c:v>
                </c:pt>
                <c:pt idx="269">
                  <c:v>8.4227393138351339</c:v>
                </c:pt>
                <c:pt idx="270">
                  <c:v>8.4187760630201165</c:v>
                </c:pt>
                <c:pt idx="271">
                  <c:v>8.4148230813164471</c:v>
                </c:pt>
                <c:pt idx="272">
                  <c:v>8.4108803687241256</c:v>
                </c:pt>
                <c:pt idx="273">
                  <c:v>8.406947925243152</c:v>
                </c:pt>
                <c:pt idx="274">
                  <c:v>8.4030257508735264</c:v>
                </c:pt>
                <c:pt idx="275">
                  <c:v>8.3991138456152488</c:v>
                </c:pt>
                <c:pt idx="276">
                  <c:v>8.395212209468319</c:v>
                </c:pt>
                <c:pt idx="277">
                  <c:v>8.3913208424327372</c:v>
                </c:pt>
                <c:pt idx="278">
                  <c:v>8.3874397445085034</c:v>
                </c:pt>
                <c:pt idx="279">
                  <c:v>8.3835689156956175</c:v>
                </c:pt>
                <c:pt idx="280">
                  <c:v>8.3797083559940795</c:v>
                </c:pt>
                <c:pt idx="281">
                  <c:v>8.3758580654038894</c:v>
                </c:pt>
                <c:pt idx="282">
                  <c:v>8.3720180439250473</c:v>
                </c:pt>
                <c:pt idx="283">
                  <c:v>8.3681882915575532</c:v>
                </c:pt>
                <c:pt idx="284">
                  <c:v>8.3643670371480567</c:v>
                </c:pt>
                <c:pt idx="285">
                  <c:v>8.3605525095432061</c:v>
                </c:pt>
                <c:pt idx="286">
                  <c:v>8.3567447087430011</c:v>
                </c:pt>
                <c:pt idx="287">
                  <c:v>8.3529436347474437</c:v>
                </c:pt>
                <c:pt idx="288">
                  <c:v>8.3491492875565321</c:v>
                </c:pt>
                <c:pt idx="289">
                  <c:v>8.3453616671702662</c:v>
                </c:pt>
                <c:pt idx="290">
                  <c:v>8.341580773588646</c:v>
                </c:pt>
                <c:pt idx="291">
                  <c:v>8.3378066068116716</c:v>
                </c:pt>
                <c:pt idx="292">
                  <c:v>8.3340391668393448</c:v>
                </c:pt>
                <c:pt idx="293">
                  <c:v>8.3302784536716636</c:v>
                </c:pt>
                <c:pt idx="294">
                  <c:v>8.3265244673086283</c:v>
                </c:pt>
                <c:pt idx="295">
                  <c:v>8.3227772077502387</c:v>
                </c:pt>
                <c:pt idx="296">
                  <c:v>8.3190366749964948</c:v>
                </c:pt>
                <c:pt idx="297">
                  <c:v>8.3153028690473985</c:v>
                </c:pt>
                <c:pt idx="298">
                  <c:v>8.3115757899029479</c:v>
                </c:pt>
                <c:pt idx="299">
                  <c:v>8.307855437563143</c:v>
                </c:pt>
                <c:pt idx="300">
                  <c:v>8.304141812027984</c:v>
                </c:pt>
                <c:pt idx="301">
                  <c:v>8.3004349132974706</c:v>
                </c:pt>
                <c:pt idx="302">
                  <c:v>8.2967347413716048</c:v>
                </c:pt>
                <c:pt idx="303">
                  <c:v>8.2930412962503848</c:v>
                </c:pt>
                <c:pt idx="304">
                  <c:v>8.2893545779338105</c:v>
                </c:pt>
                <c:pt idx="305">
                  <c:v>8.2856745864218819</c:v>
                </c:pt>
                <c:pt idx="306">
                  <c:v>8.2820013217145991</c:v>
                </c:pt>
                <c:pt idx="307">
                  <c:v>8.2783347838119639</c:v>
                </c:pt>
                <c:pt idx="308">
                  <c:v>8.2746749727139743</c:v>
                </c:pt>
                <c:pt idx="309">
                  <c:v>8.2710218884206306</c:v>
                </c:pt>
                <c:pt idx="310">
                  <c:v>8.2673755309319326</c:v>
                </c:pt>
                <c:pt idx="311">
                  <c:v>8.2637359002478803</c:v>
                </c:pt>
                <c:pt idx="312">
                  <c:v>8.2601029963684756</c:v>
                </c:pt>
                <c:pt idx="313">
                  <c:v>8.2564768192937166</c:v>
                </c:pt>
                <c:pt idx="314">
                  <c:v>8.2528573690236033</c:v>
                </c:pt>
                <c:pt idx="315">
                  <c:v>8.2492446455581359</c:v>
                </c:pt>
                <c:pt idx="316">
                  <c:v>8.2456386488973141</c:v>
                </c:pt>
                <c:pt idx="317">
                  <c:v>8.2420393790411399</c:v>
                </c:pt>
                <c:pt idx="318">
                  <c:v>8.2384468359896115</c:v>
                </c:pt>
                <c:pt idx="319">
                  <c:v>8.2348610197427288</c:v>
                </c:pt>
                <c:pt idx="320">
                  <c:v>8.2312819303004918</c:v>
                </c:pt>
                <c:pt idx="321">
                  <c:v>8.2277095676629006</c:v>
                </c:pt>
                <c:pt idx="322">
                  <c:v>8.224143931829957</c:v>
                </c:pt>
                <c:pt idx="323">
                  <c:v>8.220585022801659</c:v>
                </c:pt>
                <c:pt idx="324">
                  <c:v>8.2170328405780069</c:v>
                </c:pt>
                <c:pt idx="325">
                  <c:v>8.2134873851590005</c:v>
                </c:pt>
                <c:pt idx="326">
                  <c:v>8.2099485492020126</c:v>
                </c:pt>
                <c:pt idx="327">
                  <c:v>8.206416225364416</c:v>
                </c:pt>
                <c:pt idx="328">
                  <c:v>8.2028904136462124</c:v>
                </c:pt>
                <c:pt idx="329">
                  <c:v>8.1993711140474002</c:v>
                </c:pt>
                <c:pt idx="330">
                  <c:v>8.1958583265679792</c:v>
                </c:pt>
                <c:pt idx="331">
                  <c:v>8.1923520512079495</c:v>
                </c:pt>
                <c:pt idx="332">
                  <c:v>8.1888522879673111</c:v>
                </c:pt>
                <c:pt idx="333">
                  <c:v>8.185359036846064</c:v>
                </c:pt>
                <c:pt idx="334">
                  <c:v>8.1818722978442082</c:v>
                </c:pt>
                <c:pt idx="335">
                  <c:v>8.1783920709617437</c:v>
                </c:pt>
                <c:pt idx="336">
                  <c:v>8.1749183561986705</c:v>
                </c:pt>
                <c:pt idx="337">
                  <c:v>8.1714511535549885</c:v>
                </c:pt>
                <c:pt idx="338">
                  <c:v>8.1679904630306979</c:v>
                </c:pt>
                <c:pt idx="339">
                  <c:v>8.1645362846257985</c:v>
                </c:pt>
                <c:pt idx="340">
                  <c:v>8.1610886183402922</c:v>
                </c:pt>
                <c:pt idx="341">
                  <c:v>8.1576474641741772</c:v>
                </c:pt>
                <c:pt idx="342">
                  <c:v>8.1542128221274535</c:v>
                </c:pt>
                <c:pt idx="343">
                  <c:v>8.150784692200121</c:v>
                </c:pt>
                <c:pt idx="344">
                  <c:v>8.1473630743921799</c:v>
                </c:pt>
                <c:pt idx="345">
                  <c:v>8.14394796870363</c:v>
                </c:pt>
                <c:pt idx="346">
                  <c:v>8.1405393751344715</c:v>
                </c:pt>
                <c:pt idx="347">
                  <c:v>8.1371372936847042</c:v>
                </c:pt>
                <c:pt idx="348">
                  <c:v>8.1337417243543282</c:v>
                </c:pt>
                <c:pt idx="349">
                  <c:v>8.1303526671433435</c:v>
                </c:pt>
                <c:pt idx="350">
                  <c:v>8.1269701220517501</c:v>
                </c:pt>
                <c:pt idx="351">
                  <c:v>8.1235940890795497</c:v>
                </c:pt>
                <c:pt idx="352">
                  <c:v>8.1202245682267407</c:v>
                </c:pt>
                <c:pt idx="353">
                  <c:v>8.1168615594933229</c:v>
                </c:pt>
                <c:pt idx="354">
                  <c:v>8.1135050628792964</c:v>
                </c:pt>
                <c:pt idx="355">
                  <c:v>8.1101550783846612</c:v>
                </c:pt>
                <c:pt idx="356">
                  <c:v>8.1068116060094173</c:v>
                </c:pt>
                <c:pt idx="357">
                  <c:v>8.1034746457535647</c:v>
                </c:pt>
                <c:pt idx="358">
                  <c:v>8.1001441976171034</c:v>
                </c:pt>
                <c:pt idx="359">
                  <c:v>8.0968202616000333</c:v>
                </c:pt>
                <c:pt idx="360">
                  <c:v>8.0935028377023546</c:v>
                </c:pt>
                <c:pt idx="361">
                  <c:v>8.0901919259240671</c:v>
                </c:pt>
                <c:pt idx="362">
                  <c:v>8.0868875262651709</c:v>
                </c:pt>
                <c:pt idx="363">
                  <c:v>8.0835896387256678</c:v>
                </c:pt>
                <c:pt idx="364">
                  <c:v>8.080298263305556</c:v>
                </c:pt>
                <c:pt idx="365">
                  <c:v>8.0770134000048355</c:v>
                </c:pt>
                <c:pt idx="366">
                  <c:v>8.073732360487039</c:v>
                </c:pt>
                <c:pt idx="367">
                  <c:v>8.0704524564157012</c:v>
                </c:pt>
                <c:pt idx="368">
                  <c:v>8.0671736877908202</c:v>
                </c:pt>
                <c:pt idx="369">
                  <c:v>8.0638960546123979</c:v>
                </c:pt>
                <c:pt idx="370">
                  <c:v>8.0606195568804342</c:v>
                </c:pt>
                <c:pt idx="371">
                  <c:v>8.0573441945949273</c:v>
                </c:pt>
                <c:pt idx="372">
                  <c:v>8.0540699677558791</c:v>
                </c:pt>
                <c:pt idx="373">
                  <c:v>8.0507968763632896</c:v>
                </c:pt>
                <c:pt idx="374">
                  <c:v>8.0475249204171568</c:v>
                </c:pt>
                <c:pt idx="375">
                  <c:v>8.0442540999174827</c:v>
                </c:pt>
                <c:pt idx="376">
                  <c:v>8.0409844148642655</c:v>
                </c:pt>
                <c:pt idx="377">
                  <c:v>8.0377158652575069</c:v>
                </c:pt>
                <c:pt idx="378">
                  <c:v>8.034448451097207</c:v>
                </c:pt>
                <c:pt idx="379">
                  <c:v>8.0311821723833638</c:v>
                </c:pt>
                <c:pt idx="380">
                  <c:v>8.0279170291159794</c:v>
                </c:pt>
                <c:pt idx="381">
                  <c:v>8.0246559100044248</c:v>
                </c:pt>
                <c:pt idx="382">
                  <c:v>8.0214017037580696</c:v>
                </c:pt>
                <c:pt idx="383">
                  <c:v>8.0181544103769138</c:v>
                </c:pt>
                <c:pt idx="384">
                  <c:v>8.0149140298609591</c:v>
                </c:pt>
                <c:pt idx="385">
                  <c:v>8.0116805622102039</c:v>
                </c:pt>
                <c:pt idx="386">
                  <c:v>8.0084540074246497</c:v>
                </c:pt>
                <c:pt idx="387">
                  <c:v>8.005234365504295</c:v>
                </c:pt>
                <c:pt idx="388">
                  <c:v>8.0020216364491414</c:v>
                </c:pt>
                <c:pt idx="389">
                  <c:v>7.9988158202591872</c:v>
                </c:pt>
                <c:pt idx="390">
                  <c:v>7.9956169169344333</c:v>
                </c:pt>
                <c:pt idx="391">
                  <c:v>7.9924249264748797</c:v>
                </c:pt>
                <c:pt idx="392">
                  <c:v>7.9892398488805263</c:v>
                </c:pt>
                <c:pt idx="393">
                  <c:v>7.9860616841513723</c:v>
                </c:pt>
                <c:pt idx="394">
                  <c:v>7.9828904322874186</c:v>
                </c:pt>
                <c:pt idx="395">
                  <c:v>7.9797260932886651</c:v>
                </c:pt>
                <c:pt idx="396">
                  <c:v>7.9765686671551119</c:v>
                </c:pt>
                <c:pt idx="397">
                  <c:v>7.973418153886759</c:v>
                </c:pt>
                <c:pt idx="398">
                  <c:v>7.9702745534836064</c:v>
                </c:pt>
                <c:pt idx="399">
                  <c:v>7.967137865945654</c:v>
                </c:pt>
                <c:pt idx="400">
                  <c:v>7.964008091272901</c:v>
                </c:pt>
                <c:pt idx="401">
                  <c:v>7.9608874836605228</c:v>
                </c:pt>
                <c:pt idx="402">
                  <c:v>7.9577782973036921</c:v>
                </c:pt>
                <c:pt idx="403">
                  <c:v>7.9546805322024099</c:v>
                </c:pt>
                <c:pt idx="404">
                  <c:v>7.9515941883566752</c:v>
                </c:pt>
                <c:pt idx="405">
                  <c:v>7.9485192657664889</c:v>
                </c:pt>
                <c:pt idx="406">
                  <c:v>7.9454557644318511</c:v>
                </c:pt>
                <c:pt idx="407">
                  <c:v>7.9424036843527608</c:v>
                </c:pt>
                <c:pt idx="408">
                  <c:v>7.9393630255292189</c:v>
                </c:pt>
                <c:pt idx="409">
                  <c:v>7.9363337879612246</c:v>
                </c:pt>
                <c:pt idx="410">
                  <c:v>7.9333159716487787</c:v>
                </c:pt>
                <c:pt idx="411">
                  <c:v>7.9303219830142089</c:v>
                </c:pt>
                <c:pt idx="412">
                  <c:v>7.927364228479842</c:v>
                </c:pt>
                <c:pt idx="413">
                  <c:v>7.924442708045679</c:v>
                </c:pt>
                <c:pt idx="414">
                  <c:v>7.9215574217117197</c:v>
                </c:pt>
                <c:pt idx="415">
                  <c:v>7.9187083694779643</c:v>
                </c:pt>
                <c:pt idx="416">
                  <c:v>7.9158955513444127</c:v>
                </c:pt>
                <c:pt idx="417">
                  <c:v>7.9131189673110649</c:v>
                </c:pt>
                <c:pt idx="418">
                  <c:v>7.91037861737792</c:v>
                </c:pt>
                <c:pt idx="419">
                  <c:v>7.907674501544979</c:v>
                </c:pt>
                <c:pt idx="420">
                  <c:v>7.9050136537360718</c:v>
                </c:pt>
                <c:pt idx="421">
                  <c:v>7.9024031078750276</c:v>
                </c:pt>
                <c:pt idx="422">
                  <c:v>7.8998428639618465</c:v>
                </c:pt>
                <c:pt idx="423">
                  <c:v>7.8973329219965294</c:v>
                </c:pt>
                <c:pt idx="424">
                  <c:v>7.8948732819790752</c:v>
                </c:pt>
                <c:pt idx="425">
                  <c:v>7.892463943909485</c:v>
                </c:pt>
                <c:pt idx="426">
                  <c:v>7.8901049077877579</c:v>
                </c:pt>
                <c:pt idx="427">
                  <c:v>7.8877961736138937</c:v>
                </c:pt>
                <c:pt idx="428">
                  <c:v>7.8855377413878935</c:v>
                </c:pt>
                <c:pt idx="429">
                  <c:v>7.8833296111097564</c:v>
                </c:pt>
                <c:pt idx="430">
                  <c:v>7.8811717827794823</c:v>
                </c:pt>
                <c:pt idx="431">
                  <c:v>7.8790642563970721</c:v>
                </c:pt>
                <c:pt idx="432">
                  <c:v>7.8770183238105727</c:v>
                </c:pt>
                <c:pt idx="433">
                  <c:v>7.8750452768680308</c:v>
                </c:pt>
                <c:pt idx="434">
                  <c:v>7.8731451155694474</c:v>
                </c:pt>
                <c:pt idx="435">
                  <c:v>7.8713178399148216</c:v>
                </c:pt>
                <c:pt idx="436">
                  <c:v>7.8695634499041542</c:v>
                </c:pt>
                <c:pt idx="437">
                  <c:v>7.8678819455374445</c:v>
                </c:pt>
                <c:pt idx="438">
                  <c:v>7.8662733268146932</c:v>
                </c:pt>
                <c:pt idx="439">
                  <c:v>7.8647375937358994</c:v>
                </c:pt>
                <c:pt idx="440">
                  <c:v>7.8632747463010642</c:v>
                </c:pt>
                <c:pt idx="441">
                  <c:v>7.8618847845101865</c:v>
                </c:pt>
                <c:pt idx="442">
                  <c:v>7.8605608660839765</c:v>
                </c:pt>
                <c:pt idx="443">
                  <c:v>7.8592961487431436</c:v>
                </c:pt>
                <c:pt idx="444">
                  <c:v>7.8580906324876869</c:v>
                </c:pt>
                <c:pt idx="445">
                  <c:v>7.8569443173176072</c:v>
                </c:pt>
                <c:pt idx="446">
                  <c:v>7.8558572032329046</c:v>
                </c:pt>
                <c:pt idx="447">
                  <c:v>7.8548292902335781</c:v>
                </c:pt>
                <c:pt idx="448">
                  <c:v>7.8538605783196287</c:v>
                </c:pt>
                <c:pt idx="449">
                  <c:v>7.8529510674910563</c:v>
                </c:pt>
                <c:pt idx="450">
                  <c:v>7.8521007577478601</c:v>
                </c:pt>
                <c:pt idx="451">
                  <c:v>7.8513096490900409</c:v>
                </c:pt>
                <c:pt idx="452">
                  <c:v>7.8505777415175988</c:v>
                </c:pt>
                <c:pt idx="453">
                  <c:v>7.8498952526204162</c:v>
                </c:pt>
                <c:pt idx="454">
                  <c:v>7.8492523999883757</c:v>
                </c:pt>
                <c:pt idx="455">
                  <c:v>7.8486491836214771</c:v>
                </c:pt>
                <c:pt idx="456">
                  <c:v>7.8480856035197206</c:v>
                </c:pt>
                <c:pt idx="457">
                  <c:v>7.8475616596831061</c:v>
                </c:pt>
                <c:pt idx="458">
                  <c:v>7.8470773521116337</c:v>
                </c:pt>
                <c:pt idx="459">
                  <c:v>7.8466326808053033</c:v>
                </c:pt>
                <c:pt idx="460">
                  <c:v>7.8462276457641149</c:v>
                </c:pt>
                <c:pt idx="461">
                  <c:v>7.8458534493652374</c:v>
                </c:pt>
                <c:pt idx="462">
                  <c:v>7.8455012939858388</c:v>
                </c:pt>
                <c:pt idx="463">
                  <c:v>7.8451711796259191</c:v>
                </c:pt>
                <c:pt idx="464">
                  <c:v>7.8448631062854774</c:v>
                </c:pt>
                <c:pt idx="465">
                  <c:v>7.8445770739645146</c:v>
                </c:pt>
                <c:pt idx="466">
                  <c:v>7.8443204714138783</c:v>
                </c:pt>
                <c:pt idx="467">
                  <c:v>7.844100687384417</c:v>
                </c:pt>
                <c:pt idx="468">
                  <c:v>7.843999999999979</c:v>
                </c:pt>
                <c:pt idx="469">
                  <c:v>7.843999999999979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9-FD4C-8C0A-014C204B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la masse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 approchée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Masse!$C$3:$C$472</c:f>
              <c:numCache>
                <c:formatCode>General</c:formatCode>
                <c:ptCount val="470"/>
                <c:pt idx="0">
                  <c:v>9.7317999999999998</c:v>
                </c:pt>
                <c:pt idx="1">
                  <c:v>9.7258326831083188</c:v>
                </c:pt>
                <c:pt idx="2">
                  <c:v>9.7198969374148003</c:v>
                </c:pt>
                <c:pt idx="3">
                  <c:v>9.7139919123502398</c:v>
                </c:pt>
                <c:pt idx="4">
                  <c:v>9.7081167731570623</c:v>
                </c:pt>
                <c:pt idx="5">
                  <c:v>9.7022707007236804</c:v>
                </c:pt>
                <c:pt idx="6">
                  <c:v>9.6964528914196251</c:v>
                </c:pt>
                <c:pt idx="7">
                  <c:v>9.6906625569314624</c:v>
                </c:pt>
                <c:pt idx="8">
                  <c:v>9.6848989240994854</c:v>
                </c:pt>
                <c:pt idx="9">
                  <c:v>9.6791612347551901</c:v>
                </c:pt>
                <c:pt idx="10">
                  <c:v>9.6734487455595293</c:v>
                </c:pt>
                <c:pt idx="11">
                  <c:v>9.6677607278419444</c:v>
                </c:pt>
                <c:pt idx="12">
                  <c:v>9.6620964674401826</c:v>
                </c:pt>
                <c:pt idx="13">
                  <c:v>9.6564552645408899</c:v>
                </c:pt>
                <c:pt idx="14">
                  <c:v>9.6508364335209897</c:v>
                </c:pt>
                <c:pt idx="15">
                  <c:v>9.6452393027898342</c:v>
                </c:pt>
                <c:pt idx="16">
                  <c:v>9.6396632146321366</c:v>
                </c:pt>
                <c:pt idx="17">
                  <c:v>9.634107525051693</c:v>
                </c:pt>
                <c:pt idx="18">
                  <c:v>9.6285716036158782</c:v>
                </c:pt>
                <c:pt idx="19">
                  <c:v>9.6230548333009107</c:v>
                </c:pt>
                <c:pt idx="20">
                  <c:v>9.6175566103379193</c:v>
                </c:pt>
                <c:pt idx="21">
                  <c:v>9.6120763440597781</c:v>
                </c:pt>
                <c:pt idx="22">
                  <c:v>9.6066134567487147</c:v>
                </c:pt>
                <c:pt idx="23">
                  <c:v>9.6011673834847127</c:v>
                </c:pt>
                <c:pt idx="24">
                  <c:v>9.5957375719946878</c:v>
                </c:pt>
                <c:pt idx="25">
                  <c:v>9.5903234825024413</c:v>
                </c:pt>
                <c:pt idx="26">
                  <c:v>9.5849245875793976</c:v>
                </c:pt>
                <c:pt idx="27">
                  <c:v>9.5795403719961243</c:v>
                </c:pt>
                <c:pt idx="28">
                  <c:v>9.5741703325746208</c:v>
                </c:pt>
                <c:pt idx="29">
                  <c:v>9.5688139780414083</c:v>
                </c:pt>
                <c:pt idx="30">
                  <c:v>9.5634708288813695</c:v>
                </c:pt>
                <c:pt idx="31">
                  <c:v>9.5581404171924049</c:v>
                </c:pt>
                <c:pt idx="32">
                  <c:v>9.5528222865408345</c:v>
                </c:pt>
                <c:pt idx="33">
                  <c:v>9.5475159918176029</c:v>
                </c:pt>
                <c:pt idx="34">
                  <c:v>9.5422210990952578</c:v>
                </c:pt>
                <c:pt idx="35">
                  <c:v>9.5369371854857032</c:v>
                </c:pt>
                <c:pt idx="36">
                  <c:v>9.5316638389987389</c:v>
                </c:pt>
                <c:pt idx="37">
                  <c:v>9.5264006584013856</c:v>
                </c:pt>
                <c:pt idx="38">
                  <c:v>9.5211472530779684</c:v>
                </c:pt>
                <c:pt idx="39">
                  <c:v>9.5159032428910102</c:v>
                </c:pt>
                <c:pt idx="40">
                  <c:v>9.5106682580428803</c:v>
                </c:pt>
                <c:pt idx="41">
                  <c:v>9.5054419389382367</c:v>
                </c:pt>
                <c:pt idx="42">
                  <c:v>9.5002239360472487</c:v>
                </c:pt>
                <c:pt idx="43">
                  <c:v>9.495013909769586</c:v>
                </c:pt>
                <c:pt idx="44">
                  <c:v>9.4898115302992085</c:v>
                </c:pt>
                <c:pt idx="45">
                  <c:v>9.4846164774899169</c:v>
                </c:pt>
                <c:pt idx="46">
                  <c:v>9.4794284407216995</c:v>
                </c:pt>
                <c:pt idx="47">
                  <c:v>9.4742471187678419</c:v>
                </c:pt>
                <c:pt idx="48">
                  <c:v>9.4690722196628414</c:v>
                </c:pt>
                <c:pt idx="49">
                  <c:v>9.4639034605710712</c:v>
                </c:pt>
                <c:pt idx="50">
                  <c:v>9.4587405676562497</c:v>
                </c:pt>
                <c:pt idx="51">
                  <c:v>9.4535832759516776</c:v>
                </c:pt>
                <c:pt idx="52">
                  <c:v>9.4484313292312603</c:v>
                </c:pt>
                <c:pt idx="53">
                  <c:v>9.4432844798813047</c:v>
                </c:pt>
                <c:pt idx="54">
                  <c:v>9.4381424887731011</c:v>
                </c:pt>
                <c:pt idx="55">
                  <c:v>9.4330051251362868</c:v>
                </c:pt>
                <c:pt idx="56">
                  <c:v>9.4278721664329819</c:v>
                </c:pt>
                <c:pt idx="57">
                  <c:v>9.4227433982327131</c:v>
                </c:pt>
                <c:pt idx="58">
                  <c:v>9.4176186140881164</c:v>
                </c:pt>
                <c:pt idx="59">
                  <c:v>9.4124976154114144</c:v>
                </c:pt>
                <c:pt idx="60">
                  <c:v>9.4073802113516791</c:v>
                </c:pt>
                <c:pt idx="61">
                  <c:v>9.4022662186728763</c:v>
                </c:pt>
                <c:pt idx="62">
                  <c:v>9.397155461632682</c:v>
                </c:pt>
                <c:pt idx="63">
                  <c:v>9.3920477718620869</c:v>
                </c:pt>
                <c:pt idx="64">
                  <c:v>9.3869429882457798</c:v>
                </c:pt>
                <c:pt idx="65">
                  <c:v>9.381840956803309</c:v>
                </c:pt>
                <c:pt idx="66">
                  <c:v>9.3767415305710209</c:v>
                </c:pt>
                <c:pt idx="67">
                  <c:v>9.3716445694847845</c:v>
                </c:pt>
                <c:pt idx="68">
                  <c:v>9.3665499402635</c:v>
                </c:pt>
                <c:pt idx="69">
                  <c:v>9.3614575162933704</c:v>
                </c:pt>
                <c:pt idx="70">
                  <c:v>9.3563671775129702</c:v>
                </c:pt>
                <c:pt idx="71">
                  <c:v>9.3512788102990907</c:v>
                </c:pt>
                <c:pt idx="72">
                  <c:v>9.3461923073533573</c:v>
                </c:pt>
                <c:pt idx="73">
                  <c:v>9.3411075675896367</c:v>
                </c:pt>
                <c:pt idx="74">
                  <c:v>9.3360244960222207</c:v>
                </c:pt>
                <c:pt idx="75">
                  <c:v>9.3309430036547845</c:v>
                </c:pt>
                <c:pt idx="76">
                  <c:v>9.3258630073701365</c:v>
                </c:pt>
                <c:pt idx="77">
                  <c:v>9.3207844298207387</c:v>
                </c:pt>
                <c:pt idx="78">
                  <c:v>9.3157071993200109</c:v>
                </c:pt>
                <c:pt idx="79">
                  <c:v>9.3106312497344152</c:v>
                </c:pt>
                <c:pt idx="80">
                  <c:v>9.3055565203763191</c:v>
                </c:pt>
                <c:pt idx="81">
                  <c:v>9.3004829558976443</c:v>
                </c:pt>
                <c:pt idx="82">
                  <c:v>9.2954105061842842</c:v>
                </c:pt>
                <c:pt idx="83">
                  <c:v>9.2903391262513111</c:v>
                </c:pt>
                <c:pt idx="84">
                  <c:v>9.285268776138965</c:v>
                </c:pt>
                <c:pt idx="85">
                  <c:v>9.2801994208094154</c:v>
                </c:pt>
                <c:pt idx="86">
                  <c:v>9.2751310300443013</c:v>
                </c:pt>
                <c:pt idx="87">
                  <c:v>9.270063578343068</c:v>
                </c:pt>
                <c:pt idx="88">
                  <c:v>9.2649970448220618</c:v>
                </c:pt>
                <c:pt idx="89">
                  <c:v>9.2599314131144173</c:v>
                </c:pt>
                <c:pt idx="90">
                  <c:v>9.2548666712707295</c:v>
                </c:pt>
                <c:pt idx="91">
                  <c:v>9.2498028116604925</c:v>
                </c:pt>
                <c:pt idx="92">
                  <c:v>9.2447398308743303</c:v>
                </c:pt>
                <c:pt idx="93">
                  <c:v>9.2396777296269956</c:v>
                </c:pt>
                <c:pt idx="94">
                  <c:v>9.2346165126611641</c:v>
                </c:pt>
                <c:pt idx="95">
                  <c:v>9.2295561886519994</c:v>
                </c:pt>
                <c:pt idx="96">
                  <c:v>9.2244967701124931</c:v>
                </c:pt>
                <c:pt idx="97">
                  <c:v>9.2194382732995983</c:v>
                </c:pt>
                <c:pt idx="98">
                  <c:v>9.2143807181211344</c:v>
                </c:pt>
                <c:pt idx="99">
                  <c:v>9.2093241280434714</c:v>
                </c:pt>
                <c:pt idx="100">
                  <c:v>9.2042685300000002</c:v>
                </c:pt>
                <c:pt idx="101">
                  <c:v>9.1992139543003777</c:v>
                </c:pt>
                <c:pt idx="102">
                  <c:v>9.1941604345405565</c:v>
                </c:pt>
                <c:pt idx="103">
                  <c:v>9.1891080075135889</c:v>
                </c:pt>
                <c:pt idx="104">
                  <c:v>9.1840567131212154</c:v>
                </c:pt>
                <c:pt idx="105">
                  <c:v>9.1790065942862356</c:v>
                </c:pt>
                <c:pt idx="106">
                  <c:v>9.1739576968656547</c:v>
                </c:pt>
                <c:pt idx="107">
                  <c:v>9.1689100695646051</c:v>
                </c:pt>
                <c:pt idx="108">
                  <c:v>9.1638637638510634</c:v>
                </c:pt>
                <c:pt idx="109">
                  <c:v>9.1588188338713383</c:v>
                </c:pt>
                <c:pt idx="110">
                  <c:v>9.1537753363663299</c:v>
                </c:pt>
                <c:pt idx="111">
                  <c:v>9.1487333305885876</c:v>
                </c:pt>
                <c:pt idx="112">
                  <c:v>9.1436928782201363</c:v>
                </c:pt>
                <c:pt idx="113">
                  <c:v>9.1386540432910834</c:v>
                </c:pt>
                <c:pt idx="114">
                  <c:v>9.1336168920990062</c:v>
                </c:pt>
                <c:pt idx="115">
                  <c:v>9.1285814931291274</c:v>
                </c:pt>
                <c:pt idx="116">
                  <c:v>9.1235479169752605</c:v>
                </c:pt>
                <c:pt idx="117">
                  <c:v>9.1185162362615362</c:v>
                </c:pt>
                <c:pt idx="118">
                  <c:v>9.1134865255649178</c:v>
                </c:pt>
                <c:pt idx="119">
                  <c:v>9.1084588613384891</c:v>
                </c:pt>
                <c:pt idx="120">
                  <c:v>9.103433321835519</c:v>
                </c:pt>
                <c:pt idx="121">
                  <c:v>9.0984099870343211</c:v>
                </c:pt>
                <c:pt idx="122">
                  <c:v>9.0933889385638746</c:v>
                </c:pt>
                <c:pt idx="123">
                  <c:v>9.088370259630242</c:v>
                </c:pt>
                <c:pt idx="124">
                  <c:v>9.0833540349437492</c:v>
                </c:pt>
                <c:pt idx="125">
                  <c:v>9.0783403506469718</c:v>
                </c:pt>
                <c:pt idx="126">
                  <c:v>9.0733292942434716</c:v>
                </c:pt>
                <c:pt idx="127">
                  <c:v>9.0683209545273336</c:v>
                </c:pt>
                <c:pt idx="128">
                  <c:v>9.0633154215134759</c:v>
                </c:pt>
                <c:pt idx="129">
                  <c:v>9.0583127863687434</c:v>
                </c:pt>
                <c:pt idx="130">
                  <c:v>9.0533131413437697</c:v>
                </c:pt>
                <c:pt idx="131">
                  <c:v>9.0483165797056433</c:v>
                </c:pt>
                <c:pt idx="132">
                  <c:v>9.0433231956713289</c:v>
                </c:pt>
                <c:pt idx="133">
                  <c:v>9.038333084341879</c:v>
                </c:pt>
                <c:pt idx="134">
                  <c:v>9.0333463416374293</c:v>
                </c:pt>
                <c:pt idx="135">
                  <c:v>9.0283630642329715</c:v>
                </c:pt>
                <c:pt idx="136">
                  <c:v>9.0233833494948996</c:v>
                </c:pt>
                <c:pt idx="137">
                  <c:v>9.018407295418351</c:v>
                </c:pt>
                <c:pt idx="138">
                  <c:v>9.0134350005653108</c:v>
                </c:pt>
                <c:pt idx="139">
                  <c:v>9.0084665640035055</c:v>
                </c:pt>
                <c:pt idx="140">
                  <c:v>9.0035020852460796</c:v>
                </c:pt>
                <c:pt idx="141">
                  <c:v>8.9985416641920484</c:v>
                </c:pt>
                <c:pt idx="142">
                  <c:v>8.9935854010675271</c:v>
                </c:pt>
                <c:pt idx="143">
                  <c:v>8.9886333963677423</c:v>
                </c:pt>
                <c:pt idx="144">
                  <c:v>8.983685750799836</c:v>
                </c:pt>
                <c:pt idx="145">
                  <c:v>8.9787425652264243</c:v>
                </c:pt>
                <c:pt idx="146">
                  <c:v>8.9738039406099617</c:v>
                </c:pt>
                <c:pt idx="147">
                  <c:v>8.9688699779578727</c:v>
                </c:pt>
                <c:pt idx="148">
                  <c:v>8.9639407782684621</c:v>
                </c:pt>
                <c:pt idx="149">
                  <c:v>8.9590164424776102</c:v>
                </c:pt>
                <c:pt idx="150">
                  <c:v>8.9540970714062489</c:v>
                </c:pt>
                <c:pt idx="151">
                  <c:v>8.9491827657086169</c:v>
                </c:pt>
                <c:pt idx="152">
                  <c:v>8.9442736258212889</c:v>
                </c:pt>
                <c:pt idx="153">
                  <c:v>8.9393697519129915</c:v>
                </c:pt>
                <c:pt idx="154">
                  <c:v>8.9344712438352047</c:v>
                </c:pt>
                <c:pt idx="155">
                  <c:v>8.9295782010735305</c:v>
                </c:pt>
                <c:pt idx="156">
                  <c:v>8.9246907226998431</c:v>
                </c:pt>
                <c:pt idx="157">
                  <c:v>8.9198089073252351</c:v>
                </c:pt>
                <c:pt idx="158">
                  <c:v>8.9149328530537275</c:v>
                </c:pt>
                <c:pt idx="159">
                  <c:v>8.910062657436761</c:v>
                </c:pt>
                <c:pt idx="160">
                  <c:v>8.9051984174284797</c:v>
                </c:pt>
                <c:pt idx="161">
                  <c:v>8.9003402293417793</c:v>
                </c:pt>
                <c:pt idx="162">
                  <c:v>8.8954881888051478</c:v>
                </c:pt>
                <c:pt idx="163">
                  <c:v>8.890642390720279</c:v>
                </c:pt>
                <c:pt idx="164">
                  <c:v>8.8858029292204677</c:v>
                </c:pt>
                <c:pt idx="165">
                  <c:v>8.8809698976297895</c:v>
                </c:pt>
                <c:pt idx="166">
                  <c:v>8.8761433884230563</c:v>
                </c:pt>
                <c:pt idx="167">
                  <c:v>8.8713234931865479</c:v>
                </c:pt>
                <c:pt idx="168">
                  <c:v>8.8665103025795329</c:v>
                </c:pt>
                <c:pt idx="169">
                  <c:v>8.8617039062965688</c:v>
                </c:pt>
                <c:pt idx="170">
                  <c:v>8.85690439303057</c:v>
                </c:pt>
                <c:pt idx="171">
                  <c:v>8.8521118504366729</c:v>
                </c:pt>
                <c:pt idx="172">
                  <c:v>8.847326365096869</c:v>
                </c:pt>
                <c:pt idx="173">
                  <c:v>8.842548022485424</c:v>
                </c:pt>
                <c:pt idx="174">
                  <c:v>8.8377769069350745</c:v>
                </c:pt>
                <c:pt idx="175">
                  <c:v>8.8330131016040028</c:v>
                </c:pt>
                <c:pt idx="176">
                  <c:v>8.828256688443604</c:v>
                </c:pt>
                <c:pt idx="177">
                  <c:v>8.8235077481670086</c:v>
                </c:pt>
                <c:pt idx="178">
                  <c:v>8.8187663602184188</c:v>
                </c:pt>
                <c:pt idx="179">
                  <c:v>8.8140326027431897</c:v>
                </c:pt>
                <c:pt idx="180">
                  <c:v>8.80930655255872</c:v>
                </c:pt>
                <c:pt idx="181">
                  <c:v>8.804588285126103</c:v>
                </c:pt>
                <c:pt idx="182">
                  <c:v>8.7998778745225703</c:v>
                </c:pt>
                <c:pt idx="183">
                  <c:v>8.7951753934147057</c:v>
                </c:pt>
                <c:pt idx="184">
                  <c:v>8.7904809130324502</c:v>
                </c:pt>
                <c:pt idx="185">
                  <c:v>8.7857945031438707</c:v>
                </c:pt>
                <c:pt idx="186">
                  <c:v>8.781116232030735</c:v>
                </c:pt>
                <c:pt idx="187">
                  <c:v>8.7764461664648348</c:v>
                </c:pt>
                <c:pt idx="188">
                  <c:v>8.7717843716851149</c:v>
                </c:pt>
                <c:pt idx="189">
                  <c:v>8.7671309113755722</c:v>
                </c:pt>
                <c:pt idx="190">
                  <c:v>8.76248584764393</c:v>
                </c:pt>
                <c:pt idx="191">
                  <c:v>8.7578492410011037</c:v>
                </c:pt>
                <c:pt idx="192">
                  <c:v>8.7532211503414388</c:v>
                </c:pt>
                <c:pt idx="193">
                  <c:v>8.7486016329237302</c:v>
                </c:pt>
                <c:pt idx="194">
                  <c:v>8.743990744353022</c:v>
                </c:pt>
                <c:pt idx="195">
                  <c:v>8.7393885385631922</c:v>
                </c:pt>
                <c:pt idx="196">
                  <c:v>8.7347950678003077</c:v>
                </c:pt>
                <c:pt idx="197">
                  <c:v>8.7302103826067672</c:v>
                </c:pt>
                <c:pt idx="198">
                  <c:v>8.7256345318062252</c:v>
                </c:pt>
                <c:pt idx="199">
                  <c:v>8.7210675624892886</c:v>
                </c:pt>
                <c:pt idx="200">
                  <c:v>8.7165095199999989</c:v>
                </c:pt>
                <c:pt idx="201">
                  <c:v>8.7119604479230972</c:v>
                </c:pt>
                <c:pt idx="202">
                  <c:v>8.7074203880720553</c:v>
                </c:pt>
                <c:pt idx="203">
                  <c:v>8.7028893804779148</c:v>
                </c:pt>
                <c:pt idx="204">
                  <c:v>8.6983674633788723</c:v>
                </c:pt>
                <c:pt idx="205">
                  <c:v>8.6938546732106676</c:v>
                </c:pt>
                <c:pt idx="206">
                  <c:v>8.6893510445977462</c:v>
                </c:pt>
                <c:pt idx="207">
                  <c:v>8.6848566103452054</c:v>
                </c:pt>
                <c:pt idx="208">
                  <c:v>8.6803714014315059</c:v>
                </c:pt>
                <c:pt idx="209">
                  <c:v>8.6758954470019845</c:v>
                </c:pt>
                <c:pt idx="210">
                  <c:v>8.6714287743631289</c:v>
                </c:pt>
                <c:pt idx="211">
                  <c:v>8.6669714089776502</c:v>
                </c:pt>
                <c:pt idx="212">
                  <c:v>8.6625233744603154</c:v>
                </c:pt>
                <c:pt idx="213">
                  <c:v>8.6580846925745742</c:v>
                </c:pt>
                <c:pt idx="214">
                  <c:v>8.6536553832299656</c:v>
                </c:pt>
                <c:pt idx="215">
                  <c:v>8.6492354644802969</c:v>
                </c:pt>
                <c:pt idx="216">
                  <c:v>8.6448249525226082</c:v>
                </c:pt>
                <c:pt idx="217">
                  <c:v>8.6404238616969167</c:v>
                </c:pt>
                <c:pt idx="218">
                  <c:v>8.6360322044867424</c:v>
                </c:pt>
                <c:pt idx="219">
                  <c:v>8.6316499915204066</c:v>
                </c:pt>
                <c:pt idx="220">
                  <c:v>8.6272772315731192</c:v>
                </c:pt>
                <c:pt idx="221">
                  <c:v>8.622913931569844</c:v>
                </c:pt>
                <c:pt idx="222">
                  <c:v>8.61856009658894</c:v>
                </c:pt>
                <c:pt idx="223">
                  <c:v>8.6142157298665882</c:v>
                </c:pt>
                <c:pt idx="224">
                  <c:v>8.6098808328019949</c:v>
                </c:pt>
                <c:pt idx="225">
                  <c:v>8.6055554049633791</c:v>
                </c:pt>
                <c:pt idx="226">
                  <c:v>8.6012394440947304</c:v>
                </c:pt>
                <c:pt idx="227">
                  <c:v>8.5969329461233635</c:v>
                </c:pt>
                <c:pt idx="228">
                  <c:v>8.5926359051682368</c:v>
                </c:pt>
                <c:pt idx="229">
                  <c:v>8.5883483135490568</c:v>
                </c:pt>
                <c:pt idx="230">
                  <c:v>8.5840701617961699</c:v>
                </c:pt>
                <c:pt idx="231">
                  <c:v>8.5798014386612209</c:v>
                </c:pt>
                <c:pt idx="232">
                  <c:v>8.5755421311286071</c:v>
                </c:pt>
                <c:pt idx="233">
                  <c:v>8.5712922244276939</c:v>
                </c:pt>
                <c:pt idx="234">
                  <c:v>8.5670517020458252</c:v>
                </c:pt>
                <c:pt idx="235">
                  <c:v>8.5628205457421149</c:v>
                </c:pt>
                <c:pt idx="236">
                  <c:v>8.5585987355620041</c:v>
                </c:pt>
                <c:pt idx="237">
                  <c:v>8.554386249852616</c:v>
                </c:pt>
                <c:pt idx="238">
                  <c:v>8.5501830652788762</c:v>
                </c:pt>
                <c:pt idx="239">
                  <c:v>8.5459891568404185</c:v>
                </c:pt>
                <c:pt idx="240">
                  <c:v>8.5418044978892791</c:v>
                </c:pt>
                <c:pt idx="241">
                  <c:v>8.5376290601483582</c:v>
                </c:pt>
                <c:pt idx="242">
                  <c:v>8.533462813730667</c:v>
                </c:pt>
                <c:pt idx="243">
                  <c:v>8.5293057271593575</c:v>
                </c:pt>
                <c:pt idx="244">
                  <c:v>8.5251577673885244</c:v>
                </c:pt>
                <c:pt idx="245">
                  <c:v>8.5210188998248046</c:v>
                </c:pt>
                <c:pt idx="246">
                  <c:v>8.5168890883497284</c:v>
                </c:pt>
                <c:pt idx="247">
                  <c:v>8.512768295342882</c:v>
                </c:pt>
                <c:pt idx="248">
                  <c:v>8.5086564817058257</c:v>
                </c:pt>
                <c:pt idx="249">
                  <c:v>8.5045536068868071</c:v>
                </c:pt>
                <c:pt idx="250">
                  <c:v>8.5004596289062491</c:v>
                </c:pt>
                <c:pt idx="251">
                  <c:v>8.4963745043830148</c:v>
                </c:pt>
                <c:pt idx="252">
                  <c:v>8.4922981885614597</c:v>
                </c:pt>
                <c:pt idx="253">
                  <c:v>8.4882306353392583</c:v>
                </c:pt>
                <c:pt idx="254">
                  <c:v>8.484171797296014</c:v>
                </c:pt>
                <c:pt idx="255">
                  <c:v>8.4801216257226493</c:v>
                </c:pt>
                <c:pt idx="256">
                  <c:v>8.4760800706515678</c:v>
                </c:pt>
                <c:pt idx="257">
                  <c:v>8.4720470808876165</c:v>
                </c:pt>
                <c:pt idx="258">
                  <c:v>8.4680226040398026</c:v>
                </c:pt>
                <c:pt idx="259">
                  <c:v>8.4640065865538077</c:v>
                </c:pt>
                <c:pt idx="260">
                  <c:v>8.4599989737452788</c:v>
                </c:pt>
                <c:pt idx="261">
                  <c:v>8.4559997098339021</c:v>
                </c:pt>
                <c:pt idx="262">
                  <c:v>8.4520087379782378</c:v>
                </c:pt>
                <c:pt idx="263">
                  <c:v>8.4480260003113692</c:v>
                </c:pt>
                <c:pt idx="264">
                  <c:v>8.4440514379772988</c:v>
                </c:pt>
                <c:pt idx="265">
                  <c:v>8.4400849911681455</c:v>
                </c:pt>
                <c:pt idx="266">
                  <c:v>8.4361265991621153</c:v>
                </c:pt>
                <c:pt idx="267">
                  <c:v>8.4321762003622478</c:v>
                </c:pt>
                <c:pt idx="268">
                  <c:v>8.4282337323359506</c:v>
                </c:pt>
                <c:pt idx="269">
                  <c:v>8.4242991318553049</c:v>
                </c:pt>
                <c:pt idx="270">
                  <c:v>8.4203723349381701</c:v>
                </c:pt>
                <c:pt idx="271">
                  <c:v>8.4164532768900351</c:v>
                </c:pt>
                <c:pt idx="272">
                  <c:v>8.4125418923466864</c:v>
                </c:pt>
                <c:pt idx="273">
                  <c:v>8.4086381153176308</c:v>
                </c:pt>
                <c:pt idx="274">
                  <c:v>8.4047418792303112</c:v>
                </c:pt>
                <c:pt idx="275">
                  <c:v>8.4008531169750977</c:v>
                </c:pt>
                <c:pt idx="276">
                  <c:v>8.3969717609510539</c:v>
                </c:pt>
                <c:pt idx="277">
                  <c:v>8.3930977431124987</c:v>
                </c:pt>
                <c:pt idx="278">
                  <c:v>8.3892309950163302</c:v>
                </c:pt>
                <c:pt idx="279">
                  <c:v>8.3853714478701438</c:v>
                </c:pt>
                <c:pt idx="280">
                  <c:v>8.3815190325811191</c:v>
                </c:pt>
                <c:pt idx="281">
                  <c:v>8.3776736798056994</c:v>
                </c:pt>
                <c:pt idx="282">
                  <c:v>8.3738353200000422</c:v>
                </c:pt>
                <c:pt idx="283">
                  <c:v>8.3700038834712398</c:v>
                </c:pt>
                <c:pt idx="284">
                  <c:v>8.3661793004293568</c:v>
                </c:pt>
                <c:pt idx="285">
                  <c:v>8.3623615010402013</c:v>
                </c:pt>
                <c:pt idx="286">
                  <c:v>8.358550415478911</c:v>
                </c:pt>
                <c:pt idx="287">
                  <c:v>8.3547459739843006</c:v>
                </c:pt>
                <c:pt idx="288">
                  <c:v>8.350948106913993</c:v>
                </c:pt>
                <c:pt idx="289">
                  <c:v>8.3471567448003459</c:v>
                </c:pt>
                <c:pt idx="290">
                  <c:v>8.3433718184071299</c:v>
                </c:pt>
                <c:pt idx="291">
                  <c:v>8.3395932587870139</c:v>
                </c:pt>
                <c:pt idx="292">
                  <c:v>8.3358209973398107</c:v>
                </c:pt>
                <c:pt idx="293">
                  <c:v>8.3320549658715244</c:v>
                </c:pt>
                <c:pt idx="294">
                  <c:v>8.3282950966541449</c:v>
                </c:pt>
                <c:pt idx="295">
                  <c:v>8.3245413224862599</c:v>
                </c:pt>
                <c:pt idx="296">
                  <c:v>8.3207935767544257</c:v>
                </c:pt>
                <c:pt idx="297">
                  <c:v>8.3170517934953168</c:v>
                </c:pt>
                <c:pt idx="298">
                  <c:v>8.3133159074586622</c:v>
                </c:pt>
                <c:pt idx="299">
                  <c:v>8.3095858541709653</c:v>
                </c:pt>
                <c:pt idx="300">
                  <c:v>8.3058615699999994</c:v>
                </c:pt>
                <c:pt idx="301">
                  <c:v>8.3021429922200731</c:v>
                </c:pt>
                <c:pt idx="302">
                  <c:v>8.2984300590781004</c:v>
                </c:pt>
                <c:pt idx="303">
                  <c:v>8.2947227098604213</c:v>
                </c:pt>
                <c:pt idx="304">
                  <c:v>8.2910208849604317</c:v>
                </c:pt>
                <c:pt idx="305">
                  <c:v>8.287324525946973</c:v>
                </c:pt>
                <c:pt idx="306">
                  <c:v>8.2836335756335053</c:v>
                </c:pt>
                <c:pt idx="307">
                  <c:v>8.2799479781480656</c:v>
                </c:pt>
                <c:pt idx="308">
                  <c:v>8.2762676790040111</c:v>
                </c:pt>
                <c:pt idx="309">
                  <c:v>8.27259262517153</c:v>
                </c:pt>
                <c:pt idx="310">
                  <c:v>8.2689227651499291</c:v>
                </c:pt>
                <c:pt idx="311">
                  <c:v>8.2652580490407317</c:v>
                </c:pt>
                <c:pt idx="312">
                  <c:v>8.2615984286215163</c:v>
                </c:pt>
                <c:pt idx="313">
                  <c:v>8.2579438574205639</c:v>
                </c:pt>
                <c:pt idx="314">
                  <c:v>8.2542942907922665</c:v>
                </c:pt>
                <c:pt idx="315">
                  <c:v>8.2506496859933396</c:v>
                </c:pt>
                <c:pt idx="316">
                  <c:v>8.2470100022597794</c:v>
                </c:pt>
                <c:pt idx="317">
                  <c:v>8.2433752008846373</c:v>
                </c:pt>
                <c:pt idx="318">
                  <c:v>8.2397452452965521</c:v>
                </c:pt>
                <c:pt idx="319">
                  <c:v>8.236120101139063</c:v>
                </c:pt>
                <c:pt idx="320">
                  <c:v>8.2324997363507197</c:v>
                </c:pt>
                <c:pt idx="321">
                  <c:v>8.2288841212459456</c:v>
                </c:pt>
                <c:pt idx="322">
                  <c:v>8.2252732285967074</c:v>
                </c:pt>
                <c:pt idx="323">
                  <c:v>8.2216670337149527</c:v>
                </c:pt>
                <c:pt idx="324">
                  <c:v>8.2180655145358248</c:v>
                </c:pt>
                <c:pt idx="325">
                  <c:v>8.2144686517016599</c:v>
                </c:pt>
                <c:pt idx="326">
                  <c:v>8.2108764286467721</c:v>
                </c:pt>
                <c:pt idx="327">
                  <c:v>8.2072888316830106</c:v>
                </c:pt>
                <c:pt idx="328">
                  <c:v>8.2037058500861004</c:v>
                </c:pt>
                <c:pt idx="329">
                  <c:v>8.2001274761827485</c:v>
                </c:pt>
                <c:pt idx="330">
                  <c:v>8.1965537054385695</c:v>
                </c:pt>
                <c:pt idx="331">
                  <c:v>8.1929845365467386</c:v>
                </c:pt>
                <c:pt idx="332">
                  <c:v>8.18941997151747</c:v>
                </c:pt>
                <c:pt idx="333">
                  <c:v>8.1858600157682471</c:v>
                </c:pt>
                <c:pt idx="334">
                  <c:v>8.1823046782148445</c:v>
                </c:pt>
                <c:pt idx="335">
                  <c:v>8.1787539713631343</c:v>
                </c:pt>
                <c:pt idx="336">
                  <c:v>8.1752079114016531</c:v>
                </c:pt>
                <c:pt idx="337">
                  <c:v>8.1716665182949804</c:v>
                </c:pt>
                <c:pt idx="338">
                  <c:v>8.1681298158778652</c:v>
                </c:pt>
                <c:pt idx="339">
                  <c:v>8.164597831950152</c:v>
                </c:pt>
                <c:pt idx="340">
                  <c:v>8.1610705983724774</c:v>
                </c:pt>
                <c:pt idx="341">
                  <c:v>8.1575481511627679</c:v>
                </c:pt>
                <c:pt idx="342">
                  <c:v>8.1540305305934719</c:v>
                </c:pt>
                <c:pt idx="343">
                  <c:v>8.1505177812896328</c:v>
                </c:pt>
                <c:pt idx="344">
                  <c:v>8.1470099523276787</c:v>
                </c:pt>
                <c:pt idx="345">
                  <c:v>8.1435070973350605</c:v>
                </c:pt>
                <c:pt idx="346">
                  <c:v>8.1400092745906001</c:v>
                </c:pt>
                <c:pt idx="347">
                  <c:v>8.1365165471256695</c:v>
                </c:pt>
                <c:pt idx="348">
                  <c:v>8.1330289828261328</c:v>
                </c:pt>
                <c:pt idx="349">
                  <c:v>8.1295466545350639</c:v>
                </c:pt>
                <c:pt idx="350">
                  <c:v>8.1260696401562491</c:v>
                </c:pt>
                <c:pt idx="351">
                  <c:v>8.1225980227584706</c:v>
                </c:pt>
                <c:pt idx="352">
                  <c:v>8.1191318906805741</c:v>
                </c:pt>
                <c:pt idx="353">
                  <c:v>8.115671337637302</c:v>
                </c:pt>
                <c:pt idx="354">
                  <c:v>8.112216462825927</c:v>
                </c:pt>
                <c:pt idx="355">
                  <c:v>8.1087673710336432</c:v>
                </c:pt>
                <c:pt idx="356">
                  <c:v>8.1053241727457586</c:v>
                </c:pt>
                <c:pt idx="357">
                  <c:v>8.1018869842546568</c:v>
                </c:pt>
                <c:pt idx="358">
                  <c:v>8.0984559277695372</c:v>
                </c:pt>
                <c:pt idx="359">
                  <c:v>8.0950311315269499</c:v>
                </c:pt>
                <c:pt idx="360">
                  <c:v>8.0916127299020779</c:v>
                </c:pt>
                <c:pt idx="361">
                  <c:v>8.0882008635208429</c:v>
                </c:pt>
                <c:pt idx="362">
                  <c:v>8.0847956793727498</c:v>
                </c:pt>
                <c:pt idx="363">
                  <c:v>8.0813973309245579</c:v>
                </c:pt>
                <c:pt idx="364">
                  <c:v>8.0780059782346711</c:v>
                </c:pt>
                <c:pt idx="365">
                  <c:v>8.0746217880683755</c:v>
                </c:pt>
                <c:pt idx="366">
                  <c:v>8.0712449340137997</c:v>
                </c:pt>
                <c:pt idx="367">
                  <c:v>8.0678755965986877</c:v>
                </c:pt>
                <c:pt idx="368">
                  <c:v>8.0645139634079488</c:v>
                </c:pt>
                <c:pt idx="369">
                  <c:v>8.0611602292019811</c:v>
                </c:pt>
                <c:pt idx="370">
                  <c:v>8.0578145960357688</c:v>
                </c:pt>
                <c:pt idx="371">
                  <c:v>8.0544772733787724</c:v>
                </c:pt>
                <c:pt idx="372">
                  <c:v>8.0511484782356071</c:v>
                </c:pt>
                <c:pt idx="373">
                  <c:v>8.0478284352674549</c:v>
                </c:pt>
                <c:pt idx="374">
                  <c:v>8.0445173769143334</c:v>
                </c:pt>
                <c:pt idx="375">
                  <c:v>8.0412155435180637</c:v>
                </c:pt>
                <c:pt idx="376">
                  <c:v>8.0379231834460896</c:v>
                </c:pt>
                <c:pt idx="377">
                  <c:v>8.0346405532160041</c:v>
                </c:pt>
                <c:pt idx="378">
                  <c:v>8.031367917620944</c:v>
                </c:pt>
                <c:pt idx="379">
                  <c:v>8.0281055498556757</c:v>
                </c:pt>
                <c:pt idx="380">
                  <c:v>8.0248537316435193</c:v>
                </c:pt>
                <c:pt idx="381">
                  <c:v>8.0216127533640389</c:v>
                </c:pt>
                <c:pt idx="382">
                  <c:v>8.0183829141814975</c:v>
                </c:pt>
                <c:pt idx="383">
                  <c:v>8.0151645221741141</c:v>
                </c:pt>
                <c:pt idx="384">
                  <c:v>8.0119578944640875</c:v>
                </c:pt>
                <c:pt idx="385">
                  <c:v>8.0087633573484052</c:v>
                </c:pt>
                <c:pt idx="386">
                  <c:v>8.0055812464304328</c:v>
                </c:pt>
                <c:pt idx="387">
                  <c:v>8.0024119067522612</c:v>
                </c:pt>
                <c:pt idx="388">
                  <c:v>7.9992556929278935</c:v>
                </c:pt>
                <c:pt idx="389">
                  <c:v>7.9961129692771387</c:v>
                </c:pt>
                <c:pt idx="390">
                  <c:v>7.9929841099603269</c:v>
                </c:pt>
                <c:pt idx="391">
                  <c:v>7.9898694991138202</c:v>
                </c:pt>
                <c:pt idx="392">
                  <c:v>7.9867695309862476</c:v>
                </c:pt>
                <c:pt idx="393">
                  <c:v>7.9836846100755743</c:v>
                </c:pt>
                <c:pt idx="394">
                  <c:v>7.9806151512669281</c:v>
                </c:pt>
                <c:pt idx="395">
                  <c:v>7.9775615799712032</c:v>
                </c:pt>
                <c:pt idx="396">
                  <c:v>7.9745243322644486</c:v>
                </c:pt>
                <c:pt idx="397">
                  <c:v>7.9715038550280433</c:v>
                </c:pt>
                <c:pt idx="398">
                  <c:v>7.9685006060896395</c:v>
                </c:pt>
                <c:pt idx="399">
                  <c:v>7.9655150543649</c:v>
                </c:pt>
                <c:pt idx="400">
                  <c:v>7.9625476799999984</c:v>
                </c:pt>
                <c:pt idx="401">
                  <c:v>7.9595989745149076</c:v>
                </c:pt>
                <c:pt idx="402">
                  <c:v>7.9566694409474863</c:v>
                </c:pt>
                <c:pt idx="403">
                  <c:v>7.9537595939983063</c:v>
                </c:pt>
                <c:pt idx="404">
                  <c:v>7.9508699601763002</c:v>
                </c:pt>
                <c:pt idx="405">
                  <c:v>7.9480010779451558</c:v>
                </c:pt>
                <c:pt idx="406">
                  <c:v>7.9451534978705212</c:v>
                </c:pt>
                <c:pt idx="407">
                  <c:v>7.942327782767987</c:v>
                </c:pt>
                <c:pt idx="408">
                  <c:v>7.9395245078517824</c:v>
                </c:pt>
                <c:pt idx="409">
                  <c:v>7.936744260884371</c:v>
                </c:pt>
                <c:pt idx="410">
                  <c:v>7.9339876423267262</c:v>
                </c:pt>
                <c:pt idx="411">
                  <c:v>7.9312552654894297</c:v>
                </c:pt>
                <c:pt idx="412">
                  <c:v>7.9285477566845408</c:v>
                </c:pt>
                <c:pt idx="413">
                  <c:v>7.9258657553782541</c:v>
                </c:pt>
                <c:pt idx="414">
                  <c:v>7.9232099143443158</c:v>
                </c:pt>
                <c:pt idx="415">
                  <c:v>7.9205808998182547</c:v>
                </c:pt>
                <c:pt idx="416">
                  <c:v>7.9179793916523762</c:v>
                </c:pt>
                <c:pt idx="417">
                  <c:v>7.9154060834714937</c:v>
                </c:pt>
                <c:pt idx="418">
                  <c:v>7.9128616828295408</c:v>
                </c:pt>
                <c:pt idx="419">
                  <c:v>7.9103469113668616</c:v>
                </c:pt>
                <c:pt idx="420">
                  <c:v>7.9078625049683149</c:v>
                </c:pt>
                <c:pt idx="421">
                  <c:v>7.9054092139222254</c:v>
                </c:pt>
                <c:pt idx="422">
                  <c:v>7.9029878030799843</c:v>
                </c:pt>
                <c:pt idx="423">
                  <c:v>7.9005990520165374</c:v>
                </c:pt>
                <c:pt idx="424">
                  <c:v>7.898243755191638</c:v>
                </c:pt>
                <c:pt idx="425">
                  <c:v>7.8959227221118162</c:v>
                </c:pt>
                <c:pt idx="426">
                  <c:v>7.8936367774931986</c:v>
                </c:pt>
                <c:pt idx="427">
                  <c:v>7.8913867614250801</c:v>
                </c:pt>
                <c:pt idx="428">
                  <c:v>7.8891735295342649</c:v>
                </c:pt>
                <c:pt idx="429">
                  <c:v>7.8869979531502201</c:v>
                </c:pt>
                <c:pt idx="430">
                  <c:v>7.8848609194709667</c:v>
                </c:pt>
                <c:pt idx="431">
                  <c:v>7.8827633317297918</c:v>
                </c:pt>
                <c:pt idx="432">
                  <c:v>7.8807061093627189</c:v>
                </c:pt>
                <c:pt idx="433">
                  <c:v>7.8786901881767344</c:v>
                </c:pt>
                <c:pt idx="434">
                  <c:v>7.8767165205188867</c:v>
                </c:pt>
                <c:pt idx="435">
                  <c:v>7.874786075446023</c:v>
                </c:pt>
                <c:pt idx="436">
                  <c:v>7.8728998388954414</c:v>
                </c:pt>
                <c:pt idx="437">
                  <c:v>7.8710588138562425</c:v>
                </c:pt>
                <c:pt idx="438">
                  <c:v>7.869264020541479</c:v>
                </c:pt>
                <c:pt idx="439">
                  <c:v>7.8675164965611035</c:v>
                </c:pt>
                <c:pt idx="440">
                  <c:v>7.8658172970956741</c:v>
                </c:pt>
                <c:pt idx="441">
                  <c:v>7.8641674950708751</c:v>
                </c:pt>
                <c:pt idx="442">
                  <c:v>7.8625681813327439</c:v>
                </c:pt>
                <c:pt idx="443">
                  <c:v>7.8610204648237634</c:v>
                </c:pt>
                <c:pt idx="444">
                  <c:v>7.8595254727596942</c:v>
                </c:pt>
                <c:pt idx="445">
                  <c:v>7.8580843508071929</c:v>
                </c:pt>
                <c:pt idx="446">
                  <c:v>7.8566982632621762</c:v>
                </c:pt>
                <c:pt idx="447">
                  <c:v>7.8553683932290355</c:v>
                </c:pt>
                <c:pt idx="448">
                  <c:v>7.8540959428005861</c:v>
                </c:pt>
                <c:pt idx="449">
                  <c:v>7.8528821332387775</c:v>
                </c:pt>
                <c:pt idx="450">
                  <c:v>7.8517282051562463</c:v>
                </c:pt>
                <c:pt idx="451">
                  <c:v>7.8506354186985874</c:v>
                </c:pt>
                <c:pt idx="452">
                  <c:v>7.8496050537274336</c:v>
                </c:pt>
                <c:pt idx="453">
                  <c:v>7.8486384100043196</c:v>
                </c:pt>
                <c:pt idx="454">
                  <c:v>7.8477368073753446</c:v>
                </c:pt>
                <c:pt idx="455">
                  <c:v>7.8469015859565072</c:v>
                </c:pt>
                <c:pt idx="456">
                  <c:v>7.8461341063200134</c:v>
                </c:pt>
                <c:pt idx="457">
                  <c:v>7.845435749681152</c:v>
                </c:pt>
                <c:pt idx="458">
                  <c:v>7.844807918086139</c:v>
                </c:pt>
                <c:pt idx="459">
                  <c:v>7.8442520346005935</c:v>
                </c:pt>
                <c:pt idx="460">
                  <c:v>7.8437695434988761</c:v>
                </c:pt>
                <c:pt idx="461">
                  <c:v>7.8433619104541989</c:v>
                </c:pt>
                <c:pt idx="462">
                  <c:v>7.8430306227294881</c:v>
                </c:pt>
                <c:pt idx="463">
                  <c:v>7.842777189369043</c:v>
                </c:pt>
                <c:pt idx="464">
                  <c:v>7.8426031413909882</c:v>
                </c:pt>
                <c:pt idx="465">
                  <c:v>7.8425100319804759</c:v>
                </c:pt>
                <c:pt idx="466">
                  <c:v>7.8424994366837062</c:v>
                </c:pt>
                <c:pt idx="467">
                  <c:v>7.8425729536026605</c:v>
                </c:pt>
                <c:pt idx="468">
                  <c:v>7.842732203590737</c:v>
                </c:pt>
                <c:pt idx="469">
                  <c:v>7.8429788304489936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7-E44C-886C-ADDFBDAA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99343"/>
        <c:axId val="1220700975"/>
      </c:scatterChart>
      <c:valAx>
        <c:axId val="12206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</a:t>
                </a:r>
                <a:r>
                  <a:rPr lang="fr-FR" sz="2000" baseline="0"/>
                  <a:t> ( ens)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700975"/>
        <c:crosses val="autoZero"/>
        <c:crossBetween val="midCat"/>
      </c:valAx>
      <c:valAx>
        <c:axId val="1220700975"/>
        <c:scaling>
          <c:orientation val="minMax"/>
          <c:max val="9.7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Masse totale (en</a:t>
                </a:r>
                <a:r>
                  <a:rPr lang="fr-FR" sz="2000" baseline="0"/>
                  <a:t> kg)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6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</a:t>
            </a:r>
            <a:r>
              <a:rPr lang="en-US" sz="3500" baseline="0"/>
              <a:t> la modélisation de la masse et les prévisions du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à l'exp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Masse!$W$3:$W$472</c:f>
              <c:numCache>
                <c:formatCode>General</c:formatCode>
                <c:ptCount val="470"/>
                <c:pt idx="0">
                  <c:v>0.15231038386332466</c:v>
                </c:pt>
                <c:pt idx="1">
                  <c:v>0.1019788150270505</c:v>
                </c:pt>
                <c:pt idx="2">
                  <c:v>6.4178596448730627E-2</c:v>
                </c:pt>
                <c:pt idx="3">
                  <c:v>3.1742908421713401E-2</c:v>
                </c:pt>
                <c:pt idx="4">
                  <c:v>4.6627870230534826E-3</c:v>
                </c:pt>
                <c:pt idx="5">
                  <c:v>1.7068952968239549E-2</c:v>
                </c:pt>
                <c:pt idx="6">
                  <c:v>3.3457720438472387E-2</c:v>
                </c:pt>
                <c:pt idx="7">
                  <c:v>4.4507148951969042E-2</c:v>
                </c:pt>
                <c:pt idx="8">
                  <c:v>5.0219096406715957E-2</c:v>
                </c:pt>
                <c:pt idx="9">
                  <c:v>5.0593643328197144E-2</c:v>
                </c:pt>
                <c:pt idx="10">
                  <c:v>4.5629089795187427E-2</c:v>
                </c:pt>
                <c:pt idx="11">
                  <c:v>3.8238987441202507E-2</c:v>
                </c:pt>
                <c:pt idx="12">
                  <c:v>3.1344571162422633E-2</c:v>
                </c:pt>
                <c:pt idx="13">
                  <c:v>2.497643801938252E-2</c:v>
                </c:pt>
                <c:pt idx="14">
                  <c:v>1.9165099309980595E-2</c:v>
                </c:pt>
                <c:pt idx="15">
                  <c:v>1.3918726366476985E-2</c:v>
                </c:pt>
                <c:pt idx="16">
                  <c:v>9.2453403712815553E-3</c:v>
                </c:pt>
                <c:pt idx="17">
                  <c:v>5.1528128628779467E-3</c:v>
                </c:pt>
                <c:pt idx="18">
                  <c:v>1.6488662535501103E-3</c:v>
                </c:pt>
                <c:pt idx="19">
                  <c:v>1.2589256410683953E-3</c:v>
                </c:pt>
                <c:pt idx="20">
                  <c:v>3.5631370609926069E-3</c:v>
                </c:pt>
                <c:pt idx="21">
                  <c:v>5.2564897491411047E-3</c:v>
                </c:pt>
                <c:pt idx="22">
                  <c:v>6.3318523869280588E-3</c:v>
                </c:pt>
                <c:pt idx="23">
                  <c:v>6.7822400184607374E-3</c:v>
                </c:pt>
                <c:pt idx="24">
                  <c:v>6.6008134631888697E-3</c:v>
                </c:pt>
                <c:pt idx="25">
                  <c:v>5.7808787170764145E-3</c:v>
                </c:pt>
                <c:pt idx="26">
                  <c:v>4.3158863424433364E-3</c:v>
                </c:pt>
                <c:pt idx="27">
                  <c:v>2.5922613583014942E-3</c:v>
                </c:pt>
                <c:pt idx="28">
                  <c:v>9.9738474359800894E-4</c:v>
                </c:pt>
                <c:pt idx="29">
                  <c:v>4.7366616123532704E-4</c:v>
                </c:pt>
                <c:pt idx="30">
                  <c:v>1.8257019370117678E-3</c:v>
                </c:pt>
                <c:pt idx="31">
                  <c:v>3.0634222921290073E-3</c:v>
                </c:pt>
                <c:pt idx="32">
                  <c:v>4.1914172654335599E-3</c:v>
                </c:pt>
                <c:pt idx="33">
                  <c:v>5.2141684248482398E-3</c:v>
                </c:pt>
                <c:pt idx="34">
                  <c:v>6.1360500621888961E-3</c:v>
                </c:pt>
                <c:pt idx="35">
                  <c:v>6.9613303839465577E-3</c:v>
                </c:pt>
                <c:pt idx="36">
                  <c:v>7.6941726980710896E-3</c:v>
                </c:pt>
                <c:pt idx="37">
                  <c:v>8.3386365966434499E-3</c:v>
                </c:pt>
                <c:pt idx="38">
                  <c:v>8.898679134808251E-3</c:v>
                </c:pt>
                <c:pt idx="39">
                  <c:v>9.3781560052199758E-3</c:v>
                </c:pt>
                <c:pt idx="40">
                  <c:v>9.7808227087470782E-3</c:v>
                </c:pt>
                <c:pt idx="41">
                  <c:v>1.0110335720892101E-2</c:v>
                </c:pt>
                <c:pt idx="42">
                  <c:v>1.0370253654168831E-2</c:v>
                </c:pt>
                <c:pt idx="43">
                  <c:v>1.0564038416360626E-2</c:v>
                </c:pt>
                <c:pt idx="44">
                  <c:v>1.0695056364490075E-2</c:v>
                </c:pt>
                <c:pt idx="45">
                  <c:v>1.0766579454778945E-2</c:v>
                </c:pt>
                <c:pt idx="46">
                  <c:v>1.0781786388222803E-2</c:v>
                </c:pt>
                <c:pt idx="47">
                  <c:v>1.0743763752209116E-2</c:v>
                </c:pt>
                <c:pt idx="48">
                  <c:v>1.0655507157503017E-2</c:v>
                </c:pt>
                <c:pt idx="49">
                  <c:v>1.0519922371385701E-2</c:v>
                </c:pt>
                <c:pt idx="50">
                  <c:v>1.0339826446194141E-2</c:v>
                </c:pt>
                <c:pt idx="51">
                  <c:v>1.0117948843766404E-2</c:v>
                </c:pt>
                <c:pt idx="52">
                  <c:v>9.8569325553966806E-3</c:v>
                </c:pt>
                <c:pt idx="53">
                  <c:v>9.5593352175795537E-3</c:v>
                </c:pt>
                <c:pt idx="54">
                  <c:v>9.2276302232973985E-3</c:v>
                </c:pt>
                <c:pt idx="55">
                  <c:v>8.8642078289802567E-3</c:v>
                </c:pt>
                <c:pt idx="56">
                  <c:v>8.4713762570232717E-3</c:v>
                </c:pt>
                <c:pt idx="57">
                  <c:v>8.0513627938782022E-3</c:v>
                </c:pt>
                <c:pt idx="58">
                  <c:v>7.6063148836790391E-3</c:v>
                </c:pt>
                <c:pt idx="59">
                  <c:v>7.1383012174371071E-3</c:v>
                </c:pt>
                <c:pt idx="60">
                  <c:v>6.64931281776566E-3</c:v>
                </c:pt>
                <c:pt idx="61">
                  <c:v>6.1412641189616144E-3</c:v>
                </c:pt>
                <c:pt idx="62">
                  <c:v>5.6159940427060332E-3</c:v>
                </c:pt>
                <c:pt idx="63">
                  <c:v>5.0752670690977237E-3</c:v>
                </c:pt>
                <c:pt idx="64">
                  <c:v>4.5207743031872114E-3</c:v>
                </c:pt>
                <c:pt idx="65">
                  <c:v>3.9541345368193787E-3</c:v>
                </c:pt>
                <c:pt idx="66">
                  <c:v>3.3768953059711091E-3</c:v>
                </c:pt>
                <c:pt idx="67">
                  <c:v>2.7905339433351851E-3</c:v>
                </c:pt>
                <c:pt idx="68">
                  <c:v>2.19645862627989E-3</c:v>
                </c:pt>
                <c:pt idx="69">
                  <c:v>1.596009420181559E-3</c:v>
                </c:pt>
                <c:pt idx="70">
                  <c:v>9.9045931695643545E-4</c:v>
                </c:pt>
                <c:pt idx="71">
                  <c:v>3.8101526884541821E-4</c:v>
                </c:pt>
                <c:pt idx="72">
                  <c:v>2.2666729056288699E-4</c:v>
                </c:pt>
                <c:pt idx="73">
                  <c:v>8.2698686713540768E-4</c:v>
                </c:pt>
                <c:pt idx="74">
                  <c:v>1.4189133876295653E-3</c:v>
                </c:pt>
                <c:pt idx="75">
                  <c:v>2.001478712561735E-3</c:v>
                </c:pt>
                <c:pt idx="76">
                  <c:v>2.5737756271414359E-3</c:v>
                </c:pt>
                <c:pt idx="77">
                  <c:v>3.1349568370270275E-3</c:v>
                </c:pt>
                <c:pt idx="78">
                  <c:v>3.6842339687937079E-3</c:v>
                </c:pt>
                <c:pt idx="79">
                  <c:v>4.2208765753857236E-3</c:v>
                </c:pt>
                <c:pt idx="80">
                  <c:v>4.7442111462531172E-3</c:v>
                </c:pt>
                <c:pt idx="81">
                  <c:v>5.2536201225978491E-3</c:v>
                </c:pt>
                <c:pt idx="82">
                  <c:v>5.748540917257689E-3</c:v>
                </c:pt>
                <c:pt idx="83">
                  <c:v>6.228464939691182E-3</c:v>
                </c:pt>
                <c:pt idx="84">
                  <c:v>6.6929366259932425E-3</c:v>
                </c:pt>
                <c:pt idx="85">
                  <c:v>7.1415524736791721E-3</c:v>
                </c:pt>
                <c:pt idx="86">
                  <c:v>7.5739600816057849E-3</c:v>
                </c:pt>
                <c:pt idx="87">
                  <c:v>7.9898571949591091E-3</c:v>
                </c:pt>
                <c:pt idx="88">
                  <c:v>8.388990755199454E-3</c:v>
                </c:pt>
                <c:pt idx="89">
                  <c:v>8.7711559551035077E-3</c:v>
                </c:pt>
                <c:pt idx="90">
                  <c:v>9.1361952990053324E-3</c:v>
                </c:pt>
                <c:pt idx="91">
                  <c:v>9.4839976680888421E-3</c:v>
                </c:pt>
                <c:pt idx="92">
                  <c:v>9.8144973908334664E-3</c:v>
                </c:pt>
                <c:pt idx="93">
                  <c:v>1.0127673318657463E-2</c:v>
                </c:pt>
                <c:pt idx="94">
                  <c:v>1.0423547906784217E-2</c:v>
                </c:pt>
                <c:pt idx="95">
                  <c:v>1.0702186300395492E-2</c:v>
                </c:pt>
                <c:pt idx="96">
                  <c:v>1.0963695425827612E-2</c:v>
                </c:pt>
                <c:pt idx="97">
                  <c:v>1.12082230873556E-2</c:v>
                </c:pt>
                <c:pt idx="98">
                  <c:v>1.1435957069052146E-2</c:v>
                </c:pt>
                <c:pt idx="99">
                  <c:v>1.1647124242035543E-2</c:v>
                </c:pt>
                <c:pt idx="100">
                  <c:v>1.1841989677190443E-2</c:v>
                </c:pt>
                <c:pt idx="101">
                  <c:v>1.2020855763097979E-2</c:v>
                </c:pt>
                <c:pt idx="102">
                  <c:v>1.2184061329567609E-2</c:v>
                </c:pt>
                <c:pt idx="103">
                  <c:v>1.2331980776391312E-2</c:v>
                </c:pt>
                <c:pt idx="104">
                  <c:v>1.2465023207770983E-2</c:v>
                </c:pt>
                <c:pt idx="105">
                  <c:v>1.2583631572116812E-2</c:v>
                </c:pt>
                <c:pt idx="106">
                  <c:v>1.2688281807377976E-2</c:v>
                </c:pt>
                <c:pt idx="107">
                  <c:v>1.277948199191256E-2</c:v>
                </c:pt>
                <c:pt idx="108">
                  <c:v>1.2857771500961773E-2</c:v>
                </c:pt>
                <c:pt idx="109">
                  <c:v>1.2923720168774413E-2</c:v>
                </c:pt>
                <c:pt idx="110">
                  <c:v>1.2977927456097696E-2</c:v>
                </c:pt>
                <c:pt idx="111">
                  <c:v>1.3021021623681434E-2</c:v>
                </c:pt>
                <c:pt idx="112">
                  <c:v>1.3053658911162948E-2</c:v>
                </c:pt>
                <c:pt idx="113">
                  <c:v>1.3076522721824893E-2</c:v>
                </c:pt>
                <c:pt idx="114">
                  <c:v>1.3090322812942123E-2</c:v>
                </c:pt>
                <c:pt idx="115">
                  <c:v>1.3095794492035876E-2</c:v>
                </c:pt>
                <c:pt idx="116">
                  <c:v>1.3093697818848574E-2</c:v>
                </c:pt>
                <c:pt idx="117">
                  <c:v>1.3084816813007497E-2</c:v>
                </c:pt>
                <c:pt idx="118">
                  <c:v>1.3069958667774386E-2</c:v>
                </c:pt>
                <c:pt idx="119">
                  <c:v>1.3049952969421333E-2</c:v>
                </c:pt>
                <c:pt idx="120">
                  <c:v>1.3025650922610687E-2</c:v>
                </c:pt>
                <c:pt idx="121">
                  <c:v>1.2997924581728437E-2</c:v>
                </c:pt>
                <c:pt idx="122">
                  <c:v>1.2967666088003316E-2</c:v>
                </c:pt>
                <c:pt idx="123">
                  <c:v>1.2935786912848879E-2</c:v>
                </c:pt>
                <c:pt idx="124">
                  <c:v>1.2903217106870285E-2</c:v>
                </c:pt>
                <c:pt idx="125">
                  <c:v>1.2870904555344884E-2</c:v>
                </c:pt>
                <c:pt idx="126">
                  <c:v>1.2839814239266065E-2</c:v>
                </c:pt>
                <c:pt idx="127">
                  <c:v>1.281092750285788E-2</c:v>
                </c:pt>
                <c:pt idx="128">
                  <c:v>1.278524132696242E-2</c:v>
                </c:pt>
                <c:pt idx="129">
                  <c:v>1.2742803636722158E-2</c:v>
                </c:pt>
                <c:pt idx="130">
                  <c:v>1.2663630330285953E-2</c:v>
                </c:pt>
                <c:pt idx="131">
                  <c:v>1.2548691662613571E-2</c:v>
                </c:pt>
                <c:pt idx="132">
                  <c:v>1.2398970684555217E-2</c:v>
                </c:pt>
                <c:pt idx="133">
                  <c:v>1.2215462543303199E-2</c:v>
                </c:pt>
                <c:pt idx="134">
                  <c:v>1.1999173789094267E-2</c:v>
                </c:pt>
                <c:pt idx="135">
                  <c:v>1.1751121688098495E-2</c:v>
                </c:pt>
                <c:pt idx="136">
                  <c:v>1.1472333541509026E-2</c:v>
                </c:pt>
                <c:pt idx="137">
                  <c:v>1.116384601108327E-2</c:v>
                </c:pt>
                <c:pt idx="138">
                  <c:v>1.0826704450854943E-2</c:v>
                </c:pt>
                <c:pt idx="139">
                  <c:v>1.0461962245228067E-2</c:v>
                </c:pt>
                <c:pt idx="140">
                  <c:v>1.0070680153625307E-2</c:v>
                </c:pt>
                <c:pt idx="141">
                  <c:v>9.6539256614491288E-3</c:v>
                </c:pt>
                <c:pt idx="142">
                  <c:v>9.2127723374883473E-3</c:v>
                </c:pt>
                <c:pt idx="143">
                  <c:v>8.7482991978438014E-3</c:v>
                </c:pt>
                <c:pt idx="144">
                  <c:v>8.2615900765459823E-3</c:v>
                </c:pt>
                <c:pt idx="145">
                  <c:v>7.7537330024444826E-3</c:v>
                </c:pt>
                <c:pt idx="146">
                  <c:v>7.2258195829963748E-3</c:v>
                </c:pt>
                <c:pt idx="147">
                  <c:v>6.6789443945532894E-3</c:v>
                </c:pt>
                <c:pt idx="148">
                  <c:v>6.1142043792999454E-3</c:v>
                </c:pt>
                <c:pt idx="149">
                  <c:v>5.5326982489577996E-3</c:v>
                </c:pt>
                <c:pt idx="150">
                  <c:v>4.9355258952686496E-3</c:v>
                </c:pt>
                <c:pt idx="151">
                  <c:v>4.3237878071538055E-3</c:v>
                </c:pt>
                <c:pt idx="152">
                  <c:v>3.6985844947418447E-3</c:v>
                </c:pt>
                <c:pt idx="153">
                  <c:v>3.0610159202400233E-3</c:v>
                </c:pt>
                <c:pt idx="154">
                  <c:v>2.4121809357633729E-3</c:v>
                </c:pt>
                <c:pt idx="155">
                  <c:v>1.7531767279374763E-3</c:v>
                </c:pt>
                <c:pt idx="156">
                  <c:v>1.0850982694681464E-3</c:v>
                </c:pt>
                <c:pt idx="157">
                  <c:v>4.0903777787194194E-4</c:v>
                </c:pt>
                <c:pt idx="158">
                  <c:v>2.7391581895591633E-4</c:v>
                </c:pt>
                <c:pt idx="159">
                  <c:v>9.6267741010298054E-4</c:v>
                </c:pt>
                <c:pt idx="160">
                  <c:v>1.6561662217760391E-3</c:v>
                </c:pt>
                <c:pt idx="161">
                  <c:v>2.3533063304968264E-3</c:v>
                </c:pt>
                <c:pt idx="162">
                  <c:v>3.053027168983603E-3</c:v>
                </c:pt>
                <c:pt idx="163">
                  <c:v>3.754264024923167E-3</c:v>
                </c:pt>
                <c:pt idx="164">
                  <c:v>4.4559585325590102E-3</c:v>
                </c:pt>
                <c:pt idx="165">
                  <c:v>5.1570591568611589E-3</c:v>
                </c:pt>
                <c:pt idx="166">
                  <c:v>5.8565216705226582E-3</c:v>
                </c:pt>
                <c:pt idx="167">
                  <c:v>6.5533096236484014E-3</c:v>
                </c:pt>
                <c:pt idx="168">
                  <c:v>7.2463948059815929E-3</c:v>
                </c:pt>
                <c:pt idx="169">
                  <c:v>7.9347577017330403E-3</c:v>
                </c:pt>
                <c:pt idx="170">
                  <c:v>8.6173879371190618E-3</c:v>
                </c:pt>
                <c:pt idx="171">
                  <c:v>9.2932847202327785E-3</c:v>
                </c:pt>
                <c:pt idx="172">
                  <c:v>9.9614572735547292E-3</c:v>
                </c:pt>
                <c:pt idx="173">
                  <c:v>1.0620925258847766E-2</c:v>
                </c:pt>
                <c:pt idx="174">
                  <c:v>1.1270719194521857E-2</c:v>
                </c:pt>
                <c:pt idx="175">
                  <c:v>1.1909880865374074E-2</c:v>
                </c:pt>
                <c:pt idx="176">
                  <c:v>1.253746372464888E-2</c:v>
                </c:pt>
                <c:pt idx="177">
                  <c:v>1.3152533288565211E-2</c:v>
                </c:pt>
                <c:pt idx="178">
                  <c:v>1.375416752283312E-2</c:v>
                </c:pt>
                <c:pt idx="179">
                  <c:v>1.4341457221809456E-2</c:v>
                </c:pt>
                <c:pt idx="180">
                  <c:v>1.4913506379533542E-2</c:v>
                </c:pt>
                <c:pt idx="181">
                  <c:v>1.5469432553171878E-2</c:v>
                </c:pt>
                <c:pt idx="182">
                  <c:v>1.6008367218474803E-2</c:v>
                </c:pt>
                <c:pt idx="183">
                  <c:v>1.6529456117452369E-2</c:v>
                </c:pt>
                <c:pt idx="184">
                  <c:v>1.7031859598012993E-2</c:v>
                </c:pt>
                <c:pt idx="185">
                  <c:v>1.7514752945833181E-2</c:v>
                </c:pt>
                <c:pt idx="186">
                  <c:v>1.7977326707938966E-2</c:v>
                </c:pt>
                <c:pt idx="187">
                  <c:v>1.8418787008611132E-2</c:v>
                </c:pt>
                <c:pt idx="188">
                  <c:v>1.8838355857013923E-2</c:v>
                </c:pt>
                <c:pt idx="189">
                  <c:v>1.9235271446734956E-2</c:v>
                </c:pt>
                <c:pt idx="190">
                  <c:v>1.9608788447323347E-2</c:v>
                </c:pt>
                <c:pt idx="191">
                  <c:v>1.9958178287528494E-2</c:v>
                </c:pt>
                <c:pt idx="192">
                  <c:v>2.0282729430427787E-2</c:v>
                </c:pt>
                <c:pt idx="193">
                  <c:v>2.0581747640307572E-2</c:v>
                </c:pt>
                <c:pt idx="194">
                  <c:v>2.0854556241283313E-2</c:v>
                </c:pt>
                <c:pt idx="195">
                  <c:v>2.1100496367563542E-2</c:v>
                </c:pt>
                <c:pt idx="196">
                  <c:v>2.1318927205485796E-2</c:v>
                </c:pt>
                <c:pt idx="197">
                  <c:v>2.1509226227107429E-2</c:v>
                </c:pt>
                <c:pt idx="198">
                  <c:v>2.167078941537785E-2</c:v>
                </c:pt>
                <c:pt idx="199">
                  <c:v>2.1803031480959613E-2</c:v>
                </c:pt>
                <c:pt idx="200">
                  <c:v>2.190538607050152E-2</c:v>
                </c:pt>
                <c:pt idx="201">
                  <c:v>2.1977305966451414E-2</c:v>
                </c:pt>
                <c:pt idx="202">
                  <c:v>2.2018263278374813E-2</c:v>
                </c:pt>
                <c:pt idx="203">
                  <c:v>2.202774962545951E-2</c:v>
                </c:pt>
                <c:pt idx="204">
                  <c:v>2.2005276310783833E-2</c:v>
                </c:pt>
                <c:pt idx="205">
                  <c:v>2.1950374486682418E-2</c:v>
                </c:pt>
                <c:pt idx="206">
                  <c:v>2.18677569218221E-2</c:v>
                </c:pt>
                <c:pt idx="207">
                  <c:v>2.1762167270287829E-2</c:v>
                </c:pt>
                <c:pt idx="208">
                  <c:v>2.1633213237157618E-2</c:v>
                </c:pt>
                <c:pt idx="209">
                  <c:v>2.1480522954437947E-2</c:v>
                </c:pt>
                <c:pt idx="210">
                  <c:v>2.1303745103123991E-2</c:v>
                </c:pt>
                <c:pt idx="211">
                  <c:v>2.1102549026182596E-2</c:v>
                </c:pt>
                <c:pt idx="212">
                  <c:v>2.0876624832874099E-2</c:v>
                </c:pt>
                <c:pt idx="213">
                  <c:v>2.0625683493887562E-2</c:v>
                </c:pt>
                <c:pt idx="214">
                  <c:v>2.0349456927623775E-2</c:v>
                </c:pt>
                <c:pt idx="215">
                  <c:v>2.0047698077469468E-2</c:v>
                </c:pt>
                <c:pt idx="216">
                  <c:v>1.9720180979987654E-2</c:v>
                </c:pt>
                <c:pt idx="217">
                  <c:v>1.9366700824031292E-2</c:v>
                </c:pt>
                <c:pt idx="218">
                  <c:v>1.8987074000725895E-2</c:v>
                </c:pt>
                <c:pt idx="219">
                  <c:v>1.858113814441089E-2</c:v>
                </c:pt>
                <c:pt idx="220">
                  <c:v>1.8148752164218226E-2</c:v>
                </c:pt>
                <c:pt idx="221">
                  <c:v>1.7689796266583572E-2</c:v>
                </c:pt>
                <c:pt idx="222">
                  <c:v>1.7204171968471786E-2</c:v>
                </c:pt>
                <c:pt idx="223">
                  <c:v>1.6691802101283106E-2</c:v>
                </c:pt>
                <c:pt idx="224">
                  <c:v>1.6152630805489131E-2</c:v>
                </c:pt>
                <c:pt idx="225">
                  <c:v>1.5586623515883011E-2</c:v>
                </c:pt>
                <c:pt idx="226">
                  <c:v>1.4993766937493191E-2</c:v>
                </c:pt>
                <c:pt idx="227">
                  <c:v>1.4374069012003813E-2</c:v>
                </c:pt>
                <c:pt idx="228">
                  <c:v>1.3727558874834619E-2</c:v>
                </c:pt>
                <c:pt idx="229">
                  <c:v>1.3054286802703092E-2</c:v>
                </c:pt>
                <c:pt idx="230">
                  <c:v>1.2354324151573837E-2</c:v>
                </c:pt>
                <c:pt idx="231">
                  <c:v>1.1627763285231275E-2</c:v>
                </c:pt>
                <c:pt idx="232">
                  <c:v>1.0874717494112269E-2</c:v>
                </c:pt>
                <c:pt idx="233">
                  <c:v>1.009532090465573E-2</c:v>
                </c:pt>
                <c:pt idx="234">
                  <c:v>9.2897283789713393E-3</c:v>
                </c:pt>
                <c:pt idx="235">
                  <c:v>8.4581154047327686E-3</c:v>
                </c:pt>
                <c:pt idx="236">
                  <c:v>7.6006779755533327E-3</c:v>
                </c:pt>
                <c:pt idx="237">
                  <c:v>6.7176324614181392E-3</c:v>
                </c:pt>
                <c:pt idx="238">
                  <c:v>5.8092154695347092E-3</c:v>
                </c:pt>
                <c:pt idx="239">
                  <c:v>4.8756836952382485E-3</c:v>
                </c:pt>
                <c:pt idx="240">
                  <c:v>3.917313763085661E-3</c:v>
                </c:pt>
                <c:pt idx="241">
                  <c:v>2.9344020581482553E-3</c:v>
                </c:pt>
                <c:pt idx="242">
                  <c:v>1.9452006081883487E-3</c:v>
                </c:pt>
                <c:pt idx="243">
                  <c:v>9.6801724306754715E-4</c:v>
                </c:pt>
                <c:pt idx="244">
                  <c:v>3.2610559223414953E-6</c:v>
                </c:pt>
                <c:pt idx="245">
                  <c:v>9.4863997595824741E-4</c:v>
                </c:pt>
                <c:pt idx="246">
                  <c:v>1.8872392118205125E-3</c:v>
                </c:pt>
                <c:pt idx="247">
                  <c:v>2.8120715786861855E-3</c:v>
                </c:pt>
                <c:pt idx="248">
                  <c:v>3.7226538124657694E-3</c:v>
                </c:pt>
                <c:pt idx="249">
                  <c:v>4.6184847094953808E-3</c:v>
                </c:pt>
                <c:pt idx="250">
                  <c:v>5.4990453882132941E-3</c:v>
                </c:pt>
                <c:pt idx="251">
                  <c:v>6.3637995611718059E-3</c:v>
                </c:pt>
                <c:pt idx="252">
                  <c:v>7.2121938173085303E-3</c:v>
                </c:pt>
                <c:pt idx="253">
                  <c:v>8.0436579145680073E-3</c:v>
                </c:pt>
                <c:pt idx="254">
                  <c:v>8.8576050829016952E-3</c:v>
                </c:pt>
                <c:pt idx="255">
                  <c:v>9.6534323376532456E-3</c:v>
                </c:pt>
                <c:pt idx="256">
                  <c:v>1.0430520803272723E-2</c:v>
                </c:pt>
                <c:pt idx="257">
                  <c:v>1.1188236047701319E-2</c:v>
                </c:pt>
                <c:pt idx="258">
                  <c:v>1.192592842692987E-2</c:v>
                </c:pt>
                <c:pt idx="259">
                  <c:v>1.2642933440260688E-2</c:v>
                </c:pt>
                <c:pt idx="260">
                  <c:v>1.3338572096047987E-2</c:v>
                </c:pt>
                <c:pt idx="261">
                  <c:v>1.4012151288027021E-2</c:v>
                </c:pt>
                <c:pt idx="262">
                  <c:v>1.4662964181984848E-2</c:v>
                </c:pt>
                <c:pt idx="263">
                  <c:v>1.5290290613449605E-2</c:v>
                </c:pt>
                <c:pt idx="264">
                  <c:v>1.5893397495604668E-2</c:v>
                </c:pt>
                <c:pt idx="265">
                  <c:v>1.6471539238104065E-2</c:v>
                </c:pt>
                <c:pt idx="266">
                  <c:v>1.7023958176499116E-2</c:v>
                </c:pt>
                <c:pt idx="267">
                  <c:v>1.7549885012279651E-2</c:v>
                </c:pt>
                <c:pt idx="268">
                  <c:v>1.8048539263828021E-2</c:v>
                </c:pt>
                <c:pt idx="269">
                  <c:v>1.8519129727888831E-2</c:v>
                </c:pt>
                <c:pt idx="270">
                  <c:v>1.8960854952126141E-2</c:v>
                </c:pt>
                <c:pt idx="271">
                  <c:v>1.9372903718053898E-2</c:v>
                </c:pt>
                <c:pt idx="272">
                  <c:v>1.9754455535227412E-2</c:v>
                </c:pt>
                <c:pt idx="273">
                  <c:v>2.01046811459809E-2</c:v>
                </c:pt>
                <c:pt idx="274">
                  <c:v>2.0422743041176677E-2</c:v>
                </c:pt>
                <c:pt idx="275">
                  <c:v>2.0707795986798727E-2</c:v>
                </c:pt>
                <c:pt idx="276">
                  <c:v>2.0958987561391411E-2</c:v>
                </c:pt>
                <c:pt idx="277">
                  <c:v>2.1175458704619097E-2</c:v>
                </c:pt>
                <c:pt idx="278">
                  <c:v>2.1356344276566464E-2</c:v>
                </c:pt>
                <c:pt idx="279">
                  <c:v>2.1500773628181508E-2</c:v>
                </c:pt>
                <c:pt idx="280">
                  <c:v>2.1607871182585985E-2</c:v>
                </c:pt>
                <c:pt idx="281">
                  <c:v>2.1676757027549332E-2</c:v>
                </c:pt>
                <c:pt idx="282">
                  <c:v>2.1706547518892234E-2</c:v>
                </c:pt>
                <c:pt idx="283">
                  <c:v>2.1696355894839689E-2</c:v>
                </c:pt>
                <c:pt idx="284">
                  <c:v>2.1666472468883129E-2</c:v>
                </c:pt>
                <c:pt idx="285">
                  <c:v>2.1637224273519242E-2</c:v>
                </c:pt>
                <c:pt idx="286">
                  <c:v>2.1607776698272033E-2</c:v>
                </c:pt>
                <c:pt idx="287">
                  <c:v>2.1577294372720903E-2</c:v>
                </c:pt>
                <c:pt idx="288">
                  <c:v>2.1544941831880941E-2</c:v>
                </c:pt>
                <c:pt idx="289">
                  <c:v>2.1509884192812478E-2</c:v>
                </c:pt>
                <c:pt idx="290">
                  <c:v>2.1471287842164989E-2</c:v>
                </c:pt>
                <c:pt idx="291">
                  <c:v>2.1428321135232339E-2</c:v>
                </c:pt>
                <c:pt idx="292">
                  <c:v>2.138015510601133E-2</c:v>
                </c:pt>
                <c:pt idx="293">
                  <c:v>2.132596418884088E-2</c:v>
                </c:pt>
                <c:pt idx="294">
                  <c:v>2.1264926950835671E-2</c:v>
                </c:pt>
                <c:pt idx="295">
                  <c:v>2.1196226836139132E-2</c:v>
                </c:pt>
                <c:pt idx="296">
                  <c:v>2.1119052921251876E-2</c:v>
                </c:pt>
                <c:pt idx="297">
                  <c:v>2.1032600681671329E-2</c:v>
                </c:pt>
                <c:pt idx="298">
                  <c:v>2.093607277007899E-2</c:v>
                </c:pt>
                <c:pt idx="299">
                  <c:v>2.0828679805841861E-2</c:v>
                </c:pt>
                <c:pt idx="300">
                  <c:v>2.070964117597858E-2</c:v>
                </c:pt>
                <c:pt idx="301">
                  <c:v>2.0578185847420088E-2</c:v>
                </c:pt>
                <c:pt idx="302">
                  <c:v>2.0433553191014645E-2</c:v>
                </c:pt>
                <c:pt idx="303">
                  <c:v>2.0274993816764428E-2</c:v>
                </c:pt>
                <c:pt idx="304">
                  <c:v>2.0101770420786175E-2</c:v>
                </c:pt>
                <c:pt idx="305">
                  <c:v>1.9913158643653506E-2</c:v>
                </c:pt>
                <c:pt idx="306">
                  <c:v>1.9708447940313543E-2</c:v>
                </c:pt>
                <c:pt idx="307">
                  <c:v>1.9486942461620367E-2</c:v>
                </c:pt>
                <c:pt idx="308">
                  <c:v>1.9247961947613895E-2</c:v>
                </c:pt>
                <c:pt idx="309">
                  <c:v>1.8990842632135827E-2</c:v>
                </c:pt>
                <c:pt idx="310">
                  <c:v>1.8714938159124696E-2</c:v>
                </c:pt>
                <c:pt idx="311">
                  <c:v>1.841962051093305E-2</c:v>
                </c:pt>
                <c:pt idx="312">
                  <c:v>1.8104280947806337E-2</c:v>
                </c:pt>
                <c:pt idx="313">
                  <c:v>1.7768330959510123E-2</c:v>
                </c:pt>
                <c:pt idx="314">
                  <c:v>1.7411203228308924E-2</c:v>
                </c:pt>
                <c:pt idx="315">
                  <c:v>1.7032352604068837E-2</c:v>
                </c:pt>
                <c:pt idx="316">
                  <c:v>1.663125709066441E-2</c:v>
                </c:pt>
                <c:pt idx="317">
                  <c:v>1.6207418844591211E-2</c:v>
                </c:pt>
                <c:pt idx="318">
                  <c:v>1.5760365185200811E-2</c:v>
                </c:pt>
                <c:pt idx="319">
                  <c:v>1.5289649616619447E-2</c:v>
                </c:pt>
                <c:pt idx="320">
                  <c:v>1.4794852861800392E-2</c:v>
                </c:pt>
                <c:pt idx="321">
                  <c:v>1.4275583908081516E-2</c:v>
                </c:pt>
                <c:pt idx="322">
                  <c:v>1.3731481064913252E-2</c:v>
                </c:pt>
                <c:pt idx="323">
                  <c:v>1.3162213033408528E-2</c:v>
                </c:pt>
                <c:pt idx="324">
                  <c:v>1.2567479987645749E-2</c:v>
                </c:pt>
                <c:pt idx="325">
                  <c:v>1.1947014668001493E-2</c:v>
                </c:pt>
                <c:pt idx="326">
                  <c:v>1.1301891104418316E-2</c:v>
                </c:pt>
                <c:pt idx="327">
                  <c:v>1.0633220331886097E-2</c:v>
                </c:pt>
                <c:pt idx="328">
                  <c:v>9.9408427855072774E-3</c:v>
                </c:pt>
                <c:pt idx="329">
                  <c:v>9.2246359486343119E-3</c:v>
                </c:pt>
                <c:pt idx="330">
                  <c:v>8.4845155062793359E-3</c:v>
                </c:pt>
                <c:pt idx="331">
                  <c:v>7.7204365099991625E-3</c:v>
                </c:pt>
                <c:pt idx="332">
                  <c:v>6.9323945553769169E-3</c:v>
                </c:pt>
                <c:pt idx="333">
                  <c:v>6.1204269712287623E-3</c:v>
                </c:pt>
                <c:pt idx="334">
                  <c:v>5.2846140210503489E-3</c:v>
                </c:pt>
                <c:pt idx="335">
                  <c:v>4.4250801166109367E-3</c:v>
                </c:pt>
                <c:pt idx="336">
                  <c:v>3.5419950434505132E-3</c:v>
                </c:pt>
                <c:pt idx="337">
                  <c:v>2.6355751988818639E-3</c:v>
                </c:pt>
                <c:pt idx="338">
                  <c:v>1.706084841774742E-3</c:v>
                </c:pt>
                <c:pt idx="339">
                  <c:v>7.5383735472374738E-4</c:v>
                </c:pt>
                <c:pt idx="340">
                  <c:v>2.208034817109144E-4</c:v>
                </c:pt>
                <c:pt idx="341">
                  <c:v>1.2174222022397908E-3</c:v>
                </c:pt>
                <c:pt idx="342">
                  <c:v>2.2355503585441919E-3</c:v>
                </c:pt>
                <c:pt idx="343">
                  <c:v>3.2746652079237151E-3</c:v>
                </c:pt>
                <c:pt idx="344">
                  <c:v>4.3341883904881124E-3</c:v>
                </c:pt>
                <c:pt idx="345">
                  <c:v>5.4134845932678069E-3</c:v>
                </c:pt>
                <c:pt idx="346">
                  <c:v>6.5118602029071758E-3</c:v>
                </c:pt>
                <c:pt idx="347">
                  <c:v>7.6285619454451569E-3</c:v>
                </c:pt>
                <c:pt idx="348">
                  <c:v>8.7627755140198566E-3</c:v>
                </c:pt>
                <c:pt idx="349">
                  <c:v>9.9136241843100041E-3</c:v>
                </c:pt>
                <c:pt idx="350">
                  <c:v>1.1080167417591321E-2</c:v>
                </c:pt>
                <c:pt idx="351">
                  <c:v>1.2261399451482564E-2</c:v>
                </c:pt>
                <c:pt idx="352">
                  <c:v>1.3456247878193994E-2</c:v>
                </c:pt>
                <c:pt idx="353">
                  <c:v>1.4663572210725362E-2</c:v>
                </c:pt>
                <c:pt idx="354">
                  <c:v>1.5882162436367527E-2</c:v>
                </c:pt>
                <c:pt idx="355">
                  <c:v>1.7110737558108501E-2</c:v>
                </c:pt>
                <c:pt idx="356">
                  <c:v>1.8347944123385567E-2</c:v>
                </c:pt>
                <c:pt idx="357">
                  <c:v>1.9592354740566184E-2</c:v>
                </c:pt>
                <c:pt idx="358">
                  <c:v>2.0842466583037598E-2</c:v>
                </c:pt>
                <c:pt idx="359">
                  <c:v>2.2096699880675148E-2</c:v>
                </c:pt>
                <c:pt idx="360">
                  <c:v>2.3353396399292924E-2</c:v>
                </c:pt>
                <c:pt idx="361">
                  <c:v>2.4610817907101745E-2</c:v>
                </c:pt>
                <c:pt idx="362">
                  <c:v>2.5867144629217305E-2</c:v>
                </c:pt>
                <c:pt idx="363">
                  <c:v>2.7120473689155628E-2</c:v>
                </c:pt>
                <c:pt idx="364">
                  <c:v>2.8368817538513873E-2</c:v>
                </c:pt>
                <c:pt idx="365">
                  <c:v>2.9610102373465778E-2</c:v>
                </c:pt>
                <c:pt idx="366">
                  <c:v>3.0808879489401909E-2</c:v>
                </c:pt>
                <c:pt idx="367">
                  <c:v>3.192955823641578E-2</c:v>
                </c:pt>
                <c:pt idx="368">
                  <c:v>3.2969717596346822E-2</c:v>
                </c:pt>
                <c:pt idx="369">
                  <c:v>3.3926843697991316E-2</c:v>
                </c:pt>
                <c:pt idx="370">
                  <c:v>3.4798328154206706E-2</c:v>
                </c:pt>
                <c:pt idx="371">
                  <c:v>3.5581466385389789E-2</c:v>
                </c:pt>
                <c:pt idx="372">
                  <c:v>3.627345592933888E-2</c:v>
                </c:pt>
                <c:pt idx="373">
                  <c:v>3.6871394737951861E-2</c:v>
                </c:pt>
                <c:pt idx="374">
                  <c:v>3.7372279459402954E-2</c:v>
                </c:pt>
                <c:pt idx="375">
                  <c:v>3.7773003707705456E-2</c:v>
                </c:pt>
                <c:pt idx="376">
                  <c:v>3.8070356317530689E-2</c:v>
                </c:pt>
                <c:pt idx="377">
                  <c:v>3.8261019586368183E-2</c:v>
                </c:pt>
                <c:pt idx="378">
                  <c:v>3.8341567501652567E-2</c:v>
                </c:pt>
                <c:pt idx="379">
                  <c:v>3.8308463955252482E-2</c:v>
                </c:pt>
                <c:pt idx="380">
                  <c:v>3.8158060943454482E-2</c:v>
                </c:pt>
                <c:pt idx="381">
                  <c:v>3.7922581036676797E-2</c:v>
                </c:pt>
                <c:pt idx="382">
                  <c:v>3.7634190233332546E-2</c:v>
                </c:pt>
                <c:pt idx="383">
                  <c:v>3.728898259841712E-2</c:v>
                </c:pt>
                <c:pt idx="384">
                  <c:v>3.6882933314793837E-2</c:v>
                </c:pt>
                <c:pt idx="385">
                  <c:v>3.6411896844198655E-2</c:v>
                </c:pt>
                <c:pt idx="386">
                  <c:v>3.5871605075756444E-2</c:v>
                </c:pt>
                <c:pt idx="387">
                  <c:v>3.5257665461940459E-2</c:v>
                </c:pt>
                <c:pt idx="388">
                  <c:v>3.4565559141318453E-2</c:v>
                </c:pt>
                <c:pt idx="389">
                  <c:v>3.3790639049381274E-2</c:v>
                </c:pt>
                <c:pt idx="390">
                  <c:v>3.2928128016366097E-2</c:v>
                </c:pt>
                <c:pt idx="391">
                  <c:v>3.1973116852116686E-2</c:v>
                </c:pt>
                <c:pt idx="392">
                  <c:v>3.0920562419024113E-2</c:v>
                </c:pt>
                <c:pt idx="393">
                  <c:v>2.9765285691637004E-2</c:v>
                </c:pt>
                <c:pt idx="394">
                  <c:v>2.8501969803918517E-2</c:v>
                </c:pt>
                <c:pt idx="395">
                  <c:v>2.7125158083839303E-2</c:v>
                </c:pt>
                <c:pt idx="396">
                  <c:v>2.5629252075284659E-2</c:v>
                </c:pt>
                <c:pt idx="397">
                  <c:v>2.4008509547220891E-2</c:v>
                </c:pt>
                <c:pt idx="398">
                  <c:v>2.2257042490355736E-2</c:v>
                </c:pt>
                <c:pt idx="399">
                  <c:v>2.0368815100971372E-2</c:v>
                </c:pt>
                <c:pt idx="400">
                  <c:v>1.8337641752310421E-2</c:v>
                </c:pt>
                <c:pt idx="401">
                  <c:v>1.6185496256036849E-2</c:v>
                </c:pt>
                <c:pt idx="402">
                  <c:v>1.3934245398386435E-2</c:v>
                </c:pt>
                <c:pt idx="403">
                  <c:v>1.1577312255034958E-2</c:v>
                </c:pt>
                <c:pt idx="404">
                  <c:v>9.1079620415671584E-3</c:v>
                </c:pt>
                <c:pt idx="405">
                  <c:v>6.5193000608925588E-3</c:v>
                </c:pt>
                <c:pt idx="406">
                  <c:v>3.8042696390436248E-3</c:v>
                </c:pt>
                <c:pt idx="407">
                  <c:v>9.5565004991256155E-4</c:v>
                </c:pt>
                <c:pt idx="408">
                  <c:v>2.0339455702462731E-3</c:v>
                </c:pt>
                <c:pt idx="409">
                  <c:v>5.172072320963836E-3</c:v>
                </c:pt>
                <c:pt idx="410">
                  <c:v>8.4664556453799712E-3</c:v>
                </c:pt>
                <c:pt idx="411">
                  <c:v>1.1768531936279771E-2</c:v>
                </c:pt>
                <c:pt idx="412">
                  <c:v>1.492965594348321E-2</c:v>
                </c:pt>
                <c:pt idx="413">
                  <c:v>1.7957696017289974E-2</c:v>
                </c:pt>
                <c:pt idx="414">
                  <c:v>2.0860703831633146E-2</c:v>
                </c:pt>
                <c:pt idx="415">
                  <c:v>2.3646916301501467E-2</c:v>
                </c:pt>
                <c:pt idx="416">
                  <c:v>2.6324757501500613E-2</c:v>
                </c:pt>
                <c:pt idx="417">
                  <c:v>2.8902840585068795E-2</c:v>
                </c:pt>
                <c:pt idx="418">
                  <c:v>3.1389969705949081E-2</c:v>
                </c:pt>
                <c:pt idx="419">
                  <c:v>3.3795141939144457E-2</c:v>
                </c:pt>
                <c:pt idx="420">
                  <c:v>3.6038536516589996E-2</c:v>
                </c:pt>
                <c:pt idx="421">
                  <c:v>3.8040403737466415E-2</c:v>
                </c:pt>
                <c:pt idx="422">
                  <c:v>3.9810147775021919E-2</c:v>
                </c:pt>
                <c:pt idx="423">
                  <c:v>4.1357380425369891E-2</c:v>
                </c:pt>
                <c:pt idx="424">
                  <c:v>4.2691922874256452E-2</c:v>
                </c:pt>
                <c:pt idx="425">
                  <c:v>4.3823807456229158E-2</c:v>
                </c:pt>
                <c:pt idx="426">
                  <c:v>4.476327940778925E-2</c:v>
                </c:pt>
                <c:pt idx="427">
                  <c:v>4.5520798612894438E-2</c:v>
                </c:pt>
                <c:pt idx="428">
                  <c:v>4.6107041340866323E-2</c:v>
                </c:pt>
                <c:pt idx="429">
                  <c:v>4.6532901977028113E-2</c:v>
                </c:pt>
                <c:pt idx="430">
                  <c:v>4.6809494744743982E-2</c:v>
                </c:pt>
                <c:pt idx="431">
                  <c:v>4.6948155419806729E-2</c:v>
                </c:pt>
                <c:pt idx="432">
                  <c:v>4.6817023911177341E-2</c:v>
                </c:pt>
                <c:pt idx="433">
                  <c:v>4.6284321937933054E-2</c:v>
                </c:pt>
                <c:pt idx="434">
                  <c:v>4.5361858533214568E-2</c:v>
                </c:pt>
                <c:pt idx="435">
                  <c:v>4.4061688293341603E-2</c:v>
                </c:pt>
                <c:pt idx="436">
                  <c:v>4.2396112726276095E-2</c:v>
                </c:pt>
                <c:pt idx="437">
                  <c:v>4.037768157667794E-2</c:v>
                </c:pt>
                <c:pt idx="438">
                  <c:v>3.8019194128318834E-2</c:v>
                </c:pt>
                <c:pt idx="439">
                  <c:v>3.5333700483757238E-2</c:v>
                </c:pt>
                <c:pt idx="440">
                  <c:v>3.2334502820291225E-2</c:v>
                </c:pt>
                <c:pt idx="441">
                  <c:v>2.9035156622825603E-2</c:v>
                </c:pt>
                <c:pt idx="442">
                  <c:v>2.5536539732532115E-2</c:v>
                </c:pt>
                <c:pt idx="443">
                  <c:v>2.1939828299961554E-2</c:v>
                </c:pt>
                <c:pt idx="444">
                  <c:v>1.8259400904275472E-2</c:v>
                </c:pt>
                <c:pt idx="445">
                  <c:v>1.4509883786154948E-2</c:v>
                </c:pt>
                <c:pt idx="446">
                  <c:v>1.070615220609567E-2</c:v>
                </c:pt>
                <c:pt idx="447">
                  <c:v>6.8633317865690992E-3</c:v>
                </c:pt>
                <c:pt idx="448">
                  <c:v>2.996799836339316E-3</c:v>
                </c:pt>
                <c:pt idx="449">
                  <c:v>8.7781334286160626E-4</c:v>
                </c:pt>
                <c:pt idx="450">
                  <c:v>4.744623166561289E-3</c:v>
                </c:pt>
                <c:pt idx="451">
                  <c:v>8.5874894965030056E-3</c:v>
                </c:pt>
                <c:pt idx="452">
                  <c:v>1.2390015387290565E-2</c:v>
                </c:pt>
                <c:pt idx="453">
                  <c:v>1.6010947606938386E-2</c:v>
                </c:pt>
                <c:pt idx="454">
                  <c:v>1.9308751149768981E-2</c:v>
                </c:pt>
                <c:pt idx="455">
                  <c:v>2.2266222175107285E-2</c:v>
                </c:pt>
                <c:pt idx="456">
                  <c:v>2.4865901040019355E-2</c:v>
                </c:pt>
                <c:pt idx="457">
                  <c:v>2.7090070701528132E-2</c:v>
                </c:pt>
                <c:pt idx="458">
                  <c:v>2.8920755125270071E-2</c:v>
                </c:pt>
                <c:pt idx="459">
                  <c:v>3.0339717705066119E-2</c:v>
                </c:pt>
                <c:pt idx="460">
                  <c:v>3.1328459690636565E-2</c:v>
                </c:pt>
                <c:pt idx="461">
                  <c:v>3.1756123500370229E-2</c:v>
                </c:pt>
                <c:pt idx="462">
                  <c:v>3.1491566488487513E-2</c:v>
                </c:pt>
                <c:pt idx="463">
                  <c:v>3.0515462340622843E-2</c:v>
                </c:pt>
                <c:pt idx="464">
                  <c:v>2.880821327115924E-2</c:v>
                </c:pt>
                <c:pt idx="465">
                  <c:v>2.634994805391189E-2</c:v>
                </c:pt>
                <c:pt idx="466">
                  <c:v>2.3214690639021235E-2</c:v>
                </c:pt>
                <c:pt idx="467">
                  <c:v>1.9476213305287652E-2</c:v>
                </c:pt>
                <c:pt idx="468">
                  <c:v>1.6162626328939573E-2</c:v>
                </c:pt>
                <c:pt idx="469">
                  <c:v>1.301847974229239E-2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8-ED40-9166-45EED3E0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70336"/>
        <c:axId val="2051808480"/>
      </c:scatterChart>
      <c:valAx>
        <c:axId val="2048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808480"/>
        <c:crosses val="autoZero"/>
        <c:crossBetween val="midCat"/>
      </c:valAx>
      <c:valAx>
        <c:axId val="2051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</a:t>
                </a:r>
                <a:r>
                  <a:rPr lang="fr-FR" sz="2000" baseline="0"/>
                  <a:t>t relatif</a:t>
                </a:r>
                <a:r>
                  <a:rPr lang="fr-FR" sz="2000"/>
                  <a:t>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3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l'angle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249947189928063E-2"/>
                  <c:y val="-0.5759126506962026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Angle!$A$34:$A$472</c:f>
              <c:numCache>
                <c:formatCode>General</c:formatCode>
                <c:ptCount val="439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0.45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0.71</c:v>
                </c:pt>
                <c:pt idx="41">
                  <c:v>0.72</c:v>
                </c:pt>
                <c:pt idx="42">
                  <c:v>0.73</c:v>
                </c:pt>
                <c:pt idx="43">
                  <c:v>0.74</c:v>
                </c:pt>
                <c:pt idx="44">
                  <c:v>0.75</c:v>
                </c:pt>
                <c:pt idx="45">
                  <c:v>0.76</c:v>
                </c:pt>
                <c:pt idx="46">
                  <c:v>0.77</c:v>
                </c:pt>
                <c:pt idx="47">
                  <c:v>0.78</c:v>
                </c:pt>
                <c:pt idx="48">
                  <c:v>0.79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  <c:pt idx="53">
                  <c:v>0.84</c:v>
                </c:pt>
                <c:pt idx="54">
                  <c:v>0.85</c:v>
                </c:pt>
                <c:pt idx="55">
                  <c:v>0.86</c:v>
                </c:pt>
                <c:pt idx="56">
                  <c:v>0.87</c:v>
                </c:pt>
                <c:pt idx="57">
                  <c:v>0.88</c:v>
                </c:pt>
                <c:pt idx="58">
                  <c:v>0.89</c:v>
                </c:pt>
                <c:pt idx="59">
                  <c:v>0.9</c:v>
                </c:pt>
                <c:pt idx="60">
                  <c:v>0.91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0.98</c:v>
                </c:pt>
                <c:pt idx="68">
                  <c:v>0.99</c:v>
                </c:pt>
                <c:pt idx="69">
                  <c:v>1</c:v>
                </c:pt>
                <c:pt idx="70">
                  <c:v>1.01</c:v>
                </c:pt>
                <c:pt idx="71">
                  <c:v>1.02</c:v>
                </c:pt>
                <c:pt idx="72">
                  <c:v>1.03</c:v>
                </c:pt>
                <c:pt idx="73">
                  <c:v>1.04</c:v>
                </c:pt>
                <c:pt idx="74">
                  <c:v>1.05</c:v>
                </c:pt>
                <c:pt idx="75">
                  <c:v>1.06</c:v>
                </c:pt>
                <c:pt idx="76">
                  <c:v>1.07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1.1000000000000001</c:v>
                </c:pt>
                <c:pt idx="80">
                  <c:v>1.1100000000000001</c:v>
                </c:pt>
                <c:pt idx="81">
                  <c:v>1.1200000000000001</c:v>
                </c:pt>
                <c:pt idx="82">
                  <c:v>1.1299999999999999</c:v>
                </c:pt>
                <c:pt idx="83">
                  <c:v>1.1399999999999999</c:v>
                </c:pt>
                <c:pt idx="84">
                  <c:v>1.1499999999999999</c:v>
                </c:pt>
                <c:pt idx="85">
                  <c:v>1.1599999999999999</c:v>
                </c:pt>
                <c:pt idx="86">
                  <c:v>1.17</c:v>
                </c:pt>
                <c:pt idx="87">
                  <c:v>1.18</c:v>
                </c:pt>
                <c:pt idx="88">
                  <c:v>1.19</c:v>
                </c:pt>
                <c:pt idx="89">
                  <c:v>1.2</c:v>
                </c:pt>
                <c:pt idx="90">
                  <c:v>1.21</c:v>
                </c:pt>
                <c:pt idx="91">
                  <c:v>1.22</c:v>
                </c:pt>
                <c:pt idx="92">
                  <c:v>1.23</c:v>
                </c:pt>
                <c:pt idx="93">
                  <c:v>1.24</c:v>
                </c:pt>
                <c:pt idx="94">
                  <c:v>1.25</c:v>
                </c:pt>
                <c:pt idx="95">
                  <c:v>1.26</c:v>
                </c:pt>
                <c:pt idx="96">
                  <c:v>1.27</c:v>
                </c:pt>
                <c:pt idx="97">
                  <c:v>1.28</c:v>
                </c:pt>
                <c:pt idx="98">
                  <c:v>1.29</c:v>
                </c:pt>
                <c:pt idx="99">
                  <c:v>1.3</c:v>
                </c:pt>
                <c:pt idx="100">
                  <c:v>1.31</c:v>
                </c:pt>
                <c:pt idx="101">
                  <c:v>1.32</c:v>
                </c:pt>
                <c:pt idx="102">
                  <c:v>1.33</c:v>
                </c:pt>
                <c:pt idx="103">
                  <c:v>1.34</c:v>
                </c:pt>
                <c:pt idx="104">
                  <c:v>1.35</c:v>
                </c:pt>
                <c:pt idx="105">
                  <c:v>1.36</c:v>
                </c:pt>
                <c:pt idx="106">
                  <c:v>1.37</c:v>
                </c:pt>
                <c:pt idx="107">
                  <c:v>1.38</c:v>
                </c:pt>
                <c:pt idx="108">
                  <c:v>1.39</c:v>
                </c:pt>
                <c:pt idx="109">
                  <c:v>1.4</c:v>
                </c:pt>
                <c:pt idx="110">
                  <c:v>1.41</c:v>
                </c:pt>
                <c:pt idx="111">
                  <c:v>1.42</c:v>
                </c:pt>
                <c:pt idx="112">
                  <c:v>1.43</c:v>
                </c:pt>
                <c:pt idx="113">
                  <c:v>1.44</c:v>
                </c:pt>
                <c:pt idx="114">
                  <c:v>1.45</c:v>
                </c:pt>
                <c:pt idx="115">
                  <c:v>1.46</c:v>
                </c:pt>
                <c:pt idx="116">
                  <c:v>1.47</c:v>
                </c:pt>
                <c:pt idx="117">
                  <c:v>1.48</c:v>
                </c:pt>
                <c:pt idx="118">
                  <c:v>1.49</c:v>
                </c:pt>
                <c:pt idx="119">
                  <c:v>1.5</c:v>
                </c:pt>
                <c:pt idx="120">
                  <c:v>1.51</c:v>
                </c:pt>
                <c:pt idx="121">
                  <c:v>1.52</c:v>
                </c:pt>
                <c:pt idx="122">
                  <c:v>1.53</c:v>
                </c:pt>
                <c:pt idx="123">
                  <c:v>1.54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1.59</c:v>
                </c:pt>
                <c:pt idx="129">
                  <c:v>1.6</c:v>
                </c:pt>
                <c:pt idx="130">
                  <c:v>1.61</c:v>
                </c:pt>
                <c:pt idx="131">
                  <c:v>1.62</c:v>
                </c:pt>
                <c:pt idx="132">
                  <c:v>1.63</c:v>
                </c:pt>
                <c:pt idx="133">
                  <c:v>1.64</c:v>
                </c:pt>
                <c:pt idx="134">
                  <c:v>1.65</c:v>
                </c:pt>
                <c:pt idx="135">
                  <c:v>1.66</c:v>
                </c:pt>
                <c:pt idx="136">
                  <c:v>1.67</c:v>
                </c:pt>
                <c:pt idx="137">
                  <c:v>1.68</c:v>
                </c:pt>
                <c:pt idx="138">
                  <c:v>1.69</c:v>
                </c:pt>
                <c:pt idx="139">
                  <c:v>1.7</c:v>
                </c:pt>
                <c:pt idx="140">
                  <c:v>1.71</c:v>
                </c:pt>
                <c:pt idx="141">
                  <c:v>1.72</c:v>
                </c:pt>
                <c:pt idx="142">
                  <c:v>1.73</c:v>
                </c:pt>
                <c:pt idx="143">
                  <c:v>1.74</c:v>
                </c:pt>
                <c:pt idx="144">
                  <c:v>1.75</c:v>
                </c:pt>
                <c:pt idx="145">
                  <c:v>1.76</c:v>
                </c:pt>
                <c:pt idx="146">
                  <c:v>1.77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1.81</c:v>
                </c:pt>
                <c:pt idx="151">
                  <c:v>1.82</c:v>
                </c:pt>
                <c:pt idx="152">
                  <c:v>1.83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1.89</c:v>
                </c:pt>
                <c:pt idx="159">
                  <c:v>1.9</c:v>
                </c:pt>
                <c:pt idx="160">
                  <c:v>1.91</c:v>
                </c:pt>
                <c:pt idx="161">
                  <c:v>1.92</c:v>
                </c:pt>
                <c:pt idx="162">
                  <c:v>1.93</c:v>
                </c:pt>
                <c:pt idx="163">
                  <c:v>1.94</c:v>
                </c:pt>
                <c:pt idx="164">
                  <c:v>1.95</c:v>
                </c:pt>
                <c:pt idx="165">
                  <c:v>1.96</c:v>
                </c:pt>
                <c:pt idx="166">
                  <c:v>1.97</c:v>
                </c:pt>
                <c:pt idx="167">
                  <c:v>1.98</c:v>
                </c:pt>
                <c:pt idx="168">
                  <c:v>1.99</c:v>
                </c:pt>
                <c:pt idx="169">
                  <c:v>2</c:v>
                </c:pt>
                <c:pt idx="170">
                  <c:v>2.0099999999999998</c:v>
                </c:pt>
                <c:pt idx="171">
                  <c:v>2.02</c:v>
                </c:pt>
                <c:pt idx="172">
                  <c:v>2.0299999999999998</c:v>
                </c:pt>
                <c:pt idx="173">
                  <c:v>2.04</c:v>
                </c:pt>
                <c:pt idx="174">
                  <c:v>2.0499999999999998</c:v>
                </c:pt>
                <c:pt idx="175">
                  <c:v>2.06</c:v>
                </c:pt>
                <c:pt idx="176">
                  <c:v>2.0699999999999998</c:v>
                </c:pt>
                <c:pt idx="177">
                  <c:v>2.08</c:v>
                </c:pt>
                <c:pt idx="178">
                  <c:v>2.09</c:v>
                </c:pt>
                <c:pt idx="179">
                  <c:v>2.1</c:v>
                </c:pt>
                <c:pt idx="180">
                  <c:v>2.11</c:v>
                </c:pt>
                <c:pt idx="181">
                  <c:v>2.12</c:v>
                </c:pt>
                <c:pt idx="182">
                  <c:v>2.13</c:v>
                </c:pt>
                <c:pt idx="183">
                  <c:v>2.14</c:v>
                </c:pt>
                <c:pt idx="184">
                  <c:v>2.15</c:v>
                </c:pt>
                <c:pt idx="185">
                  <c:v>2.16</c:v>
                </c:pt>
                <c:pt idx="186">
                  <c:v>2.17</c:v>
                </c:pt>
                <c:pt idx="187">
                  <c:v>2.1800000000000002</c:v>
                </c:pt>
                <c:pt idx="188">
                  <c:v>2.19</c:v>
                </c:pt>
                <c:pt idx="189">
                  <c:v>2.2000000000000002</c:v>
                </c:pt>
                <c:pt idx="190">
                  <c:v>2.21</c:v>
                </c:pt>
                <c:pt idx="191">
                  <c:v>2.2200000000000002</c:v>
                </c:pt>
                <c:pt idx="192">
                  <c:v>2.23</c:v>
                </c:pt>
                <c:pt idx="193">
                  <c:v>2.2400000000000002</c:v>
                </c:pt>
                <c:pt idx="194">
                  <c:v>2.25</c:v>
                </c:pt>
                <c:pt idx="195">
                  <c:v>2.2599999999999998</c:v>
                </c:pt>
                <c:pt idx="196">
                  <c:v>2.27</c:v>
                </c:pt>
                <c:pt idx="197">
                  <c:v>2.2799999999999998</c:v>
                </c:pt>
                <c:pt idx="198">
                  <c:v>2.29</c:v>
                </c:pt>
                <c:pt idx="199">
                  <c:v>2.2999999999999998</c:v>
                </c:pt>
                <c:pt idx="200">
                  <c:v>2.31</c:v>
                </c:pt>
                <c:pt idx="201">
                  <c:v>2.3199999999999998</c:v>
                </c:pt>
                <c:pt idx="202">
                  <c:v>2.33</c:v>
                </c:pt>
                <c:pt idx="203">
                  <c:v>2.34</c:v>
                </c:pt>
                <c:pt idx="204">
                  <c:v>2.35</c:v>
                </c:pt>
                <c:pt idx="205">
                  <c:v>2.36</c:v>
                </c:pt>
                <c:pt idx="206">
                  <c:v>2.37</c:v>
                </c:pt>
                <c:pt idx="207">
                  <c:v>2.38</c:v>
                </c:pt>
                <c:pt idx="208">
                  <c:v>2.39</c:v>
                </c:pt>
                <c:pt idx="209">
                  <c:v>2.4</c:v>
                </c:pt>
                <c:pt idx="210">
                  <c:v>2.41</c:v>
                </c:pt>
                <c:pt idx="211">
                  <c:v>2.42</c:v>
                </c:pt>
                <c:pt idx="212">
                  <c:v>2.4300000000000002</c:v>
                </c:pt>
                <c:pt idx="213">
                  <c:v>2.44</c:v>
                </c:pt>
                <c:pt idx="214">
                  <c:v>2.4500000000000002</c:v>
                </c:pt>
                <c:pt idx="215">
                  <c:v>2.46</c:v>
                </c:pt>
                <c:pt idx="216">
                  <c:v>2.4700000000000002</c:v>
                </c:pt>
                <c:pt idx="217">
                  <c:v>2.48</c:v>
                </c:pt>
                <c:pt idx="218">
                  <c:v>2.4900000000000002</c:v>
                </c:pt>
                <c:pt idx="219">
                  <c:v>2.5</c:v>
                </c:pt>
                <c:pt idx="220">
                  <c:v>2.5099999999999998</c:v>
                </c:pt>
                <c:pt idx="221">
                  <c:v>2.52</c:v>
                </c:pt>
                <c:pt idx="222">
                  <c:v>2.5299999999999998</c:v>
                </c:pt>
                <c:pt idx="223">
                  <c:v>2.54</c:v>
                </c:pt>
                <c:pt idx="224">
                  <c:v>2.5499999999999998</c:v>
                </c:pt>
                <c:pt idx="225">
                  <c:v>2.56</c:v>
                </c:pt>
                <c:pt idx="226">
                  <c:v>2.57</c:v>
                </c:pt>
                <c:pt idx="227">
                  <c:v>2.58</c:v>
                </c:pt>
                <c:pt idx="228">
                  <c:v>2.59</c:v>
                </c:pt>
                <c:pt idx="229">
                  <c:v>2.6</c:v>
                </c:pt>
                <c:pt idx="230">
                  <c:v>2.61</c:v>
                </c:pt>
                <c:pt idx="231">
                  <c:v>2.62</c:v>
                </c:pt>
                <c:pt idx="232">
                  <c:v>2.63</c:v>
                </c:pt>
                <c:pt idx="233">
                  <c:v>2.64</c:v>
                </c:pt>
                <c:pt idx="234">
                  <c:v>2.65</c:v>
                </c:pt>
                <c:pt idx="235">
                  <c:v>2.66</c:v>
                </c:pt>
                <c:pt idx="236">
                  <c:v>2.67</c:v>
                </c:pt>
                <c:pt idx="237">
                  <c:v>2.68</c:v>
                </c:pt>
                <c:pt idx="238">
                  <c:v>2.69</c:v>
                </c:pt>
                <c:pt idx="239">
                  <c:v>2.7</c:v>
                </c:pt>
                <c:pt idx="240">
                  <c:v>2.71</c:v>
                </c:pt>
                <c:pt idx="241">
                  <c:v>2.72</c:v>
                </c:pt>
                <c:pt idx="242">
                  <c:v>2.73</c:v>
                </c:pt>
                <c:pt idx="243">
                  <c:v>2.74</c:v>
                </c:pt>
                <c:pt idx="244">
                  <c:v>2.75</c:v>
                </c:pt>
                <c:pt idx="245">
                  <c:v>2.76</c:v>
                </c:pt>
                <c:pt idx="246">
                  <c:v>2.77</c:v>
                </c:pt>
                <c:pt idx="247">
                  <c:v>2.78</c:v>
                </c:pt>
                <c:pt idx="248">
                  <c:v>2.79</c:v>
                </c:pt>
                <c:pt idx="249">
                  <c:v>2.8</c:v>
                </c:pt>
                <c:pt idx="250">
                  <c:v>2.81</c:v>
                </c:pt>
                <c:pt idx="251">
                  <c:v>2.82</c:v>
                </c:pt>
                <c:pt idx="252">
                  <c:v>2.83</c:v>
                </c:pt>
                <c:pt idx="253">
                  <c:v>2.84</c:v>
                </c:pt>
                <c:pt idx="254">
                  <c:v>2.85</c:v>
                </c:pt>
                <c:pt idx="255">
                  <c:v>2.86</c:v>
                </c:pt>
                <c:pt idx="256">
                  <c:v>2.87</c:v>
                </c:pt>
                <c:pt idx="257">
                  <c:v>2.88</c:v>
                </c:pt>
                <c:pt idx="258">
                  <c:v>2.89</c:v>
                </c:pt>
                <c:pt idx="259">
                  <c:v>2.9</c:v>
                </c:pt>
                <c:pt idx="260">
                  <c:v>2.91</c:v>
                </c:pt>
                <c:pt idx="261">
                  <c:v>2.92</c:v>
                </c:pt>
                <c:pt idx="262">
                  <c:v>2.93</c:v>
                </c:pt>
                <c:pt idx="263">
                  <c:v>2.94</c:v>
                </c:pt>
                <c:pt idx="264">
                  <c:v>2.95</c:v>
                </c:pt>
                <c:pt idx="265">
                  <c:v>2.96</c:v>
                </c:pt>
                <c:pt idx="266">
                  <c:v>2.97</c:v>
                </c:pt>
                <c:pt idx="267">
                  <c:v>2.98</c:v>
                </c:pt>
                <c:pt idx="268">
                  <c:v>2.99</c:v>
                </c:pt>
                <c:pt idx="269">
                  <c:v>3</c:v>
                </c:pt>
                <c:pt idx="270">
                  <c:v>3.01</c:v>
                </c:pt>
                <c:pt idx="271">
                  <c:v>3.02</c:v>
                </c:pt>
                <c:pt idx="272">
                  <c:v>3.03</c:v>
                </c:pt>
                <c:pt idx="273">
                  <c:v>3.04</c:v>
                </c:pt>
                <c:pt idx="274">
                  <c:v>3.05</c:v>
                </c:pt>
                <c:pt idx="275">
                  <c:v>3.06</c:v>
                </c:pt>
                <c:pt idx="276">
                  <c:v>3.07</c:v>
                </c:pt>
                <c:pt idx="277">
                  <c:v>3.08</c:v>
                </c:pt>
                <c:pt idx="278">
                  <c:v>3.09</c:v>
                </c:pt>
                <c:pt idx="279">
                  <c:v>3.1</c:v>
                </c:pt>
                <c:pt idx="280">
                  <c:v>3.11</c:v>
                </c:pt>
                <c:pt idx="281">
                  <c:v>3.12</c:v>
                </c:pt>
                <c:pt idx="282">
                  <c:v>3.13</c:v>
                </c:pt>
                <c:pt idx="283">
                  <c:v>3.14</c:v>
                </c:pt>
                <c:pt idx="284">
                  <c:v>3.15</c:v>
                </c:pt>
                <c:pt idx="285">
                  <c:v>3.16</c:v>
                </c:pt>
                <c:pt idx="286">
                  <c:v>3.17</c:v>
                </c:pt>
                <c:pt idx="287">
                  <c:v>3.18</c:v>
                </c:pt>
                <c:pt idx="288">
                  <c:v>3.19</c:v>
                </c:pt>
                <c:pt idx="289">
                  <c:v>3.2</c:v>
                </c:pt>
                <c:pt idx="290">
                  <c:v>3.21</c:v>
                </c:pt>
                <c:pt idx="291">
                  <c:v>3.22</c:v>
                </c:pt>
                <c:pt idx="292">
                  <c:v>3.23</c:v>
                </c:pt>
                <c:pt idx="293">
                  <c:v>3.24</c:v>
                </c:pt>
                <c:pt idx="294">
                  <c:v>3.25</c:v>
                </c:pt>
                <c:pt idx="295">
                  <c:v>3.26</c:v>
                </c:pt>
                <c:pt idx="296">
                  <c:v>3.27</c:v>
                </c:pt>
                <c:pt idx="297">
                  <c:v>3.28</c:v>
                </c:pt>
                <c:pt idx="298">
                  <c:v>3.29</c:v>
                </c:pt>
                <c:pt idx="299">
                  <c:v>3.3</c:v>
                </c:pt>
                <c:pt idx="300">
                  <c:v>3.31</c:v>
                </c:pt>
                <c:pt idx="301">
                  <c:v>3.32</c:v>
                </c:pt>
                <c:pt idx="302">
                  <c:v>3.33</c:v>
                </c:pt>
                <c:pt idx="303">
                  <c:v>3.34</c:v>
                </c:pt>
                <c:pt idx="304">
                  <c:v>3.35</c:v>
                </c:pt>
                <c:pt idx="305">
                  <c:v>3.36</c:v>
                </c:pt>
                <c:pt idx="306">
                  <c:v>3.37</c:v>
                </c:pt>
                <c:pt idx="307">
                  <c:v>3.38</c:v>
                </c:pt>
                <c:pt idx="308">
                  <c:v>3.39</c:v>
                </c:pt>
                <c:pt idx="309">
                  <c:v>3.4</c:v>
                </c:pt>
                <c:pt idx="310">
                  <c:v>3.41</c:v>
                </c:pt>
                <c:pt idx="311">
                  <c:v>3.42</c:v>
                </c:pt>
                <c:pt idx="312">
                  <c:v>3.43</c:v>
                </c:pt>
                <c:pt idx="313">
                  <c:v>3.44</c:v>
                </c:pt>
                <c:pt idx="314">
                  <c:v>3.45</c:v>
                </c:pt>
                <c:pt idx="315">
                  <c:v>3.46</c:v>
                </c:pt>
                <c:pt idx="316">
                  <c:v>3.47</c:v>
                </c:pt>
                <c:pt idx="317">
                  <c:v>3.48</c:v>
                </c:pt>
                <c:pt idx="318">
                  <c:v>3.49</c:v>
                </c:pt>
                <c:pt idx="319">
                  <c:v>3.5</c:v>
                </c:pt>
                <c:pt idx="320">
                  <c:v>3.51</c:v>
                </c:pt>
                <c:pt idx="321">
                  <c:v>3.52</c:v>
                </c:pt>
                <c:pt idx="322">
                  <c:v>3.53</c:v>
                </c:pt>
                <c:pt idx="323">
                  <c:v>3.54</c:v>
                </c:pt>
                <c:pt idx="324">
                  <c:v>3.55</c:v>
                </c:pt>
                <c:pt idx="325">
                  <c:v>3.56</c:v>
                </c:pt>
                <c:pt idx="326">
                  <c:v>3.57</c:v>
                </c:pt>
                <c:pt idx="327">
                  <c:v>3.58</c:v>
                </c:pt>
                <c:pt idx="328">
                  <c:v>3.59</c:v>
                </c:pt>
                <c:pt idx="329">
                  <c:v>3.6</c:v>
                </c:pt>
                <c:pt idx="330">
                  <c:v>3.61</c:v>
                </c:pt>
                <c:pt idx="331">
                  <c:v>3.62</c:v>
                </c:pt>
                <c:pt idx="332">
                  <c:v>3.63</c:v>
                </c:pt>
                <c:pt idx="333">
                  <c:v>3.64</c:v>
                </c:pt>
                <c:pt idx="334">
                  <c:v>3.65</c:v>
                </c:pt>
                <c:pt idx="335">
                  <c:v>3.66</c:v>
                </c:pt>
                <c:pt idx="336">
                  <c:v>3.67</c:v>
                </c:pt>
                <c:pt idx="337">
                  <c:v>3.68</c:v>
                </c:pt>
                <c:pt idx="338">
                  <c:v>3.69</c:v>
                </c:pt>
                <c:pt idx="339">
                  <c:v>3.7</c:v>
                </c:pt>
                <c:pt idx="340">
                  <c:v>3.71</c:v>
                </c:pt>
                <c:pt idx="341">
                  <c:v>3.72</c:v>
                </c:pt>
                <c:pt idx="342">
                  <c:v>3.73</c:v>
                </c:pt>
                <c:pt idx="343">
                  <c:v>3.74</c:v>
                </c:pt>
                <c:pt idx="344">
                  <c:v>3.75</c:v>
                </c:pt>
                <c:pt idx="345">
                  <c:v>3.76</c:v>
                </c:pt>
                <c:pt idx="346">
                  <c:v>3.77</c:v>
                </c:pt>
                <c:pt idx="347">
                  <c:v>3.78</c:v>
                </c:pt>
                <c:pt idx="348">
                  <c:v>3.79</c:v>
                </c:pt>
                <c:pt idx="349">
                  <c:v>3.8</c:v>
                </c:pt>
                <c:pt idx="350">
                  <c:v>3.81</c:v>
                </c:pt>
                <c:pt idx="351">
                  <c:v>3.82</c:v>
                </c:pt>
                <c:pt idx="352">
                  <c:v>3.83</c:v>
                </c:pt>
                <c:pt idx="353">
                  <c:v>3.84</c:v>
                </c:pt>
                <c:pt idx="354">
                  <c:v>3.85</c:v>
                </c:pt>
                <c:pt idx="355">
                  <c:v>3.86</c:v>
                </c:pt>
                <c:pt idx="356">
                  <c:v>3.87</c:v>
                </c:pt>
                <c:pt idx="357">
                  <c:v>3.88</c:v>
                </c:pt>
                <c:pt idx="358">
                  <c:v>3.89</c:v>
                </c:pt>
                <c:pt idx="359">
                  <c:v>3.9</c:v>
                </c:pt>
                <c:pt idx="360">
                  <c:v>3.91</c:v>
                </c:pt>
                <c:pt idx="361">
                  <c:v>3.92</c:v>
                </c:pt>
                <c:pt idx="362">
                  <c:v>3.93</c:v>
                </c:pt>
                <c:pt idx="363">
                  <c:v>3.94</c:v>
                </c:pt>
                <c:pt idx="364">
                  <c:v>3.95</c:v>
                </c:pt>
                <c:pt idx="365">
                  <c:v>3.96</c:v>
                </c:pt>
                <c:pt idx="366">
                  <c:v>3.97</c:v>
                </c:pt>
                <c:pt idx="367">
                  <c:v>3.98</c:v>
                </c:pt>
                <c:pt idx="368">
                  <c:v>3.99</c:v>
                </c:pt>
                <c:pt idx="369">
                  <c:v>4</c:v>
                </c:pt>
                <c:pt idx="370">
                  <c:v>4.01</c:v>
                </c:pt>
                <c:pt idx="371">
                  <c:v>4.0199999999999996</c:v>
                </c:pt>
                <c:pt idx="372">
                  <c:v>4.03</c:v>
                </c:pt>
                <c:pt idx="373">
                  <c:v>4.04</c:v>
                </c:pt>
                <c:pt idx="374">
                  <c:v>4.05</c:v>
                </c:pt>
                <c:pt idx="375">
                  <c:v>4.0599999999999996</c:v>
                </c:pt>
                <c:pt idx="376">
                  <c:v>4.07</c:v>
                </c:pt>
                <c:pt idx="377">
                  <c:v>4.08</c:v>
                </c:pt>
                <c:pt idx="378">
                  <c:v>4.09</c:v>
                </c:pt>
                <c:pt idx="379">
                  <c:v>4.0999999999999996</c:v>
                </c:pt>
                <c:pt idx="380">
                  <c:v>4.1100000000000003</c:v>
                </c:pt>
                <c:pt idx="381">
                  <c:v>4.12</c:v>
                </c:pt>
                <c:pt idx="382">
                  <c:v>4.13</c:v>
                </c:pt>
                <c:pt idx="383">
                  <c:v>4.1399999999999997</c:v>
                </c:pt>
                <c:pt idx="384">
                  <c:v>4.1500000000000004</c:v>
                </c:pt>
                <c:pt idx="385">
                  <c:v>4.16</c:v>
                </c:pt>
                <c:pt idx="386">
                  <c:v>4.17</c:v>
                </c:pt>
                <c:pt idx="387">
                  <c:v>4.18</c:v>
                </c:pt>
                <c:pt idx="388">
                  <c:v>4.1900000000000004</c:v>
                </c:pt>
                <c:pt idx="389">
                  <c:v>4.2</c:v>
                </c:pt>
                <c:pt idx="390">
                  <c:v>4.21</c:v>
                </c:pt>
                <c:pt idx="391">
                  <c:v>4.22</c:v>
                </c:pt>
                <c:pt idx="392">
                  <c:v>4.2300000000000004</c:v>
                </c:pt>
                <c:pt idx="393">
                  <c:v>4.24</c:v>
                </c:pt>
                <c:pt idx="394">
                  <c:v>4.25</c:v>
                </c:pt>
                <c:pt idx="395">
                  <c:v>4.26</c:v>
                </c:pt>
                <c:pt idx="396">
                  <c:v>4.2699999999999996</c:v>
                </c:pt>
                <c:pt idx="397">
                  <c:v>4.28</c:v>
                </c:pt>
                <c:pt idx="398">
                  <c:v>4.29</c:v>
                </c:pt>
                <c:pt idx="399">
                  <c:v>4.3</c:v>
                </c:pt>
                <c:pt idx="400">
                  <c:v>4.3099999999999996</c:v>
                </c:pt>
                <c:pt idx="401">
                  <c:v>4.32</c:v>
                </c:pt>
                <c:pt idx="402">
                  <c:v>4.33</c:v>
                </c:pt>
                <c:pt idx="403">
                  <c:v>4.34</c:v>
                </c:pt>
                <c:pt idx="404">
                  <c:v>4.3499999999999996</c:v>
                </c:pt>
                <c:pt idx="405">
                  <c:v>4.3600000000000003</c:v>
                </c:pt>
                <c:pt idx="406">
                  <c:v>4.37</c:v>
                </c:pt>
                <c:pt idx="407">
                  <c:v>4.38</c:v>
                </c:pt>
                <c:pt idx="408">
                  <c:v>4.3899999999999997</c:v>
                </c:pt>
                <c:pt idx="409">
                  <c:v>4.4000000000000004</c:v>
                </c:pt>
                <c:pt idx="410">
                  <c:v>4.41</c:v>
                </c:pt>
                <c:pt idx="411">
                  <c:v>4.42</c:v>
                </c:pt>
                <c:pt idx="412">
                  <c:v>4.43</c:v>
                </c:pt>
                <c:pt idx="413">
                  <c:v>4.4400000000000004</c:v>
                </c:pt>
                <c:pt idx="414">
                  <c:v>4.45</c:v>
                </c:pt>
                <c:pt idx="415">
                  <c:v>4.46</c:v>
                </c:pt>
                <c:pt idx="416">
                  <c:v>4.47</c:v>
                </c:pt>
                <c:pt idx="417">
                  <c:v>4.4800000000000004</c:v>
                </c:pt>
                <c:pt idx="418">
                  <c:v>4.49</c:v>
                </c:pt>
                <c:pt idx="419">
                  <c:v>4.5</c:v>
                </c:pt>
                <c:pt idx="420">
                  <c:v>4.51</c:v>
                </c:pt>
                <c:pt idx="421">
                  <c:v>4.5199999999999996</c:v>
                </c:pt>
                <c:pt idx="422">
                  <c:v>4.53</c:v>
                </c:pt>
                <c:pt idx="423">
                  <c:v>4.54</c:v>
                </c:pt>
                <c:pt idx="424">
                  <c:v>4.55</c:v>
                </c:pt>
                <c:pt idx="425">
                  <c:v>4.5599999999999996</c:v>
                </c:pt>
                <c:pt idx="426">
                  <c:v>4.57</c:v>
                </c:pt>
                <c:pt idx="427">
                  <c:v>4.58</c:v>
                </c:pt>
                <c:pt idx="428">
                  <c:v>4.59</c:v>
                </c:pt>
                <c:pt idx="429">
                  <c:v>4.5999999999999996</c:v>
                </c:pt>
                <c:pt idx="430">
                  <c:v>4.6100000000000003</c:v>
                </c:pt>
                <c:pt idx="431">
                  <c:v>4.62</c:v>
                </c:pt>
                <c:pt idx="432">
                  <c:v>4.63</c:v>
                </c:pt>
                <c:pt idx="433">
                  <c:v>4.6399999999999997</c:v>
                </c:pt>
                <c:pt idx="434">
                  <c:v>4.6500000000000004</c:v>
                </c:pt>
                <c:pt idx="435">
                  <c:v>4.66</c:v>
                </c:pt>
                <c:pt idx="436">
                  <c:v>4.67</c:v>
                </c:pt>
                <c:pt idx="437">
                  <c:v>4.68</c:v>
                </c:pt>
                <c:pt idx="438">
                  <c:v>4.6900000000000004</c:v>
                </c:pt>
              </c:numCache>
            </c:numRef>
          </c:xVal>
          <c:yVal>
            <c:numRef>
              <c:f>Angle!$B$34:$B$472</c:f>
              <c:numCache>
                <c:formatCode>General</c:formatCode>
                <c:ptCount val="439"/>
                <c:pt idx="0">
                  <c:v>1.3962634015954636</c:v>
                </c:pt>
                <c:pt idx="1">
                  <c:v>1.3957193918434996</c:v>
                </c:pt>
                <c:pt idx="2">
                  <c:v>1.3951817979398531</c:v>
                </c:pt>
                <c:pt idx="3">
                  <c:v>1.3946588054729581</c:v>
                </c:pt>
                <c:pt idx="4">
                  <c:v>1.3941496008742593</c:v>
                </c:pt>
                <c:pt idx="5">
                  <c:v>1.3936534375872014</c:v>
                </c:pt>
                <c:pt idx="6">
                  <c:v>1.3931696288493607</c:v>
                </c:pt>
                <c:pt idx="7">
                  <c:v>1.392697541425056</c:v>
                </c:pt>
                <c:pt idx="8">
                  <c:v>1.3922365901416853</c:v>
                </c:pt>
                <c:pt idx="9">
                  <c:v>1.3917862331088506</c:v>
                </c:pt>
                <c:pt idx="10">
                  <c:v>1.3913459675200905</c:v>
                </c:pt>
                <c:pt idx="11">
                  <c:v>1.3909153259538118</c:v>
                </c:pt>
                <c:pt idx="12">
                  <c:v>1.3904938731036429</c:v>
                </c:pt>
                <c:pt idx="13">
                  <c:v>1.3900812028795746</c:v>
                </c:pt>
                <c:pt idx="14">
                  <c:v>1.3896769358304095</c:v>
                </c:pt>
                <c:pt idx="15">
                  <c:v>1.3892807168455841</c:v>
                </c:pt>
                <c:pt idx="16">
                  <c:v>1.3888922131006949</c:v>
                </c:pt>
                <c:pt idx="17">
                  <c:v>1.3885111122162752</c:v>
                </c:pt>
                <c:pt idx="18">
                  <c:v>1.3881371206037194</c:v>
                </c:pt>
                <c:pt idx="19">
                  <c:v>1.3877699619759181</c:v>
                </c:pt>
                <c:pt idx="20">
                  <c:v>1.3874093760032515</c:v>
                </c:pt>
                <c:pt idx="21">
                  <c:v>1.3870551170981911</c:v>
                </c:pt>
                <c:pt idx="22">
                  <c:v>1.3867069533139746</c:v>
                </c:pt>
                <c:pt idx="23">
                  <c:v>1.3863646653447101</c:v>
                </c:pt>
                <c:pt idx="24">
                  <c:v>1.3860280456158647</c:v>
                </c:pt>
                <c:pt idx="25">
                  <c:v>1.3856968974554806</c:v>
                </c:pt>
                <c:pt idx="26">
                  <c:v>1.3853710343376451</c:v>
                </c:pt>
                <c:pt idx="27">
                  <c:v>1.3850502791907624</c:v>
                </c:pt>
                <c:pt idx="28">
                  <c:v>1.3847344637640586</c:v>
                </c:pt>
                <c:pt idx="29">
                  <c:v>1.3844234280465164</c:v>
                </c:pt>
                <c:pt idx="30">
                  <c:v>1.384117019733103</c:v>
                </c:pt>
                <c:pt idx="31">
                  <c:v>1.3838150937337306</c:v>
                </c:pt>
                <c:pt idx="32">
                  <c:v>1.3835175117208989</c:v>
                </c:pt>
                <c:pt idx="33">
                  <c:v>1.3832241417124069</c:v>
                </c:pt>
                <c:pt idx="34">
                  <c:v>1.3829348576859102</c:v>
                </c:pt>
                <c:pt idx="35">
                  <c:v>1.3826495392224474</c:v>
                </c:pt>
                <c:pt idx="36">
                  <c:v>1.3823680711763475</c:v>
                </c:pt>
                <c:pt idx="37">
                  <c:v>1.3820903433692076</c:v>
                </c:pt>
                <c:pt idx="38">
                  <c:v>1.3818162503058551</c:v>
                </c:pt>
                <c:pt idx="39">
                  <c:v>1.3815456909104229</c:v>
                </c:pt>
                <c:pt idx="40">
                  <c:v>1.3812785682808453</c:v>
                </c:pt>
                <c:pt idx="41">
                  <c:v>1.3810147891208342</c:v>
                </c:pt>
                <c:pt idx="42">
                  <c:v>1.380754263560994</c:v>
                </c:pt>
                <c:pt idx="43">
                  <c:v>1.3804969053134295</c:v>
                </c:pt>
                <c:pt idx="44">
                  <c:v>1.3802426314823428</c:v>
                </c:pt>
                <c:pt idx="45">
                  <c:v>1.3799913623870439</c:v>
                </c:pt>
                <c:pt idx="46">
                  <c:v>1.3797430213964117</c:v>
                </c:pt>
                <c:pt idx="47">
                  <c:v>1.3794975347739231</c:v>
                </c:pt>
                <c:pt idx="48">
                  <c:v>1.3792548315324493</c:v>
                </c:pt>
                <c:pt idx="49">
                  <c:v>1.3790148432980869</c:v>
                </c:pt>
                <c:pt idx="50">
                  <c:v>1.3787775041823551</c:v>
                </c:pt>
                <c:pt idx="51">
                  <c:v>1.3785427506621506</c:v>
                </c:pt>
                <c:pt idx="52">
                  <c:v>1.3783105214668951</c:v>
                </c:pt>
                <c:pt idx="53">
                  <c:v>1.3780807574723688</c:v>
                </c:pt>
                <c:pt idx="54">
                  <c:v>1.3778534016007524</c:v>
                </c:pt>
                <c:pt idx="55">
                  <c:v>1.3776283987264522</c:v>
                </c:pt>
                <c:pt idx="56">
                  <c:v>1.3774056955873035</c:v>
                </c:pt>
                <c:pt idx="57">
                  <c:v>1.3771852407007932</c:v>
                </c:pt>
                <c:pt idx="58">
                  <c:v>1.3769669842849581</c:v>
                </c:pt>
                <c:pt idx="59">
                  <c:v>1.376750878183653</c:v>
                </c:pt>
                <c:pt idx="60">
                  <c:v>1.3765368757958976</c:v>
                </c:pt>
                <c:pt idx="61">
                  <c:v>1.3763249320090394</c:v>
                </c:pt>
                <c:pt idx="62">
                  <c:v>1.3761150031354858</c:v>
                </c:pt>
                <c:pt idx="63">
                  <c:v>1.3759070468527808</c:v>
                </c:pt>
                <c:pt idx="64">
                  <c:v>1.3757010221468104</c:v>
                </c:pt>
                <c:pt idx="65">
                  <c:v>1.3754968892579502</c:v>
                </c:pt>
                <c:pt idx="66">
                  <c:v>1.3752946096299636</c:v>
                </c:pt>
                <c:pt idx="67">
                  <c:v>1.375094145861494</c:v>
                </c:pt>
                <c:pt idx="68">
                  <c:v>1.3748954616599844</c:v>
                </c:pt>
                <c:pt idx="69">
                  <c:v>1.3746985217978864</c:v>
                </c:pt>
                <c:pt idx="70">
                  <c:v>1.3745032920710192</c:v>
                </c:pt>
                <c:pt idx="71">
                  <c:v>1.3743097392589552</c:v>
                </c:pt>
                <c:pt idx="72">
                  <c:v>1.3741178310873121</c:v>
                </c:pt>
                <c:pt idx="73">
                  <c:v>1.373927536191845</c:v>
                </c:pt>
                <c:pt idx="74">
                  <c:v>1.3737388240842339</c:v>
                </c:pt>
                <c:pt idx="75">
                  <c:v>1.3735516651194708</c:v>
                </c:pt>
                <c:pt idx="76">
                  <c:v>1.3733660304647599</c:v>
                </c:pt>
                <c:pt idx="77">
                  <c:v>1.3731818920698449</c:v>
                </c:pt>
                <c:pt idx="78">
                  <c:v>1.3729992226386849</c:v>
                </c:pt>
                <c:pt idx="79">
                  <c:v>1.3728179956024085</c:v>
                </c:pt>
                <c:pt idx="80">
                  <c:v>1.372638185093473</c:v>
                </c:pt>
                <c:pt idx="81">
                  <c:v>1.3724597659209705</c:v>
                </c:pt>
                <c:pt idx="82">
                  <c:v>1.3722827135470135</c:v>
                </c:pt>
                <c:pt idx="83">
                  <c:v>1.372107004064149</c:v>
                </c:pt>
                <c:pt idx="84">
                  <c:v>1.3719326141737451</c:v>
                </c:pt>
                <c:pt idx="85">
                  <c:v>1.3717595211653011</c:v>
                </c:pt>
                <c:pt idx="86">
                  <c:v>1.3715877028966319</c:v>
                </c:pt>
                <c:pt idx="87">
                  <c:v>1.3714171377748867</c:v>
                </c:pt>
                <c:pt idx="88">
                  <c:v>1.3712478047383558</c:v>
                </c:pt>
                <c:pt idx="89">
                  <c:v>1.3710796832390293</c:v>
                </c:pt>
                <c:pt idx="90">
                  <c:v>1.3709127532258683</c:v>
                </c:pt>
                <c:pt idx="91">
                  <c:v>1.3707469951287565</c:v>
                </c:pt>
                <c:pt idx="92">
                  <c:v>1.3705823898430978</c:v>
                </c:pt>
                <c:pt idx="93">
                  <c:v>1.3704189187150262</c:v>
                </c:pt>
                <c:pt idx="94">
                  <c:v>1.3702565635272059</c:v>
                </c:pt>
                <c:pt idx="95">
                  <c:v>1.3700953064851851</c:v>
                </c:pt>
                <c:pt idx="96">
                  <c:v>1.3699351302042837</c:v>
                </c:pt>
                <c:pt idx="97">
                  <c:v>1.369776017696988</c:v>
                </c:pt>
                <c:pt idx="98">
                  <c:v>1.3696179518268137</c:v>
                </c:pt>
                <c:pt idx="99">
                  <c:v>1.3694609153252972</c:v>
                </c:pt>
                <c:pt idx="100">
                  <c:v>1.3693048913278931</c:v>
                </c:pt>
                <c:pt idx="101">
                  <c:v>1.3691498633613304</c:v>
                </c:pt>
                <c:pt idx="102">
                  <c:v>1.3689958153314619</c:v>
                </c:pt>
                <c:pt idx="103">
                  <c:v>1.3688427315115845</c:v>
                </c:pt>
                <c:pt idx="104">
                  <c:v>1.3686905965312082</c:v>
                </c:pt>
                <c:pt idx="105">
                  <c:v>1.3685393953652507</c:v>
                </c:pt>
                <c:pt idx="106">
                  <c:v>1.3683891133236425</c:v>
                </c:pt>
                <c:pt idx="107">
                  <c:v>1.3682397360413203</c:v>
                </c:pt>
                <c:pt idx="108">
                  <c:v>1.3680912494685951</c:v>
                </c:pt>
                <c:pt idx="109">
                  <c:v>1.3679436398618727</c:v>
                </c:pt>
                <c:pt idx="110">
                  <c:v>1.3677968937747178</c:v>
                </c:pt>
                <c:pt idx="111">
                  <c:v>1.3676509980492408</c:v>
                </c:pt>
                <c:pt idx="112">
                  <c:v>1.3675059398077971</c:v>
                </c:pt>
                <c:pt idx="113">
                  <c:v>1.3673617064449843</c:v>
                </c:pt>
                <c:pt idx="114">
                  <c:v>1.3672182856199226</c:v>
                </c:pt>
                <c:pt idx="115">
                  <c:v>1.3670756652488096</c:v>
                </c:pt>
                <c:pt idx="116">
                  <c:v>1.3669338334977363</c:v>
                </c:pt>
                <c:pt idx="117">
                  <c:v>1.3667927787757523</c:v>
                </c:pt>
                <c:pt idx="118">
                  <c:v>1.3666524897281722</c:v>
                </c:pt>
                <c:pt idx="119">
                  <c:v>1.3665129552301112</c:v>
                </c:pt>
                <c:pt idx="120">
                  <c:v>1.3663741643802405</c:v>
                </c:pt>
                <c:pt idx="121">
                  <c:v>1.3662361064947568</c:v>
                </c:pt>
                <c:pt idx="122">
                  <c:v>1.3660987711015518</c:v>
                </c:pt>
                <c:pt idx="123">
                  <c:v>1.365962147934578</c:v>
                </c:pt>
                <c:pt idx="124">
                  <c:v>1.3658262269284023</c:v>
                </c:pt>
                <c:pt idx="125">
                  <c:v>1.3656909982129362</c:v>
                </c:pt>
                <c:pt idx="126">
                  <c:v>1.3655564521083425</c:v>
                </c:pt>
                <c:pt idx="127">
                  <c:v>1.3654225791201049</c:v>
                </c:pt>
                <c:pt idx="128">
                  <c:v>1.3652893699342574</c:v>
                </c:pt>
                <c:pt idx="129">
                  <c:v>1.365156815412768</c:v>
                </c:pt>
                <c:pt idx="130">
                  <c:v>1.3650249065890685</c:v>
                </c:pt>
                <c:pt idx="131">
                  <c:v>1.3648936346637266</c:v>
                </c:pt>
                <c:pt idx="132">
                  <c:v>1.3647629910002532</c:v>
                </c:pt>
                <c:pt idx="133">
                  <c:v>1.3646329671210429</c:v>
                </c:pt>
                <c:pt idx="134">
                  <c:v>1.3645035547034388</c:v>
                </c:pt>
                <c:pt idx="135">
                  <c:v>1.3643747455759194</c:v>
                </c:pt>
                <c:pt idx="136">
                  <c:v>1.3642465317144035</c:v>
                </c:pt>
                <c:pt idx="137">
                  <c:v>1.3641189052386657</c:v>
                </c:pt>
                <c:pt idx="138">
                  <c:v>1.3639918584088637</c:v>
                </c:pt>
                <c:pt idx="139">
                  <c:v>1.363865383622167</c:v>
                </c:pt>
                <c:pt idx="140">
                  <c:v>1.3637394734094888</c:v>
                </c:pt>
                <c:pt idx="141">
                  <c:v>1.3636141204323138</c:v>
                </c:pt>
                <c:pt idx="142">
                  <c:v>1.3634893174796212</c:v>
                </c:pt>
                <c:pt idx="143">
                  <c:v>1.363365057464897</c:v>
                </c:pt>
                <c:pt idx="144">
                  <c:v>1.3632413334232341</c:v>
                </c:pt>
                <c:pt idx="145">
                  <c:v>1.3631181385085169</c:v>
                </c:pt>
                <c:pt idx="146">
                  <c:v>1.3629954659906869</c:v>
                </c:pt>
                <c:pt idx="147">
                  <c:v>1.3628733092530867</c:v>
                </c:pt>
                <c:pt idx="148">
                  <c:v>1.3627516617898805</c:v>
                </c:pt>
                <c:pt idx="149">
                  <c:v>1.3626305172035471</c:v>
                </c:pt>
                <c:pt idx="150">
                  <c:v>1.362509869202444</c:v>
                </c:pt>
                <c:pt idx="151">
                  <c:v>1.3623897115984398</c:v>
                </c:pt>
                <c:pt idx="152">
                  <c:v>1.3622700383046127</c:v>
                </c:pt>
                <c:pt idx="153">
                  <c:v>1.362150843333013</c:v>
                </c:pt>
                <c:pt idx="154">
                  <c:v>1.3620321207924868</c:v>
                </c:pt>
                <c:pt idx="155">
                  <c:v>1.3619138648865599</c:v>
                </c:pt>
                <c:pt idx="156">
                  <c:v>1.3617960699113791</c:v>
                </c:pt>
                <c:pt idx="157">
                  <c:v>1.3616787302537099</c:v>
                </c:pt>
                <c:pt idx="158">
                  <c:v>1.3615618403889875</c:v>
                </c:pt>
                <c:pt idx="159">
                  <c:v>1.3614453948794205</c:v>
                </c:pt>
                <c:pt idx="160">
                  <c:v>1.3613293883721453</c:v>
                </c:pt>
                <c:pt idx="161">
                  <c:v>1.3612138155974292</c:v>
                </c:pt>
                <c:pt idx="162">
                  <c:v>1.3610986713669206</c:v>
                </c:pt>
                <c:pt idx="163">
                  <c:v>1.3609839505719463</c:v>
                </c:pt>
                <c:pt idx="164">
                  <c:v>1.3608696481818525</c:v>
                </c:pt>
                <c:pt idx="165">
                  <c:v>1.360755759242388</c:v>
                </c:pt>
                <c:pt idx="166">
                  <c:v>1.360642278874131</c:v>
                </c:pt>
                <c:pt idx="167">
                  <c:v>1.3605292022709559</c:v>
                </c:pt>
                <c:pt idx="168">
                  <c:v>1.3604165246985369</c:v>
                </c:pt>
                <c:pt idx="169">
                  <c:v>1.3603042414928943</c:v>
                </c:pt>
                <c:pt idx="170">
                  <c:v>1.3601923480589719</c:v>
                </c:pt>
                <c:pt idx="171">
                  <c:v>1.3600808398692563</c:v>
                </c:pt>
                <c:pt idx="172">
                  <c:v>1.359969712462425</c:v>
                </c:pt>
                <c:pt idx="173">
                  <c:v>1.3598589614420324</c:v>
                </c:pt>
                <c:pt idx="174">
                  <c:v>1.3597485824752265</c:v>
                </c:pt>
                <c:pt idx="175">
                  <c:v>1.3596385712307772</c:v>
                </c:pt>
                <c:pt idx="176">
                  <c:v>1.359528923379578</c:v>
                </c:pt>
                <c:pt idx="177">
                  <c:v>1.35941963465504</c:v>
                </c:pt>
                <c:pt idx="178">
                  <c:v>1.3593107008518568</c:v>
                </c:pt>
                <c:pt idx="179">
                  <c:v>1.3592021178248004</c:v>
                </c:pt>
                <c:pt idx="180">
                  <c:v>1.3590938814875455</c:v>
                </c:pt>
                <c:pt idx="181">
                  <c:v>1.3589859878115242</c:v>
                </c:pt>
                <c:pt idx="182">
                  <c:v>1.3588784328248056</c:v>
                </c:pt>
                <c:pt idx="183">
                  <c:v>1.3587712126110056</c:v>
                </c:pt>
                <c:pt idx="184">
                  <c:v>1.3586643233082205</c:v>
                </c:pt>
                <c:pt idx="185">
                  <c:v>1.3585577611079867</c:v>
                </c:pt>
                <c:pt idx="186">
                  <c:v>1.3584515222542661</c:v>
                </c:pt>
                <c:pt idx="187">
                  <c:v>1.3583456030424539</c:v>
                </c:pt>
                <c:pt idx="188">
                  <c:v>1.3582399998184107</c:v>
                </c:pt>
                <c:pt idx="189">
                  <c:v>1.3581347089775171</c:v>
                </c:pt>
                <c:pt idx="190">
                  <c:v>1.3580297269637505</c:v>
                </c:pt>
                <c:pt idx="191">
                  <c:v>1.3579250502687823</c:v>
                </c:pt>
                <c:pt idx="192">
                  <c:v>1.3578206754310975</c:v>
                </c:pt>
                <c:pt idx="193">
                  <c:v>1.3577165990351334</c:v>
                </c:pt>
                <c:pt idx="194">
                  <c:v>1.3576128177104383</c:v>
                </c:pt>
                <c:pt idx="195">
                  <c:v>1.3575093281308486</c:v>
                </c:pt>
                <c:pt idx="196">
                  <c:v>1.3574061270136866</c:v>
                </c:pt>
                <c:pt idx="197">
                  <c:v>1.3573032111189742</c:v>
                </c:pt>
                <c:pt idx="198">
                  <c:v>1.3572005772486653</c:v>
                </c:pt>
                <c:pt idx="199">
                  <c:v>1.3570982222458945</c:v>
                </c:pt>
                <c:pt idx="200">
                  <c:v>1.3569961429942439</c:v>
                </c:pt>
                <c:pt idx="201">
                  <c:v>1.3568943364170247</c:v>
                </c:pt>
                <c:pt idx="202">
                  <c:v>1.3567927994765763</c:v>
                </c:pt>
                <c:pt idx="203">
                  <c:v>1.3566915291735777</c:v>
                </c:pt>
                <c:pt idx="204">
                  <c:v>1.3565905225463779</c:v>
                </c:pt>
                <c:pt idx="205">
                  <c:v>1.3564897766703379</c:v>
                </c:pt>
                <c:pt idx="206">
                  <c:v>1.3563892886571878</c:v>
                </c:pt>
                <c:pt idx="207">
                  <c:v>1.3562890556543985</c:v>
                </c:pt>
                <c:pt idx="208">
                  <c:v>1.3561890748445651</c:v>
                </c:pt>
                <c:pt idx="209">
                  <c:v>1.3560893434448056</c:v>
                </c:pt>
                <c:pt idx="210">
                  <c:v>1.3559898587061709</c:v>
                </c:pt>
                <c:pt idx="211">
                  <c:v>1.3558906177443659</c:v>
                </c:pt>
                <c:pt idx="212">
                  <c:v>1.3557916175428362</c:v>
                </c:pt>
                <c:pt idx="213">
                  <c:v>1.3556928551228398</c:v>
                </c:pt>
                <c:pt idx="214">
                  <c:v>1.3555943275427615</c:v>
                </c:pt>
                <c:pt idx="215">
                  <c:v>1.3554960318974447</c:v>
                </c:pt>
                <c:pt idx="216">
                  <c:v>1.3553979653175352</c:v>
                </c:pt>
                <c:pt idx="217">
                  <c:v>1.3553001249688419</c:v>
                </c:pt>
                <c:pt idx="218">
                  <c:v>1.3552025080517094</c:v>
                </c:pt>
                <c:pt idx="219">
                  <c:v>1.355105111800406</c:v>
                </c:pt>
                <c:pt idx="220">
                  <c:v>1.3550079334825238</c:v>
                </c:pt>
                <c:pt idx="221">
                  <c:v>1.3549109703983908</c:v>
                </c:pt>
                <c:pt idx="222">
                  <c:v>1.354814219880498</c:v>
                </c:pt>
                <c:pt idx="223">
                  <c:v>1.3547176792929367</c:v>
                </c:pt>
                <c:pt idx="224">
                  <c:v>1.3546213460308483</c:v>
                </c:pt>
                <c:pt idx="225">
                  <c:v>1.3545252175198859</c:v>
                </c:pt>
                <c:pt idx="226">
                  <c:v>1.3544292912156866</c:v>
                </c:pt>
                <c:pt idx="227">
                  <c:v>1.3543335646033559</c:v>
                </c:pt>
                <c:pt idx="228">
                  <c:v>1.3542380351969616</c:v>
                </c:pt>
                <c:pt idx="229">
                  <c:v>1.3541427005390387</c:v>
                </c:pt>
                <c:pt idx="230">
                  <c:v>1.3540475582001048</c:v>
                </c:pt>
                <c:pt idx="231">
                  <c:v>1.353952605778185</c:v>
                </c:pt>
                <c:pt idx="232">
                  <c:v>1.3538578408983468</c:v>
                </c:pt>
                <c:pt idx="233">
                  <c:v>1.3537632612122439</c:v>
                </c:pt>
                <c:pt idx="234">
                  <c:v>1.3536688643976698</c:v>
                </c:pt>
                <c:pt idx="235">
                  <c:v>1.3535746481581203</c:v>
                </c:pt>
                <c:pt idx="236">
                  <c:v>1.3534806102223647</c:v>
                </c:pt>
                <c:pt idx="237">
                  <c:v>1.3533867483440252</c:v>
                </c:pt>
                <c:pt idx="238">
                  <c:v>1.3532930603011653</c:v>
                </c:pt>
                <c:pt idx="239">
                  <c:v>1.3531995438958861</c:v>
                </c:pt>
                <c:pt idx="240">
                  <c:v>1.3531061969539298</c:v>
                </c:pt>
                <c:pt idx="241">
                  <c:v>1.3530130173242922</c:v>
                </c:pt>
                <c:pt idx="242">
                  <c:v>1.3529200028788426</c:v>
                </c:pt>
                <c:pt idx="243">
                  <c:v>1.3528271515119494</c:v>
                </c:pt>
                <c:pt idx="244">
                  <c:v>1.3527344611401155</c:v>
                </c:pt>
                <c:pt idx="245">
                  <c:v>1.3526419297016188</c:v>
                </c:pt>
                <c:pt idx="246">
                  <c:v>1.3525495551561599</c:v>
                </c:pt>
                <c:pt idx="247">
                  <c:v>1.3524573354845182</c:v>
                </c:pt>
                <c:pt idx="248">
                  <c:v>1.3523652686882113</c:v>
                </c:pt>
                <c:pt idx="249">
                  <c:v>1.3522733527891642</c:v>
                </c:pt>
                <c:pt idx="250">
                  <c:v>1.3521815858293824</c:v>
                </c:pt>
                <c:pt idx="251">
                  <c:v>1.3520899658706327</c:v>
                </c:pt>
                <c:pt idx="252">
                  <c:v>1.3519984909941287</c:v>
                </c:pt>
                <c:pt idx="253">
                  <c:v>1.3519071594658629</c:v>
                </c:pt>
                <c:pt idx="254">
                  <c:v>1.3518159697338155</c:v>
                </c:pt>
                <c:pt idx="255">
                  <c:v>1.3517249202606036</c:v>
                </c:pt>
                <c:pt idx="256">
                  <c:v>1.3516340095232788</c:v>
                </c:pt>
                <c:pt idx="257">
                  <c:v>1.3515432360131274</c:v>
                </c:pt>
                <c:pt idx="258">
                  <c:v>1.3514525982354724</c:v>
                </c:pt>
                <c:pt idx="259">
                  <c:v>1.3513620947094813</c:v>
                </c:pt>
                <c:pt idx="260">
                  <c:v>1.3512717239679761</c:v>
                </c:pt>
                <c:pt idx="261">
                  <c:v>1.3511814845572454</c:v>
                </c:pt>
                <c:pt idx="262">
                  <c:v>1.3510913750368612</c:v>
                </c:pt>
                <c:pt idx="263">
                  <c:v>1.3510013939794974</c:v>
                </c:pt>
                <c:pt idx="264">
                  <c:v>1.3509115399707525</c:v>
                </c:pt>
                <c:pt idx="265">
                  <c:v>1.350821811608975</c:v>
                </c:pt>
                <c:pt idx="266">
                  <c:v>1.3507322075050892</c:v>
                </c:pt>
                <c:pt idx="267">
                  <c:v>1.3506427262824283</c:v>
                </c:pt>
                <c:pt idx="268">
                  <c:v>1.3505533665765665</c:v>
                </c:pt>
                <c:pt idx="269">
                  <c:v>1.3504641270351547</c:v>
                </c:pt>
                <c:pt idx="270">
                  <c:v>1.35037500631776</c:v>
                </c:pt>
                <c:pt idx="271">
                  <c:v>1.3502860030957069</c:v>
                </c:pt>
                <c:pt idx="272">
                  <c:v>1.3501971160519199</c:v>
                </c:pt>
                <c:pt idx="273">
                  <c:v>1.3501083438807717</c:v>
                </c:pt>
                <c:pt idx="274">
                  <c:v>1.3500196852879303</c:v>
                </c:pt>
                <c:pt idx="275">
                  <c:v>1.34993113899021</c:v>
                </c:pt>
                <c:pt idx="276">
                  <c:v>1.3498427037154264</c:v>
                </c:pt>
                <c:pt idx="277">
                  <c:v>1.3497543782022503</c:v>
                </c:pt>
                <c:pt idx="278">
                  <c:v>1.3496661612000664</c:v>
                </c:pt>
                <c:pt idx="279">
                  <c:v>1.349578051468834</c:v>
                </c:pt>
                <c:pt idx="280">
                  <c:v>1.349490047778948</c:v>
                </c:pt>
                <c:pt idx="281">
                  <c:v>1.3494021489111041</c:v>
                </c:pt>
                <c:pt idx="282">
                  <c:v>1.3493143536561656</c:v>
                </c:pt>
                <c:pt idx="283">
                  <c:v>1.3492266608150312</c:v>
                </c:pt>
                <c:pt idx="284">
                  <c:v>1.3491390691985061</c:v>
                </c:pt>
                <c:pt idx="285">
                  <c:v>1.3490515776271743</c:v>
                </c:pt>
                <c:pt idx="286">
                  <c:v>1.3489641849312728</c:v>
                </c:pt>
                <c:pt idx="287">
                  <c:v>1.3488768899505683</c:v>
                </c:pt>
                <c:pt idx="288">
                  <c:v>1.3487896915342354</c:v>
                </c:pt>
                <c:pt idx="289">
                  <c:v>1.3487025885407362</c:v>
                </c:pt>
                <c:pt idx="290">
                  <c:v>1.3486155798377024</c:v>
                </c:pt>
                <c:pt idx="291">
                  <c:v>1.3485286643018193</c:v>
                </c:pt>
                <c:pt idx="292">
                  <c:v>1.3484418408187098</c:v>
                </c:pt>
                <c:pt idx="293">
                  <c:v>1.3483551082828229</c:v>
                </c:pt>
                <c:pt idx="294">
                  <c:v>1.3482684655973209</c:v>
                </c:pt>
                <c:pt idx="295">
                  <c:v>1.3481819116830049</c:v>
                </c:pt>
                <c:pt idx="296">
                  <c:v>1.3480954454781051</c:v>
                </c:pt>
                <c:pt idx="297">
                  <c:v>1.3480090659290802</c:v>
                </c:pt>
                <c:pt idx="298">
                  <c:v>1.3479227719905151</c:v>
                </c:pt>
                <c:pt idx="299">
                  <c:v>1.3478365626250206</c:v>
                </c:pt>
                <c:pt idx="300">
                  <c:v>1.3477504368031341</c:v>
                </c:pt>
                <c:pt idx="301">
                  <c:v>1.3476643935032226</c:v>
                </c:pt>
                <c:pt idx="302">
                  <c:v>1.3475784317113859</c:v>
                </c:pt>
                <c:pt idx="303">
                  <c:v>1.3474925504213622</c:v>
                </c:pt>
                <c:pt idx="304">
                  <c:v>1.3474067486344341</c:v>
                </c:pt>
                <c:pt idx="305">
                  <c:v>1.3473210253593371</c:v>
                </c:pt>
                <c:pt idx="306">
                  <c:v>1.3472353796121681</c:v>
                </c:pt>
                <c:pt idx="307">
                  <c:v>1.347149810416296</c:v>
                </c:pt>
                <c:pt idx="308">
                  <c:v>1.3470643168022736</c:v>
                </c:pt>
                <c:pt idx="309">
                  <c:v>1.3469788978077497</c:v>
                </c:pt>
                <c:pt idx="310">
                  <c:v>1.3468935524773844</c:v>
                </c:pt>
                <c:pt idx="311">
                  <c:v>1.3468082798627627</c:v>
                </c:pt>
                <c:pt idx="312">
                  <c:v>1.3467230790223124</c:v>
                </c:pt>
                <c:pt idx="313">
                  <c:v>1.3466379490212204</c:v>
                </c:pt>
                <c:pt idx="314">
                  <c:v>1.3465528889313523</c:v>
                </c:pt>
                <c:pt idx="315">
                  <c:v>1.3464678978311717</c:v>
                </c:pt>
                <c:pt idx="316">
                  <c:v>1.346382974805661</c:v>
                </c:pt>
                <c:pt idx="317">
                  <c:v>1.3462981189462435</c:v>
                </c:pt>
                <c:pt idx="318">
                  <c:v>1.3462133293507061</c:v>
                </c:pt>
                <c:pt idx="319">
                  <c:v>1.346128605123124</c:v>
                </c:pt>
                <c:pt idx="320">
                  <c:v>1.3460439453737845</c:v>
                </c:pt>
                <c:pt idx="321">
                  <c:v>1.3459593492191138</c:v>
                </c:pt>
                <c:pt idx="322">
                  <c:v>1.3458748157816038</c:v>
                </c:pt>
                <c:pt idx="323">
                  <c:v>1.3457903441897401</c:v>
                </c:pt>
                <c:pt idx="324">
                  <c:v>1.3457059335779309</c:v>
                </c:pt>
                <c:pt idx="325">
                  <c:v>1.3456215830864366</c:v>
                </c:pt>
                <c:pt idx="326">
                  <c:v>1.3455372918613002</c:v>
                </c:pt>
                <c:pt idx="327">
                  <c:v>1.3454530590542801</c:v>
                </c:pt>
                <c:pt idx="328">
                  <c:v>1.3453688838227813</c:v>
                </c:pt>
                <c:pt idx="329">
                  <c:v>1.3452847653297892</c:v>
                </c:pt>
                <c:pt idx="330">
                  <c:v>1.3452007027438047</c:v>
                </c:pt>
                <c:pt idx="331">
                  <c:v>1.3451166952387776</c:v>
                </c:pt>
                <c:pt idx="332">
                  <c:v>1.3450327419940438</c:v>
                </c:pt>
                <c:pt idx="333">
                  <c:v>1.3449488421942619</c:v>
                </c:pt>
                <c:pt idx="334">
                  <c:v>1.3448649950293496</c:v>
                </c:pt>
                <c:pt idx="335">
                  <c:v>1.3447811999068466</c:v>
                </c:pt>
                <c:pt idx="336">
                  <c:v>1.3446974564501337</c:v>
                </c:pt>
                <c:pt idx="337">
                  <c:v>1.3446137642847651</c:v>
                </c:pt>
                <c:pt idx="338">
                  <c:v>1.3445301230384528</c:v>
                </c:pt>
                <c:pt idx="339">
                  <c:v>1.3444465323410506</c:v>
                </c:pt>
                <c:pt idx="340">
                  <c:v>1.3443629918245381</c:v>
                </c:pt>
                <c:pt idx="341">
                  <c:v>1.3442795011230055</c:v>
                </c:pt>
                <c:pt idx="342">
                  <c:v>1.3441960598726372</c:v>
                </c:pt>
                <c:pt idx="343">
                  <c:v>1.344112667711697</c:v>
                </c:pt>
                <c:pt idx="344">
                  <c:v>1.344029324280513</c:v>
                </c:pt>
                <c:pt idx="345">
                  <c:v>1.3439460292214624</c:v>
                </c:pt>
                <c:pt idx="346">
                  <c:v>1.3438627821789564</c:v>
                </c:pt>
                <c:pt idx="347">
                  <c:v>1.343779582799425</c:v>
                </c:pt>
                <c:pt idx="348">
                  <c:v>1.3436964307313031</c:v>
                </c:pt>
                <c:pt idx="349">
                  <c:v>1.343613325625016</c:v>
                </c:pt>
                <c:pt idx="350">
                  <c:v>1.3435302669085556</c:v>
                </c:pt>
                <c:pt idx="351">
                  <c:v>1.3434472537891862</c:v>
                </c:pt>
                <c:pt idx="352">
                  <c:v>1.3433642854790515</c:v>
                </c:pt>
                <c:pt idx="353">
                  <c:v>1.3432813611951153</c:v>
                </c:pt>
                <c:pt idx="354">
                  <c:v>1.343198480159105</c:v>
                </c:pt>
                <c:pt idx="355">
                  <c:v>1.3431156415974541</c:v>
                </c:pt>
                <c:pt idx="356">
                  <c:v>1.3430328447412456</c:v>
                </c:pt>
                <c:pt idx="357">
                  <c:v>1.3429500888261579</c:v>
                </c:pt>
                <c:pt idx="358">
                  <c:v>1.3428673730924081</c:v>
                </c:pt>
                <c:pt idx="359">
                  <c:v>1.3427846967846999</c:v>
                </c:pt>
                <c:pt idx="360">
                  <c:v>1.3427020591521681</c:v>
                </c:pt>
                <c:pt idx="361">
                  <c:v>1.3426194594483274</c:v>
                </c:pt>
                <c:pt idx="362">
                  <c:v>1.3425368969310187</c:v>
                </c:pt>
                <c:pt idx="363">
                  <c:v>1.3424543708623586</c:v>
                </c:pt>
                <c:pt idx="364">
                  <c:v>1.3423718805086875</c:v>
                </c:pt>
                <c:pt idx="365">
                  <c:v>1.3422894251405197</c:v>
                </c:pt>
                <c:pt idx="366">
                  <c:v>1.3422070040324938</c:v>
                </c:pt>
                <c:pt idx="367">
                  <c:v>1.3421246164633225</c:v>
                </c:pt>
                <c:pt idx="368">
                  <c:v>1.3420422617157448</c:v>
                </c:pt>
                <c:pt idx="369">
                  <c:v>1.3419599390764771</c:v>
                </c:pt>
                <c:pt idx="370">
                  <c:v>1.3418776476641279</c:v>
                </c:pt>
                <c:pt idx="371">
                  <c:v>1.3417953864302368</c:v>
                </c:pt>
                <c:pt idx="372">
                  <c:v>1.3417131543320797</c:v>
                </c:pt>
                <c:pt idx="373">
                  <c:v>1.3416309503325745</c:v>
                </c:pt>
                <c:pt idx="374">
                  <c:v>1.3415487734001905</c:v>
                </c:pt>
                <c:pt idx="375">
                  <c:v>1.3414666225088581</c:v>
                </c:pt>
                <c:pt idx="376">
                  <c:v>1.3413844966378783</c:v>
                </c:pt>
                <c:pt idx="377">
                  <c:v>1.3413023947718357</c:v>
                </c:pt>
                <c:pt idx="378">
                  <c:v>1.3412203159005109</c:v>
                </c:pt>
                <c:pt idx="379">
                  <c:v>1.3411382590187937</c:v>
                </c:pt>
                <c:pt idx="380">
                  <c:v>1.3410562221853164</c:v>
                </c:pt>
                <c:pt idx="381">
                  <c:v>1.3409742025273277</c:v>
                </c:pt>
                <c:pt idx="382">
                  <c:v>1.3408921971856538</c:v>
                </c:pt>
                <c:pt idx="383">
                  <c:v>1.3408102033140983</c:v>
                </c:pt>
                <c:pt idx="384">
                  <c:v>1.3407282180788516</c:v>
                </c:pt>
                <c:pt idx="385">
                  <c:v>1.3406462386579041</c:v>
                </c:pt>
                <c:pt idx="386">
                  <c:v>1.3405642622404692</c:v>
                </c:pt>
                <c:pt idx="387">
                  <c:v>1.3404822860264092</c:v>
                </c:pt>
                <c:pt idx="388">
                  <c:v>1.3404003072256709</c:v>
                </c:pt>
                <c:pt idx="389">
                  <c:v>1.3403183225247302</c:v>
                </c:pt>
                <c:pt idx="390">
                  <c:v>1.3402363280875202</c:v>
                </c:pt>
                <c:pt idx="391">
                  <c:v>1.3401543200892028</c:v>
                </c:pt>
                <c:pt idx="392">
                  <c:v>1.3400722947151378</c:v>
                </c:pt>
                <c:pt idx="393">
                  <c:v>1.3399902481598607</c:v>
                </c:pt>
                <c:pt idx="394">
                  <c:v>1.3399081766260685</c:v>
                </c:pt>
                <c:pt idx="395">
                  <c:v>1.3398260763236125</c:v>
                </c:pt>
                <c:pt idx="396">
                  <c:v>1.339743943468495</c:v>
                </c:pt>
                <c:pt idx="397">
                  <c:v>1.3396617742818744</c:v>
                </c:pt>
                <c:pt idx="398">
                  <c:v>1.3395795649890734</c:v>
                </c:pt>
                <c:pt idx="399">
                  <c:v>1.3394973118185911</c:v>
                </c:pt>
                <c:pt idx="400">
                  <c:v>1.3394150110011194</c:v>
                </c:pt>
                <c:pt idx="401">
                  <c:v>1.3393326579058449</c:v>
                </c:pt>
                <c:pt idx="402">
                  <c:v>1.3392502470381693</c:v>
                </c:pt>
                <c:pt idx="403">
                  <c:v>1.3391677729015223</c:v>
                </c:pt>
                <c:pt idx="404">
                  <c:v>1.3390852299952958</c:v>
                </c:pt>
                <c:pt idx="405">
                  <c:v>1.3390026128127741</c:v>
                </c:pt>
                <c:pt idx="406">
                  <c:v>1.3389199158390643</c:v>
                </c:pt>
                <c:pt idx="407">
                  <c:v>1.3388371335490212</c:v>
                </c:pt>
                <c:pt idx="408">
                  <c:v>1.3387542604051645</c:v>
                </c:pt>
                <c:pt idx="409">
                  <c:v>1.3386712908555896</c:v>
                </c:pt>
                <c:pt idx="410">
                  <c:v>1.338588219331865</c:v>
                </c:pt>
                <c:pt idx="411">
                  <c:v>1.3385050407794243</c:v>
                </c:pt>
                <c:pt idx="412">
                  <c:v>1.3384217506588856</c:v>
                </c:pt>
                <c:pt idx="413">
                  <c:v>1.3383383444127381</c:v>
                </c:pt>
                <c:pt idx="414">
                  <c:v>1.3382548174639219</c:v>
                </c:pt>
                <c:pt idx="415">
                  <c:v>1.3381711652143924</c:v>
                </c:pt>
                <c:pt idx="416">
                  <c:v>1.3380873830436737</c:v>
                </c:pt>
                <c:pt idx="417">
                  <c:v>1.3380034663073939</c:v>
                </c:pt>
                <c:pt idx="418">
                  <c:v>1.3379194103358059</c:v>
                </c:pt>
                <c:pt idx="419">
                  <c:v>1.3378352104322897</c:v>
                </c:pt>
                <c:pt idx="420">
                  <c:v>1.3377508618718377</c:v>
                </c:pt>
                <c:pt idx="421">
                  <c:v>1.3376663598995173</c:v>
                </c:pt>
                <c:pt idx="422">
                  <c:v>1.3375817005155324</c:v>
                </c:pt>
                <c:pt idx="423">
                  <c:v>1.3374968804820606</c:v>
                </c:pt>
                <c:pt idx="424">
                  <c:v>1.3374118965385264</c:v>
                </c:pt>
                <c:pt idx="425">
                  <c:v>1.3373267454008526</c:v>
                </c:pt>
                <c:pt idx="426">
                  <c:v>1.3372414237607015</c:v>
                </c:pt>
                <c:pt idx="427">
                  <c:v>1.3371559282847028</c:v>
                </c:pt>
                <c:pt idx="428">
                  <c:v>1.3370702556136693</c:v>
                </c:pt>
                <c:pt idx="429">
                  <c:v>1.3369844023618007</c:v>
                </c:pt>
                <c:pt idx="430">
                  <c:v>1.3368983658447648</c:v>
                </c:pt>
                <c:pt idx="431">
                  <c:v>1.3368121440880854</c:v>
                </c:pt>
                <c:pt idx="432">
                  <c:v>1.3367257351011921</c:v>
                </c:pt>
                <c:pt idx="433">
                  <c:v>1.3366391368771258</c:v>
                </c:pt>
                <c:pt idx="434">
                  <c:v>1.3365523473922387</c:v>
                </c:pt>
                <c:pt idx="435">
                  <c:v>1.3364653639812041</c:v>
                </c:pt>
                <c:pt idx="436">
                  <c:v>1.3363781833283703</c:v>
                </c:pt>
                <c:pt idx="437">
                  <c:v>1.3362907950729084</c:v>
                </c:pt>
                <c:pt idx="438">
                  <c:v>1.3362031903303153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C-BA48-BA2A-2C67612C6E02}"/>
            </c:ext>
          </c:extLst>
        </c:ser>
        <c:ser>
          <c:idx val="1"/>
          <c:order val="1"/>
          <c:tx>
            <c:v>cst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Angle!$A$3:$A$34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</c:numCache>
            </c:numRef>
          </c:xVal>
          <c:yVal>
            <c:numRef>
              <c:f>Angle!$B$3:$B$34</c:f>
              <c:numCache>
                <c:formatCode>General</c:formatCode>
                <c:ptCount val="32"/>
                <c:pt idx="0">
                  <c:v>1.3962634015954636</c:v>
                </c:pt>
                <c:pt idx="1">
                  <c:v>1.39626340159546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3-434D-9512-43DB1EA1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Modélisation</a:t>
            </a:r>
            <a:r>
              <a:rPr lang="en-US" sz="3500" baseline="0"/>
              <a:t> de la variation de l'angle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Constante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Angle!$V$3:$V$472</c:f>
              <c:numCache>
                <c:formatCode>General</c:formatCode>
                <c:ptCount val="470"/>
                <c:pt idx="0">
                  <c:v>1.3962634015954636</c:v>
                </c:pt>
                <c:pt idx="1">
                  <c:v>1.39626340159546</c:v>
                </c:pt>
                <c:pt idx="2">
                  <c:v>1.3962634015954636</c:v>
                </c:pt>
                <c:pt idx="3">
                  <c:v>1.3962634015954636</c:v>
                </c:pt>
                <c:pt idx="4">
                  <c:v>1.3962634015954636</c:v>
                </c:pt>
                <c:pt idx="5">
                  <c:v>1.3962634015954636</c:v>
                </c:pt>
                <c:pt idx="6">
                  <c:v>1.3962634015954636</c:v>
                </c:pt>
                <c:pt idx="7">
                  <c:v>1.3962634015954636</c:v>
                </c:pt>
                <c:pt idx="8">
                  <c:v>1.3962634015954636</c:v>
                </c:pt>
                <c:pt idx="9">
                  <c:v>1.3962634015954636</c:v>
                </c:pt>
                <c:pt idx="10">
                  <c:v>1.3962634015954636</c:v>
                </c:pt>
                <c:pt idx="11">
                  <c:v>1.3962634015954636</c:v>
                </c:pt>
                <c:pt idx="12">
                  <c:v>1.3962634015954636</c:v>
                </c:pt>
                <c:pt idx="13">
                  <c:v>1.3962634015954636</c:v>
                </c:pt>
                <c:pt idx="14">
                  <c:v>1.3962634015954636</c:v>
                </c:pt>
                <c:pt idx="15">
                  <c:v>1.3962634015954636</c:v>
                </c:pt>
                <c:pt idx="16">
                  <c:v>1.3962634015954636</c:v>
                </c:pt>
                <c:pt idx="17">
                  <c:v>1.3962634015954636</c:v>
                </c:pt>
                <c:pt idx="18">
                  <c:v>1.3962634015954636</c:v>
                </c:pt>
                <c:pt idx="19">
                  <c:v>1.3962634015954636</c:v>
                </c:pt>
                <c:pt idx="20">
                  <c:v>1.3962634015954636</c:v>
                </c:pt>
                <c:pt idx="21">
                  <c:v>1.3962634015954636</c:v>
                </c:pt>
                <c:pt idx="22">
                  <c:v>1.3962634015954636</c:v>
                </c:pt>
                <c:pt idx="23">
                  <c:v>1.3962634015954636</c:v>
                </c:pt>
                <c:pt idx="24">
                  <c:v>1.3962634015954636</c:v>
                </c:pt>
                <c:pt idx="25">
                  <c:v>1.3962634015954636</c:v>
                </c:pt>
                <c:pt idx="26">
                  <c:v>1.3962634015954636</c:v>
                </c:pt>
                <c:pt idx="27">
                  <c:v>1.3962634015954636</c:v>
                </c:pt>
                <c:pt idx="28">
                  <c:v>1.39626340159546</c:v>
                </c:pt>
                <c:pt idx="29">
                  <c:v>1.3962634015954636</c:v>
                </c:pt>
                <c:pt idx="30">
                  <c:v>1.3962634015954636</c:v>
                </c:pt>
                <c:pt idx="31">
                  <c:v>1.3962634015954636</c:v>
                </c:pt>
                <c:pt idx="32">
                  <c:v>1.3962634015954636</c:v>
                </c:pt>
                <c:pt idx="33">
                  <c:v>1.3962634015954636</c:v>
                </c:pt>
                <c:pt idx="34">
                  <c:v>1.3962634015954636</c:v>
                </c:pt>
                <c:pt idx="35">
                  <c:v>1.3962634015954636</c:v>
                </c:pt>
                <c:pt idx="36">
                  <c:v>1.3962634015954636</c:v>
                </c:pt>
                <c:pt idx="37">
                  <c:v>1.3962634015954636</c:v>
                </c:pt>
                <c:pt idx="38">
                  <c:v>1.3962634015954636</c:v>
                </c:pt>
                <c:pt idx="39">
                  <c:v>1.3962634015954636</c:v>
                </c:pt>
                <c:pt idx="40">
                  <c:v>1.3962634015954636</c:v>
                </c:pt>
                <c:pt idx="41">
                  <c:v>1.3962634015954636</c:v>
                </c:pt>
                <c:pt idx="42">
                  <c:v>1.3962634015954636</c:v>
                </c:pt>
                <c:pt idx="43">
                  <c:v>1.3962634015954636</c:v>
                </c:pt>
                <c:pt idx="44">
                  <c:v>1.3962634015954636</c:v>
                </c:pt>
                <c:pt idx="45">
                  <c:v>1.3962634015954636</c:v>
                </c:pt>
                <c:pt idx="46">
                  <c:v>1.3962634015954636</c:v>
                </c:pt>
                <c:pt idx="47">
                  <c:v>1.3962634015954636</c:v>
                </c:pt>
                <c:pt idx="48">
                  <c:v>1.3962634015954636</c:v>
                </c:pt>
                <c:pt idx="49">
                  <c:v>1.3962634015954636</c:v>
                </c:pt>
                <c:pt idx="50">
                  <c:v>1.3962634015954636</c:v>
                </c:pt>
                <c:pt idx="51">
                  <c:v>1.3962634015954636</c:v>
                </c:pt>
                <c:pt idx="52">
                  <c:v>1.3962634015954636</c:v>
                </c:pt>
                <c:pt idx="53">
                  <c:v>1.3962634015954636</c:v>
                </c:pt>
                <c:pt idx="54">
                  <c:v>1.3962634015954636</c:v>
                </c:pt>
                <c:pt idx="55">
                  <c:v>1.3962634015954636</c:v>
                </c:pt>
                <c:pt idx="56">
                  <c:v>1.3962634015954636</c:v>
                </c:pt>
                <c:pt idx="57">
                  <c:v>1.3962634015954636</c:v>
                </c:pt>
                <c:pt idx="58">
                  <c:v>1.3962634015954636</c:v>
                </c:pt>
                <c:pt idx="59">
                  <c:v>1.3962634015954636</c:v>
                </c:pt>
                <c:pt idx="60">
                  <c:v>1.3962634015954636</c:v>
                </c:pt>
                <c:pt idx="61">
                  <c:v>1.3962634015954636</c:v>
                </c:pt>
                <c:pt idx="62">
                  <c:v>1.3962634015954636</c:v>
                </c:pt>
                <c:pt idx="63">
                  <c:v>1.3962634015954636</c:v>
                </c:pt>
                <c:pt idx="64">
                  <c:v>1.3962634015954636</c:v>
                </c:pt>
                <c:pt idx="65">
                  <c:v>1.3962634015954636</c:v>
                </c:pt>
                <c:pt idx="66">
                  <c:v>1.3962634015954636</c:v>
                </c:pt>
                <c:pt idx="67">
                  <c:v>1.3962634015954636</c:v>
                </c:pt>
                <c:pt idx="68">
                  <c:v>1.3962634015954636</c:v>
                </c:pt>
                <c:pt idx="69">
                  <c:v>1.3962634015954636</c:v>
                </c:pt>
                <c:pt idx="70">
                  <c:v>1.3962634015954636</c:v>
                </c:pt>
                <c:pt idx="71">
                  <c:v>1.3962634015954636</c:v>
                </c:pt>
                <c:pt idx="72">
                  <c:v>1.3962634015954636</c:v>
                </c:pt>
                <c:pt idx="73">
                  <c:v>1.3962634015954636</c:v>
                </c:pt>
                <c:pt idx="74">
                  <c:v>1.3962634015954636</c:v>
                </c:pt>
                <c:pt idx="75">
                  <c:v>1.3962634015954636</c:v>
                </c:pt>
                <c:pt idx="76">
                  <c:v>1.3962634015954636</c:v>
                </c:pt>
                <c:pt idx="77">
                  <c:v>1.3962634015954636</c:v>
                </c:pt>
                <c:pt idx="78">
                  <c:v>1.3962634015954636</c:v>
                </c:pt>
                <c:pt idx="79">
                  <c:v>1.3962634015954636</c:v>
                </c:pt>
                <c:pt idx="80">
                  <c:v>1.3962634015954636</c:v>
                </c:pt>
                <c:pt idx="81">
                  <c:v>1.3962634015954636</c:v>
                </c:pt>
                <c:pt idx="82">
                  <c:v>1.3962634015954636</c:v>
                </c:pt>
                <c:pt idx="83">
                  <c:v>1.3962634015954636</c:v>
                </c:pt>
                <c:pt idx="84">
                  <c:v>1.3962634015954636</c:v>
                </c:pt>
                <c:pt idx="85">
                  <c:v>1.3962634015954636</c:v>
                </c:pt>
                <c:pt idx="86">
                  <c:v>1.3962634015954636</c:v>
                </c:pt>
                <c:pt idx="87">
                  <c:v>1.3962634015954636</c:v>
                </c:pt>
                <c:pt idx="88">
                  <c:v>1.3962634015954636</c:v>
                </c:pt>
                <c:pt idx="89">
                  <c:v>1.3962634015954636</c:v>
                </c:pt>
                <c:pt idx="90">
                  <c:v>1.3962634015954636</c:v>
                </c:pt>
                <c:pt idx="91">
                  <c:v>1.3962634015954636</c:v>
                </c:pt>
                <c:pt idx="92">
                  <c:v>1.3962634015954636</c:v>
                </c:pt>
                <c:pt idx="93">
                  <c:v>1.3962634015954636</c:v>
                </c:pt>
                <c:pt idx="94">
                  <c:v>1.3962634015954636</c:v>
                </c:pt>
                <c:pt idx="95">
                  <c:v>1.3962634015954636</c:v>
                </c:pt>
                <c:pt idx="96">
                  <c:v>1.3962634015954636</c:v>
                </c:pt>
                <c:pt idx="97">
                  <c:v>1.3962634015954636</c:v>
                </c:pt>
                <c:pt idx="98">
                  <c:v>1.3962634015954636</c:v>
                </c:pt>
                <c:pt idx="99">
                  <c:v>1.3962634015954636</c:v>
                </c:pt>
                <c:pt idx="100">
                  <c:v>1.3962634015954636</c:v>
                </c:pt>
                <c:pt idx="101">
                  <c:v>1.3962634015954636</c:v>
                </c:pt>
                <c:pt idx="102">
                  <c:v>1.3962634015954636</c:v>
                </c:pt>
                <c:pt idx="103">
                  <c:v>1.3962634015954636</c:v>
                </c:pt>
                <c:pt idx="104">
                  <c:v>1.3962634015954636</c:v>
                </c:pt>
                <c:pt idx="105">
                  <c:v>1.3962634015954636</c:v>
                </c:pt>
                <c:pt idx="106">
                  <c:v>1.3962634015954636</c:v>
                </c:pt>
                <c:pt idx="107">
                  <c:v>1.3962634015954636</c:v>
                </c:pt>
                <c:pt idx="108">
                  <c:v>1.3962634015954636</c:v>
                </c:pt>
                <c:pt idx="109">
                  <c:v>1.3962634015954636</c:v>
                </c:pt>
                <c:pt idx="110">
                  <c:v>1.3962634015954636</c:v>
                </c:pt>
                <c:pt idx="111">
                  <c:v>1.3962634015954636</c:v>
                </c:pt>
                <c:pt idx="112">
                  <c:v>1.3962634015954636</c:v>
                </c:pt>
                <c:pt idx="113">
                  <c:v>1.3962634015954636</c:v>
                </c:pt>
                <c:pt idx="114">
                  <c:v>1.3962634015954636</c:v>
                </c:pt>
                <c:pt idx="115">
                  <c:v>1.3962634015954636</c:v>
                </c:pt>
                <c:pt idx="116">
                  <c:v>1.3962634015954636</c:v>
                </c:pt>
                <c:pt idx="117">
                  <c:v>1.3962634015954636</c:v>
                </c:pt>
                <c:pt idx="118">
                  <c:v>1.3962634015954636</c:v>
                </c:pt>
                <c:pt idx="119">
                  <c:v>1.3962634015954636</c:v>
                </c:pt>
                <c:pt idx="120">
                  <c:v>1.3962634015954636</c:v>
                </c:pt>
                <c:pt idx="121">
                  <c:v>1.3962634015954636</c:v>
                </c:pt>
                <c:pt idx="122">
                  <c:v>1.3962634015954636</c:v>
                </c:pt>
                <c:pt idx="123">
                  <c:v>1.3962634015954636</c:v>
                </c:pt>
                <c:pt idx="124">
                  <c:v>1.3962634015954636</c:v>
                </c:pt>
                <c:pt idx="125">
                  <c:v>1.3962634015954636</c:v>
                </c:pt>
                <c:pt idx="126">
                  <c:v>1.3962634015954636</c:v>
                </c:pt>
                <c:pt idx="127">
                  <c:v>1.3962634015954636</c:v>
                </c:pt>
                <c:pt idx="128">
                  <c:v>1.3962634015954636</c:v>
                </c:pt>
                <c:pt idx="129">
                  <c:v>1.3962634015954636</c:v>
                </c:pt>
                <c:pt idx="130">
                  <c:v>1.3962634015954636</c:v>
                </c:pt>
                <c:pt idx="131">
                  <c:v>1.3962634015954636</c:v>
                </c:pt>
                <c:pt idx="132">
                  <c:v>1.3962634015954636</c:v>
                </c:pt>
                <c:pt idx="133">
                  <c:v>1.3962634015954636</c:v>
                </c:pt>
                <c:pt idx="134">
                  <c:v>1.3962634015954636</c:v>
                </c:pt>
                <c:pt idx="135">
                  <c:v>1.3962634015954636</c:v>
                </c:pt>
                <c:pt idx="136">
                  <c:v>1.3962634015954636</c:v>
                </c:pt>
                <c:pt idx="137">
                  <c:v>1.3962634015954636</c:v>
                </c:pt>
                <c:pt idx="138">
                  <c:v>1.3962634015954636</c:v>
                </c:pt>
                <c:pt idx="139">
                  <c:v>1.3962634015954636</c:v>
                </c:pt>
                <c:pt idx="140">
                  <c:v>1.3962634015954636</c:v>
                </c:pt>
                <c:pt idx="141">
                  <c:v>1.3962634015954636</c:v>
                </c:pt>
                <c:pt idx="142">
                  <c:v>1.3962634015954636</c:v>
                </c:pt>
                <c:pt idx="143">
                  <c:v>1.3962634015954636</c:v>
                </c:pt>
                <c:pt idx="144">
                  <c:v>1.3962634015954636</c:v>
                </c:pt>
                <c:pt idx="145">
                  <c:v>1.3962634015954636</c:v>
                </c:pt>
                <c:pt idx="146">
                  <c:v>1.3962634015954636</c:v>
                </c:pt>
                <c:pt idx="147">
                  <c:v>1.3962634015954636</c:v>
                </c:pt>
                <c:pt idx="148">
                  <c:v>1.3962634015954636</c:v>
                </c:pt>
                <c:pt idx="149">
                  <c:v>1.3962634015954636</c:v>
                </c:pt>
                <c:pt idx="150">
                  <c:v>1.3962634015954636</c:v>
                </c:pt>
                <c:pt idx="151">
                  <c:v>1.3962634015954636</c:v>
                </c:pt>
                <c:pt idx="152">
                  <c:v>1.3962634015954636</c:v>
                </c:pt>
                <c:pt idx="153">
                  <c:v>1.3962634015954636</c:v>
                </c:pt>
                <c:pt idx="154">
                  <c:v>1.3962634015954636</c:v>
                </c:pt>
                <c:pt idx="155">
                  <c:v>1.3962634015954636</c:v>
                </c:pt>
                <c:pt idx="156">
                  <c:v>1.3962634015954636</c:v>
                </c:pt>
                <c:pt idx="157">
                  <c:v>1.3962634015954636</c:v>
                </c:pt>
                <c:pt idx="158">
                  <c:v>1.3962634015954636</c:v>
                </c:pt>
                <c:pt idx="159">
                  <c:v>1.3962634015954636</c:v>
                </c:pt>
                <c:pt idx="160">
                  <c:v>1.3962634015954636</c:v>
                </c:pt>
                <c:pt idx="161">
                  <c:v>1.3962634015954636</c:v>
                </c:pt>
                <c:pt idx="162">
                  <c:v>1.3962634015954636</c:v>
                </c:pt>
                <c:pt idx="163">
                  <c:v>1.3962634015954636</c:v>
                </c:pt>
                <c:pt idx="164">
                  <c:v>1.3962634015954636</c:v>
                </c:pt>
                <c:pt idx="165">
                  <c:v>1.3962634015954636</c:v>
                </c:pt>
                <c:pt idx="166">
                  <c:v>1.3962634015954636</c:v>
                </c:pt>
                <c:pt idx="167">
                  <c:v>1.3962634015954636</c:v>
                </c:pt>
                <c:pt idx="168">
                  <c:v>1.3962634015954636</c:v>
                </c:pt>
                <c:pt idx="169">
                  <c:v>1.3962634015954636</c:v>
                </c:pt>
                <c:pt idx="170">
                  <c:v>1.3962634015954636</c:v>
                </c:pt>
                <c:pt idx="171">
                  <c:v>1.3962634015954636</c:v>
                </c:pt>
                <c:pt idx="172">
                  <c:v>1.3962634015954636</c:v>
                </c:pt>
                <c:pt idx="173">
                  <c:v>1.3962634015954636</c:v>
                </c:pt>
                <c:pt idx="174">
                  <c:v>1.3962634015954636</c:v>
                </c:pt>
                <c:pt idx="175">
                  <c:v>1.3962634015954636</c:v>
                </c:pt>
                <c:pt idx="176">
                  <c:v>1.3962634015954636</c:v>
                </c:pt>
                <c:pt idx="177">
                  <c:v>1.3962634015954636</c:v>
                </c:pt>
                <c:pt idx="178">
                  <c:v>1.3962634015954636</c:v>
                </c:pt>
                <c:pt idx="179">
                  <c:v>1.3962634015954636</c:v>
                </c:pt>
                <c:pt idx="180">
                  <c:v>1.3962634015954636</c:v>
                </c:pt>
                <c:pt idx="181">
                  <c:v>1.3962634015954636</c:v>
                </c:pt>
                <c:pt idx="182">
                  <c:v>1.3962634015954636</c:v>
                </c:pt>
                <c:pt idx="183">
                  <c:v>1.3962634015954636</c:v>
                </c:pt>
                <c:pt idx="184">
                  <c:v>1.3962634015954636</c:v>
                </c:pt>
                <c:pt idx="185">
                  <c:v>1.3962634015954636</c:v>
                </c:pt>
                <c:pt idx="186">
                  <c:v>1.3962634015954636</c:v>
                </c:pt>
                <c:pt idx="187">
                  <c:v>1.3962634015954636</c:v>
                </c:pt>
                <c:pt idx="188">
                  <c:v>1.3962634015954636</c:v>
                </c:pt>
                <c:pt idx="189">
                  <c:v>1.3962634015954636</c:v>
                </c:pt>
                <c:pt idx="190">
                  <c:v>1.3962634015954636</c:v>
                </c:pt>
                <c:pt idx="191">
                  <c:v>1.3962634015954636</c:v>
                </c:pt>
                <c:pt idx="192">
                  <c:v>1.3962634015954636</c:v>
                </c:pt>
                <c:pt idx="193">
                  <c:v>1.3962634015954636</c:v>
                </c:pt>
                <c:pt idx="194">
                  <c:v>1.3962634015954636</c:v>
                </c:pt>
                <c:pt idx="195">
                  <c:v>1.3962634015954636</c:v>
                </c:pt>
                <c:pt idx="196">
                  <c:v>1.3962634015954636</c:v>
                </c:pt>
                <c:pt idx="197">
                  <c:v>1.3962634015954636</c:v>
                </c:pt>
                <c:pt idx="198">
                  <c:v>1.3962634015954636</c:v>
                </c:pt>
                <c:pt idx="199">
                  <c:v>1.3962634015954636</c:v>
                </c:pt>
                <c:pt idx="200">
                  <c:v>1.3962634015954636</c:v>
                </c:pt>
                <c:pt idx="201">
                  <c:v>1.3962634015954636</c:v>
                </c:pt>
                <c:pt idx="202">
                  <c:v>1.3962634015954636</c:v>
                </c:pt>
                <c:pt idx="203">
                  <c:v>1.3962634015954636</c:v>
                </c:pt>
                <c:pt idx="204">
                  <c:v>1.3962634015954636</c:v>
                </c:pt>
                <c:pt idx="205">
                  <c:v>1.3962634015954636</c:v>
                </c:pt>
                <c:pt idx="206">
                  <c:v>1.3962634015954636</c:v>
                </c:pt>
                <c:pt idx="207">
                  <c:v>1.3962634015954636</c:v>
                </c:pt>
                <c:pt idx="208">
                  <c:v>1.3962634015954636</c:v>
                </c:pt>
                <c:pt idx="209">
                  <c:v>1.3962634015954636</c:v>
                </c:pt>
                <c:pt idx="210">
                  <c:v>1.3962634015954636</c:v>
                </c:pt>
                <c:pt idx="211">
                  <c:v>1.3962634015954636</c:v>
                </c:pt>
                <c:pt idx="212">
                  <c:v>1.3962634015954636</c:v>
                </c:pt>
                <c:pt idx="213">
                  <c:v>1.3962634015954636</c:v>
                </c:pt>
                <c:pt idx="214">
                  <c:v>1.3962634015954636</c:v>
                </c:pt>
                <c:pt idx="215">
                  <c:v>1.3962634015954636</c:v>
                </c:pt>
                <c:pt idx="216">
                  <c:v>1.3962634015954636</c:v>
                </c:pt>
                <c:pt idx="217">
                  <c:v>1.3962634015954636</c:v>
                </c:pt>
                <c:pt idx="218">
                  <c:v>1.3962634015954636</c:v>
                </c:pt>
                <c:pt idx="219">
                  <c:v>1.3962634015954636</c:v>
                </c:pt>
                <c:pt idx="220">
                  <c:v>1.3962634015954636</c:v>
                </c:pt>
                <c:pt idx="221">
                  <c:v>1.3962634015954636</c:v>
                </c:pt>
                <c:pt idx="222">
                  <c:v>1.3962634015954636</c:v>
                </c:pt>
                <c:pt idx="223">
                  <c:v>1.3962634015954636</c:v>
                </c:pt>
                <c:pt idx="224">
                  <c:v>1.3962634015954636</c:v>
                </c:pt>
                <c:pt idx="225">
                  <c:v>1.3962634015954636</c:v>
                </c:pt>
                <c:pt idx="226">
                  <c:v>1.3962634015954636</c:v>
                </c:pt>
                <c:pt idx="227">
                  <c:v>1.3962634015954636</c:v>
                </c:pt>
                <c:pt idx="228">
                  <c:v>1.3962634015954636</c:v>
                </c:pt>
                <c:pt idx="229">
                  <c:v>1.3962634015954636</c:v>
                </c:pt>
                <c:pt idx="230">
                  <c:v>1.3962634015954636</c:v>
                </c:pt>
                <c:pt idx="231">
                  <c:v>1.3962634015954636</c:v>
                </c:pt>
                <c:pt idx="232">
                  <c:v>1.3962634015954636</c:v>
                </c:pt>
                <c:pt idx="233">
                  <c:v>1.3962634015954636</c:v>
                </c:pt>
                <c:pt idx="234">
                  <c:v>1.3962634015954636</c:v>
                </c:pt>
                <c:pt idx="235">
                  <c:v>1.3962634015954636</c:v>
                </c:pt>
                <c:pt idx="236">
                  <c:v>1.3962634015954636</c:v>
                </c:pt>
                <c:pt idx="237">
                  <c:v>1.3962634015954636</c:v>
                </c:pt>
                <c:pt idx="238">
                  <c:v>1.3962634015954636</c:v>
                </c:pt>
                <c:pt idx="239">
                  <c:v>1.3962634015954636</c:v>
                </c:pt>
                <c:pt idx="240">
                  <c:v>1.3962634015954636</c:v>
                </c:pt>
                <c:pt idx="241">
                  <c:v>1.3962634015954636</c:v>
                </c:pt>
                <c:pt idx="242">
                  <c:v>1.3962634015954636</c:v>
                </c:pt>
                <c:pt idx="243">
                  <c:v>1.3962634015954636</c:v>
                </c:pt>
                <c:pt idx="244">
                  <c:v>1.3962634015954636</c:v>
                </c:pt>
                <c:pt idx="245">
                  <c:v>1.3962634015954636</c:v>
                </c:pt>
                <c:pt idx="246">
                  <c:v>1.3962634015954636</c:v>
                </c:pt>
                <c:pt idx="247">
                  <c:v>1.3962634015954636</c:v>
                </c:pt>
                <c:pt idx="248">
                  <c:v>1.3962634015954636</c:v>
                </c:pt>
                <c:pt idx="249">
                  <c:v>1.3962634015954636</c:v>
                </c:pt>
                <c:pt idx="250">
                  <c:v>1.3962634015954636</c:v>
                </c:pt>
                <c:pt idx="251">
                  <c:v>1.3962634015954636</c:v>
                </c:pt>
                <c:pt idx="252">
                  <c:v>1.3962634015954636</c:v>
                </c:pt>
                <c:pt idx="253">
                  <c:v>1.3962634015954636</c:v>
                </c:pt>
                <c:pt idx="254">
                  <c:v>1.3962634015954636</c:v>
                </c:pt>
                <c:pt idx="255">
                  <c:v>1.3962634015954636</c:v>
                </c:pt>
                <c:pt idx="256">
                  <c:v>1.3962634015954636</c:v>
                </c:pt>
                <c:pt idx="257">
                  <c:v>1.3962634015954636</c:v>
                </c:pt>
                <c:pt idx="258">
                  <c:v>1.3962634015954636</c:v>
                </c:pt>
                <c:pt idx="259">
                  <c:v>1.3962634015954636</c:v>
                </c:pt>
                <c:pt idx="260">
                  <c:v>1.3962634015954636</c:v>
                </c:pt>
                <c:pt idx="261">
                  <c:v>1.3962634015954636</c:v>
                </c:pt>
                <c:pt idx="262">
                  <c:v>1.3962634015954636</c:v>
                </c:pt>
                <c:pt idx="263">
                  <c:v>1.3962634015954636</c:v>
                </c:pt>
                <c:pt idx="264">
                  <c:v>1.3962634015954636</c:v>
                </c:pt>
                <c:pt idx="265">
                  <c:v>1.3962634015954636</c:v>
                </c:pt>
                <c:pt idx="266">
                  <c:v>1.3962634015954636</c:v>
                </c:pt>
                <c:pt idx="267">
                  <c:v>1.3962634015954636</c:v>
                </c:pt>
                <c:pt idx="268">
                  <c:v>1.3962634015954636</c:v>
                </c:pt>
                <c:pt idx="269">
                  <c:v>1.3962634015954636</c:v>
                </c:pt>
                <c:pt idx="270">
                  <c:v>1.3962634015954636</c:v>
                </c:pt>
                <c:pt idx="271">
                  <c:v>1.3962634015954636</c:v>
                </c:pt>
                <c:pt idx="272">
                  <c:v>1.3962634015954636</c:v>
                </c:pt>
                <c:pt idx="273">
                  <c:v>1.3962634015954636</c:v>
                </c:pt>
                <c:pt idx="274">
                  <c:v>1.3962634015954636</c:v>
                </c:pt>
                <c:pt idx="275">
                  <c:v>1.3962634015954636</c:v>
                </c:pt>
                <c:pt idx="276">
                  <c:v>1.3962634015954636</c:v>
                </c:pt>
                <c:pt idx="277">
                  <c:v>1.3962634015954636</c:v>
                </c:pt>
                <c:pt idx="278">
                  <c:v>1.3962634015954636</c:v>
                </c:pt>
                <c:pt idx="279">
                  <c:v>1.3962634015954636</c:v>
                </c:pt>
                <c:pt idx="280">
                  <c:v>1.3962634015954636</c:v>
                </c:pt>
                <c:pt idx="281">
                  <c:v>1.3962634015954636</c:v>
                </c:pt>
                <c:pt idx="282">
                  <c:v>1.3962634015954636</c:v>
                </c:pt>
                <c:pt idx="283">
                  <c:v>1.3962634015954636</c:v>
                </c:pt>
                <c:pt idx="284">
                  <c:v>1.3962634015954636</c:v>
                </c:pt>
                <c:pt idx="285">
                  <c:v>1.3962634015954636</c:v>
                </c:pt>
                <c:pt idx="286">
                  <c:v>1.3962634015954636</c:v>
                </c:pt>
                <c:pt idx="287">
                  <c:v>1.3962634015954636</c:v>
                </c:pt>
                <c:pt idx="288">
                  <c:v>1.3962634015954636</c:v>
                </c:pt>
                <c:pt idx="289">
                  <c:v>1.3962634015954636</c:v>
                </c:pt>
                <c:pt idx="290">
                  <c:v>1.3962634015954636</c:v>
                </c:pt>
                <c:pt idx="291">
                  <c:v>1.3962634015954636</c:v>
                </c:pt>
                <c:pt idx="292">
                  <c:v>1.3962634015954636</c:v>
                </c:pt>
                <c:pt idx="293">
                  <c:v>1.3962634015954636</c:v>
                </c:pt>
                <c:pt idx="294">
                  <c:v>1.3962634015954636</c:v>
                </c:pt>
                <c:pt idx="295">
                  <c:v>1.3962634015954636</c:v>
                </c:pt>
                <c:pt idx="296">
                  <c:v>1.3962634015954636</c:v>
                </c:pt>
                <c:pt idx="297">
                  <c:v>1.3962634015954636</c:v>
                </c:pt>
                <c:pt idx="298">
                  <c:v>1.3962634015954636</c:v>
                </c:pt>
                <c:pt idx="299">
                  <c:v>1.3962634015954636</c:v>
                </c:pt>
                <c:pt idx="300">
                  <c:v>1.3962634015954636</c:v>
                </c:pt>
                <c:pt idx="301">
                  <c:v>1.3962634015954636</c:v>
                </c:pt>
                <c:pt idx="302">
                  <c:v>1.3962634015954636</c:v>
                </c:pt>
                <c:pt idx="303">
                  <c:v>1.3962634015954636</c:v>
                </c:pt>
                <c:pt idx="304">
                  <c:v>1.3962634015954636</c:v>
                </c:pt>
                <c:pt idx="305">
                  <c:v>1.3962634015954636</c:v>
                </c:pt>
                <c:pt idx="306">
                  <c:v>1.3962634015954636</c:v>
                </c:pt>
                <c:pt idx="307">
                  <c:v>1.3962634015954636</c:v>
                </c:pt>
                <c:pt idx="308">
                  <c:v>1.3962634015954636</c:v>
                </c:pt>
                <c:pt idx="309">
                  <c:v>1.3962634015954636</c:v>
                </c:pt>
                <c:pt idx="310">
                  <c:v>1.3962634015954636</c:v>
                </c:pt>
                <c:pt idx="311">
                  <c:v>1.3962634015954636</c:v>
                </c:pt>
                <c:pt idx="312">
                  <c:v>1.3962634015954636</c:v>
                </c:pt>
                <c:pt idx="313">
                  <c:v>1.3962634015954636</c:v>
                </c:pt>
                <c:pt idx="314">
                  <c:v>1.3962634015954636</c:v>
                </c:pt>
                <c:pt idx="315">
                  <c:v>1.3962634015954636</c:v>
                </c:pt>
                <c:pt idx="316">
                  <c:v>1.3962634015954636</c:v>
                </c:pt>
                <c:pt idx="317">
                  <c:v>1.3962634015954636</c:v>
                </c:pt>
                <c:pt idx="318">
                  <c:v>1.3962634015954636</c:v>
                </c:pt>
                <c:pt idx="319">
                  <c:v>1.3962634015954636</c:v>
                </c:pt>
                <c:pt idx="320">
                  <c:v>1.3962634015954636</c:v>
                </c:pt>
                <c:pt idx="321">
                  <c:v>1.3962634015954636</c:v>
                </c:pt>
                <c:pt idx="322">
                  <c:v>1.3962634015954636</c:v>
                </c:pt>
                <c:pt idx="323">
                  <c:v>1.3962634015954636</c:v>
                </c:pt>
                <c:pt idx="324">
                  <c:v>1.3962634015954636</c:v>
                </c:pt>
                <c:pt idx="325">
                  <c:v>1.3962634015954636</c:v>
                </c:pt>
                <c:pt idx="326">
                  <c:v>1.3962634015954636</c:v>
                </c:pt>
                <c:pt idx="327">
                  <c:v>1.3962634015954636</c:v>
                </c:pt>
                <c:pt idx="328">
                  <c:v>1.3962634015954636</c:v>
                </c:pt>
                <c:pt idx="329">
                  <c:v>1.3962634015954636</c:v>
                </c:pt>
                <c:pt idx="330">
                  <c:v>1.3962634015954636</c:v>
                </c:pt>
                <c:pt idx="331">
                  <c:v>1.3962634015954636</c:v>
                </c:pt>
                <c:pt idx="332">
                  <c:v>1.3962634015954636</c:v>
                </c:pt>
                <c:pt idx="333">
                  <c:v>1.3962634015954636</c:v>
                </c:pt>
                <c:pt idx="334">
                  <c:v>1.3962634015954636</c:v>
                </c:pt>
                <c:pt idx="335">
                  <c:v>1.3962634015954636</c:v>
                </c:pt>
                <c:pt idx="336">
                  <c:v>1.3962634015954636</c:v>
                </c:pt>
                <c:pt idx="337">
                  <c:v>1.3962634015954636</c:v>
                </c:pt>
                <c:pt idx="338">
                  <c:v>1.3962634015954636</c:v>
                </c:pt>
                <c:pt idx="339">
                  <c:v>1.3962634015954636</c:v>
                </c:pt>
                <c:pt idx="340">
                  <c:v>1.3962634015954636</c:v>
                </c:pt>
                <c:pt idx="341">
                  <c:v>1.3962634015954636</c:v>
                </c:pt>
                <c:pt idx="342">
                  <c:v>1.3962634015954636</c:v>
                </c:pt>
                <c:pt idx="343">
                  <c:v>1.3962634015954636</c:v>
                </c:pt>
                <c:pt idx="344">
                  <c:v>1.3962634015954636</c:v>
                </c:pt>
                <c:pt idx="345">
                  <c:v>1.3962634015954636</c:v>
                </c:pt>
                <c:pt idx="346">
                  <c:v>1.3962634015954636</c:v>
                </c:pt>
                <c:pt idx="347">
                  <c:v>1.3962634015954636</c:v>
                </c:pt>
                <c:pt idx="348">
                  <c:v>1.3962634015954636</c:v>
                </c:pt>
                <c:pt idx="349">
                  <c:v>1.3962634015954636</c:v>
                </c:pt>
                <c:pt idx="350">
                  <c:v>1.3962634015954636</c:v>
                </c:pt>
                <c:pt idx="351">
                  <c:v>1.3962634015954636</c:v>
                </c:pt>
                <c:pt idx="352">
                  <c:v>1.3962634015954636</c:v>
                </c:pt>
                <c:pt idx="353">
                  <c:v>1.3962634015954636</c:v>
                </c:pt>
                <c:pt idx="354">
                  <c:v>1.3962634015954636</c:v>
                </c:pt>
                <c:pt idx="355">
                  <c:v>1.3962634015954636</c:v>
                </c:pt>
                <c:pt idx="356">
                  <c:v>1.3962634015954636</c:v>
                </c:pt>
                <c:pt idx="357">
                  <c:v>1.3962634015954636</c:v>
                </c:pt>
                <c:pt idx="358">
                  <c:v>1.3962634015954636</c:v>
                </c:pt>
                <c:pt idx="359">
                  <c:v>1.3962634015954636</c:v>
                </c:pt>
                <c:pt idx="360">
                  <c:v>1.3962634015954636</c:v>
                </c:pt>
                <c:pt idx="361">
                  <c:v>1.3962634015954636</c:v>
                </c:pt>
                <c:pt idx="362">
                  <c:v>1.3962634015954636</c:v>
                </c:pt>
                <c:pt idx="363">
                  <c:v>1.3962634015954636</c:v>
                </c:pt>
                <c:pt idx="364">
                  <c:v>1.3962634015954636</c:v>
                </c:pt>
                <c:pt idx="365">
                  <c:v>1.3962634015954636</c:v>
                </c:pt>
                <c:pt idx="366">
                  <c:v>1.3962634015954636</c:v>
                </c:pt>
                <c:pt idx="367">
                  <c:v>1.3962634015954636</c:v>
                </c:pt>
                <c:pt idx="368">
                  <c:v>1.3962634015954636</c:v>
                </c:pt>
                <c:pt idx="369">
                  <c:v>1.3962634015954636</c:v>
                </c:pt>
                <c:pt idx="370">
                  <c:v>1.3962634015954636</c:v>
                </c:pt>
                <c:pt idx="371">
                  <c:v>1.3962634015954636</c:v>
                </c:pt>
                <c:pt idx="372">
                  <c:v>1.3962634015954636</c:v>
                </c:pt>
                <c:pt idx="373">
                  <c:v>1.3962634015954636</c:v>
                </c:pt>
                <c:pt idx="374">
                  <c:v>1.3962634015954636</c:v>
                </c:pt>
                <c:pt idx="375">
                  <c:v>1.3962634015954636</c:v>
                </c:pt>
                <c:pt idx="376">
                  <c:v>1.3962634015954636</c:v>
                </c:pt>
                <c:pt idx="377">
                  <c:v>1.3962634015954636</c:v>
                </c:pt>
                <c:pt idx="378">
                  <c:v>1.3962634015954636</c:v>
                </c:pt>
                <c:pt idx="379">
                  <c:v>1.3962634015954636</c:v>
                </c:pt>
                <c:pt idx="380">
                  <c:v>1.3962634015954636</c:v>
                </c:pt>
                <c:pt idx="381">
                  <c:v>1.3962634015954636</c:v>
                </c:pt>
                <c:pt idx="382">
                  <c:v>1.3962634015954636</c:v>
                </c:pt>
                <c:pt idx="383">
                  <c:v>1.3962634015954636</c:v>
                </c:pt>
                <c:pt idx="384">
                  <c:v>1.3962634015954636</c:v>
                </c:pt>
                <c:pt idx="385">
                  <c:v>1.3962634015954636</c:v>
                </c:pt>
                <c:pt idx="386">
                  <c:v>1.3962634015954636</c:v>
                </c:pt>
                <c:pt idx="387">
                  <c:v>1.3962634015954636</c:v>
                </c:pt>
                <c:pt idx="388">
                  <c:v>1.3962634015954636</c:v>
                </c:pt>
                <c:pt idx="389">
                  <c:v>1.3962634015954636</c:v>
                </c:pt>
                <c:pt idx="390">
                  <c:v>1.3962634015954636</c:v>
                </c:pt>
                <c:pt idx="391">
                  <c:v>1.3962634015954636</c:v>
                </c:pt>
                <c:pt idx="392">
                  <c:v>1.3962634015954636</c:v>
                </c:pt>
                <c:pt idx="393">
                  <c:v>1.3962634015954636</c:v>
                </c:pt>
                <c:pt idx="394">
                  <c:v>1.3962634015954636</c:v>
                </c:pt>
                <c:pt idx="395">
                  <c:v>1.3962634015954636</c:v>
                </c:pt>
                <c:pt idx="396">
                  <c:v>1.3962634015954636</c:v>
                </c:pt>
                <c:pt idx="397">
                  <c:v>1.3962634015954636</c:v>
                </c:pt>
                <c:pt idx="398">
                  <c:v>1.3962634015954636</c:v>
                </c:pt>
                <c:pt idx="399">
                  <c:v>1.3962634015954636</c:v>
                </c:pt>
                <c:pt idx="400">
                  <c:v>1.3962634015954636</c:v>
                </c:pt>
                <c:pt idx="401">
                  <c:v>1.3962634015954636</c:v>
                </c:pt>
                <c:pt idx="402">
                  <c:v>1.3962634015954636</c:v>
                </c:pt>
                <c:pt idx="403">
                  <c:v>1.3962634015954636</c:v>
                </c:pt>
                <c:pt idx="404">
                  <c:v>1.3962634015954636</c:v>
                </c:pt>
                <c:pt idx="405">
                  <c:v>1.3962634015954636</c:v>
                </c:pt>
                <c:pt idx="406">
                  <c:v>1.3962634015954636</c:v>
                </c:pt>
                <c:pt idx="407">
                  <c:v>1.3962634015954636</c:v>
                </c:pt>
                <c:pt idx="408">
                  <c:v>1.3962634015954636</c:v>
                </c:pt>
                <c:pt idx="409">
                  <c:v>1.3962634015954636</c:v>
                </c:pt>
                <c:pt idx="410">
                  <c:v>1.3962634015954636</c:v>
                </c:pt>
                <c:pt idx="411">
                  <c:v>1.3962634015954636</c:v>
                </c:pt>
                <c:pt idx="412">
                  <c:v>1.3962634015954636</c:v>
                </c:pt>
                <c:pt idx="413">
                  <c:v>1.3962634015954636</c:v>
                </c:pt>
                <c:pt idx="414">
                  <c:v>1.3962634015954636</c:v>
                </c:pt>
                <c:pt idx="415">
                  <c:v>1.3962634015954636</c:v>
                </c:pt>
                <c:pt idx="416">
                  <c:v>1.3962634015954636</c:v>
                </c:pt>
                <c:pt idx="417">
                  <c:v>1.3962634015954636</c:v>
                </c:pt>
                <c:pt idx="418">
                  <c:v>1.3962634015954636</c:v>
                </c:pt>
                <c:pt idx="419">
                  <c:v>1.3962634015954636</c:v>
                </c:pt>
                <c:pt idx="420">
                  <c:v>1.3962634015954636</c:v>
                </c:pt>
                <c:pt idx="421">
                  <c:v>1.3962634015954636</c:v>
                </c:pt>
                <c:pt idx="422">
                  <c:v>1.3962634015954636</c:v>
                </c:pt>
                <c:pt idx="423">
                  <c:v>1.3962634015954636</c:v>
                </c:pt>
                <c:pt idx="424">
                  <c:v>1.3962634015954636</c:v>
                </c:pt>
                <c:pt idx="425">
                  <c:v>1.3962634015954636</c:v>
                </c:pt>
                <c:pt idx="426">
                  <c:v>1.3962634015954636</c:v>
                </c:pt>
                <c:pt idx="427">
                  <c:v>1.3962634015954636</c:v>
                </c:pt>
                <c:pt idx="428">
                  <c:v>1.3962634015954636</c:v>
                </c:pt>
                <c:pt idx="429">
                  <c:v>1.3962634015954636</c:v>
                </c:pt>
                <c:pt idx="430">
                  <c:v>1.3962634015954636</c:v>
                </c:pt>
                <c:pt idx="431">
                  <c:v>1.3962634015954636</c:v>
                </c:pt>
                <c:pt idx="432">
                  <c:v>1.3962634015954636</c:v>
                </c:pt>
                <c:pt idx="433">
                  <c:v>1.3962634015954636</c:v>
                </c:pt>
                <c:pt idx="434">
                  <c:v>1.3962634015954636</c:v>
                </c:pt>
                <c:pt idx="435">
                  <c:v>1.3962634015954636</c:v>
                </c:pt>
                <c:pt idx="436">
                  <c:v>1.3962634015954636</c:v>
                </c:pt>
                <c:pt idx="437">
                  <c:v>1.3962634015954636</c:v>
                </c:pt>
                <c:pt idx="438">
                  <c:v>1.3962634015954636</c:v>
                </c:pt>
                <c:pt idx="439">
                  <c:v>1.3962634015954636</c:v>
                </c:pt>
                <c:pt idx="440">
                  <c:v>1.3962634015954636</c:v>
                </c:pt>
                <c:pt idx="441">
                  <c:v>1.3962634015954636</c:v>
                </c:pt>
                <c:pt idx="442">
                  <c:v>1.3962634015954636</c:v>
                </c:pt>
                <c:pt idx="443">
                  <c:v>1.3962634015954636</c:v>
                </c:pt>
                <c:pt idx="444">
                  <c:v>1.3962634015954636</c:v>
                </c:pt>
                <c:pt idx="445">
                  <c:v>1.3962634015954636</c:v>
                </c:pt>
                <c:pt idx="446">
                  <c:v>1.3962634015954636</c:v>
                </c:pt>
                <c:pt idx="447">
                  <c:v>1.3962634015954636</c:v>
                </c:pt>
                <c:pt idx="448">
                  <c:v>1.3962634015954636</c:v>
                </c:pt>
                <c:pt idx="449">
                  <c:v>1.3962634015954636</c:v>
                </c:pt>
                <c:pt idx="450">
                  <c:v>1.3962634015954636</c:v>
                </c:pt>
                <c:pt idx="451">
                  <c:v>1.3962634015954636</c:v>
                </c:pt>
                <c:pt idx="452">
                  <c:v>1.3962634015954636</c:v>
                </c:pt>
                <c:pt idx="453">
                  <c:v>1.3962634015954636</c:v>
                </c:pt>
                <c:pt idx="454">
                  <c:v>1.3962634015954636</c:v>
                </c:pt>
                <c:pt idx="455">
                  <c:v>1.3962634015954636</c:v>
                </c:pt>
                <c:pt idx="456">
                  <c:v>1.3962634015954636</c:v>
                </c:pt>
                <c:pt idx="457">
                  <c:v>1.3962634015954636</c:v>
                </c:pt>
                <c:pt idx="458">
                  <c:v>1.3962634015954636</c:v>
                </c:pt>
                <c:pt idx="459">
                  <c:v>1.3962634015954636</c:v>
                </c:pt>
                <c:pt idx="460">
                  <c:v>1.3962634015954636</c:v>
                </c:pt>
                <c:pt idx="461">
                  <c:v>1.3962634015954636</c:v>
                </c:pt>
                <c:pt idx="462">
                  <c:v>1.3962634015954636</c:v>
                </c:pt>
                <c:pt idx="463">
                  <c:v>1.3962634015954636</c:v>
                </c:pt>
                <c:pt idx="464">
                  <c:v>1.3962634015954636</c:v>
                </c:pt>
                <c:pt idx="465">
                  <c:v>1.3962634015954636</c:v>
                </c:pt>
                <c:pt idx="466">
                  <c:v>1.3962634015954636</c:v>
                </c:pt>
                <c:pt idx="467">
                  <c:v>1.3962634015954636</c:v>
                </c:pt>
                <c:pt idx="468">
                  <c:v>1.3962634015954636</c:v>
                </c:pt>
                <c:pt idx="469">
                  <c:v>1.3962634015954636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B-2A45-A72A-27430BF13044}"/>
            </c:ext>
          </c:extLst>
        </c:ser>
        <c:ser>
          <c:idx val="0"/>
          <c:order val="1"/>
          <c:tx>
            <c:v>Polynôme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Masse!$A$3:$A$472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Angle!$U$3:$U$472</c:f>
              <c:numCache>
                <c:formatCode>General</c:formatCode>
                <c:ptCount val="470"/>
                <c:pt idx="0">
                  <c:v>1.4141699999999999</c:v>
                </c:pt>
                <c:pt idx="1">
                  <c:v>1.4134395657007537</c:v>
                </c:pt>
                <c:pt idx="2">
                  <c:v>1.4127196215025375</c:v>
                </c:pt>
                <c:pt idx="3">
                  <c:v>1.4120100196566525</c:v>
                </c:pt>
                <c:pt idx="4">
                  <c:v>1.4113106140079963</c:v>
                </c:pt>
                <c:pt idx="5">
                  <c:v>1.4106212599837302</c:v>
                </c:pt>
                <c:pt idx="6">
                  <c:v>1.4099418145819862</c:v>
                </c:pt>
                <c:pt idx="7">
                  <c:v>1.4092721363606127</c:v>
                </c:pt>
                <c:pt idx="8">
                  <c:v>1.4086120854259598</c:v>
                </c:pt>
                <c:pt idx="9">
                  <c:v>1.4079615234217044</c:v>
                </c:pt>
                <c:pt idx="10">
                  <c:v>1.4073203135177146</c:v>
                </c:pt>
                <c:pt idx="11">
                  <c:v>1.4066883203989522</c:v>
                </c:pt>
                <c:pt idx="12">
                  <c:v>1.4060654102544163</c:v>
                </c:pt>
                <c:pt idx="13">
                  <c:v>1.4054514507661255</c:v>
                </c:pt>
                <c:pt idx="14">
                  <c:v>1.40484631109814</c:v>
                </c:pt>
                <c:pt idx="15">
                  <c:v>1.4042498618856207</c:v>
                </c:pt>
                <c:pt idx="16">
                  <c:v>1.4036619752239321</c:v>
                </c:pt>
                <c:pt idx="17">
                  <c:v>1.4030825246577807</c:v>
                </c:pt>
                <c:pt idx="18">
                  <c:v>1.4025113851703939</c:v>
                </c:pt>
                <c:pt idx="19">
                  <c:v>1.4019484331727388</c:v>
                </c:pt>
                <c:pt idx="20">
                  <c:v>1.4013935464927807</c:v>
                </c:pt>
                <c:pt idx="21">
                  <c:v>1.4008466043647794</c:v>
                </c:pt>
                <c:pt idx="22">
                  <c:v>1.4003074874186261</c:v>
                </c:pt>
                <c:pt idx="23">
                  <c:v>1.3997760776692196</c:v>
                </c:pt>
                <c:pt idx="24">
                  <c:v>1.3992522585058818</c:v>
                </c:pt>
                <c:pt idx="25">
                  <c:v>1.3987359146818115</c:v>
                </c:pt>
                <c:pt idx="26">
                  <c:v>1.3982269323035794</c:v>
                </c:pt>
                <c:pt idx="27">
                  <c:v>1.3977251988206618</c:v>
                </c:pt>
                <c:pt idx="28">
                  <c:v>1.3972306030150126</c:v>
                </c:pt>
                <c:pt idx="29">
                  <c:v>1.3967430349906753</c:v>
                </c:pt>
                <c:pt idx="30">
                  <c:v>1.3962623861634362</c:v>
                </c:pt>
                <c:pt idx="31">
                  <c:v>1.3957885492505138</c:v>
                </c:pt>
                <c:pt idx="32">
                  <c:v>1.3953214182602898</c:v>
                </c:pt>
                <c:pt idx="33">
                  <c:v>1.3948608884820788</c:v>
                </c:pt>
                <c:pt idx="34">
                  <c:v>1.3944068564759369</c:v>
                </c:pt>
                <c:pt idx="35">
                  <c:v>1.3939592200625106</c:v>
                </c:pt>
                <c:pt idx="36">
                  <c:v>1.3935178783129254</c:v>
                </c:pt>
                <c:pt idx="37">
                  <c:v>1.3930827315387111</c:v>
                </c:pt>
                <c:pt idx="38">
                  <c:v>1.39265368128177</c:v>
                </c:pt>
                <c:pt idx="39">
                  <c:v>1.3922306303043823</c:v>
                </c:pt>
                <c:pt idx="40">
                  <c:v>1.3918134825792512</c:v>
                </c:pt>
                <c:pt idx="41">
                  <c:v>1.3914021432795878</c:v>
                </c:pt>
                <c:pt idx="42">
                  <c:v>1.3909965187692357</c:v>
                </c:pt>
                <c:pt idx="43">
                  <c:v>1.3905965165928331</c:v>
                </c:pt>
                <c:pt idx="44">
                  <c:v>1.3902020454660173</c:v>
                </c:pt>
                <c:pt idx="45">
                  <c:v>1.3898130152656654</c:v>
                </c:pt>
                <c:pt idx="46">
                  <c:v>1.3894293370201769</c:v>
                </c:pt>
                <c:pt idx="47">
                  <c:v>1.389050922899794</c:v>
                </c:pt>
                <c:pt idx="48">
                  <c:v>1.3886776862069621</c:v>
                </c:pt>
                <c:pt idx="49">
                  <c:v>1.3883095413667299</c:v>
                </c:pt>
                <c:pt idx="50">
                  <c:v>1.3879464039171874</c:v>
                </c:pt>
                <c:pt idx="51">
                  <c:v>1.3875881904999456</c:v>
                </c:pt>
                <c:pt idx="52">
                  <c:v>1.3872348188506536</c:v>
                </c:pt>
                <c:pt idx="53">
                  <c:v>1.3868862077895554</c:v>
                </c:pt>
                <c:pt idx="54">
                  <c:v>1.3865422772120874</c:v>
                </c:pt>
                <c:pt idx="55">
                  <c:v>1.3862029480795137</c:v>
                </c:pt>
                <c:pt idx="56">
                  <c:v>1.3858681424096013</c:v>
                </c:pt>
                <c:pt idx="57">
                  <c:v>1.3855377832673355</c:v>
                </c:pt>
                <c:pt idx="58">
                  <c:v>1.3852117947556728</c:v>
                </c:pt>
                <c:pt idx="59">
                  <c:v>1.3848901020063353</c:v>
                </c:pt>
                <c:pt idx="60">
                  <c:v>1.3845726311706432</c:v>
                </c:pt>
                <c:pt idx="61">
                  <c:v>1.3842593094103863</c:v>
                </c:pt>
                <c:pt idx="62">
                  <c:v>1.3839500648887366</c:v>
                </c:pt>
                <c:pt idx="63">
                  <c:v>1.3836448267611989</c:v>
                </c:pt>
                <c:pt idx="64">
                  <c:v>1.3833435251666002</c:v>
                </c:pt>
                <c:pt idx="65">
                  <c:v>1.3830460912181202</c:v>
                </c:pt>
                <c:pt idx="66">
                  <c:v>1.3827524569943608</c:v>
                </c:pt>
                <c:pt idx="67">
                  <c:v>1.3824625555304528</c:v>
                </c:pt>
                <c:pt idx="68">
                  <c:v>1.3821763208092057</c:v>
                </c:pt>
                <c:pt idx="69">
                  <c:v>1.3818936877522932</c:v>
                </c:pt>
                <c:pt idx="70">
                  <c:v>1.3816145922114802</c:v>
                </c:pt>
                <c:pt idx="71">
                  <c:v>1.3813389709598896</c:v>
                </c:pt>
                <c:pt idx="72">
                  <c:v>1.3810667616833059</c:v>
                </c:pt>
                <c:pt idx="73">
                  <c:v>1.3807979029715214</c:v>
                </c:pt>
                <c:pt idx="74">
                  <c:v>1.3805323343097193</c:v>
                </c:pt>
                <c:pt idx="75">
                  <c:v>1.3802699960698974</c:v>
                </c:pt>
                <c:pt idx="76">
                  <c:v>1.3800108295023303</c:v>
                </c:pt>
                <c:pt idx="77">
                  <c:v>1.3797547767270728</c:v>
                </c:pt>
                <c:pt idx="78">
                  <c:v>1.3795017807254997</c:v>
                </c:pt>
                <c:pt idx="79">
                  <c:v>1.379251785331888</c:v>
                </c:pt>
                <c:pt idx="80">
                  <c:v>1.3790047352250367</c:v>
                </c:pt>
                <c:pt idx="81">
                  <c:v>1.3787605759199264</c:v>
                </c:pt>
                <c:pt idx="82">
                  <c:v>1.3785192537594184</c:v>
                </c:pt>
                <c:pt idx="83">
                  <c:v>1.3782807159059924</c:v>
                </c:pt>
                <c:pt idx="84">
                  <c:v>1.3780449103335255</c:v>
                </c:pt>
                <c:pt idx="85">
                  <c:v>1.3778117858191079</c:v>
                </c:pt>
                <c:pt idx="86">
                  <c:v>1.3775812919349009</c:v>
                </c:pt>
                <c:pt idx="87">
                  <c:v>1.3773533790400312</c:v>
                </c:pt>
                <c:pt idx="88">
                  <c:v>1.3771279982725269</c:v>
                </c:pt>
                <c:pt idx="89">
                  <c:v>1.3769051015412928</c:v>
                </c:pt>
                <c:pt idx="90">
                  <c:v>1.3766846415181226</c:v>
                </c:pt>
                <c:pt idx="91">
                  <c:v>1.3764665716297542</c:v>
                </c:pt>
                <c:pt idx="92">
                  <c:v>1.3762508460499605</c:v>
                </c:pt>
                <c:pt idx="93">
                  <c:v>1.3760374196916836</c:v>
                </c:pt>
                <c:pt idx="94">
                  <c:v>1.3758262481992043</c:v>
                </c:pt>
                <c:pt idx="95">
                  <c:v>1.3756172879403541</c:v>
                </c:pt>
                <c:pt idx="96">
                  <c:v>1.3754104959987647</c:v>
                </c:pt>
                <c:pt idx="97">
                  <c:v>1.3752058301661589</c:v>
                </c:pt>
                <c:pt idx="98">
                  <c:v>1.375003248934678</c:v>
                </c:pt>
                <c:pt idx="99">
                  <c:v>1.3748027114892503</c:v>
                </c:pt>
                <c:pt idx="100">
                  <c:v>1.3746041777</c:v>
                </c:pt>
                <c:pt idx="101">
                  <c:v>1.3744076081146932</c:v>
                </c:pt>
                <c:pt idx="102">
                  <c:v>1.3742129639512251</c:v>
                </c:pt>
                <c:pt idx="103">
                  <c:v>1.3740202070901448</c:v>
                </c:pt>
                <c:pt idx="104">
                  <c:v>1.3738293000672215</c:v>
                </c:pt>
                <c:pt idx="105">
                  <c:v>1.3736402060660484</c:v>
                </c:pt>
                <c:pt idx="106">
                  <c:v>1.3734528889106872</c:v>
                </c:pt>
                <c:pt idx="107">
                  <c:v>1.373267313058351</c:v>
                </c:pt>
                <c:pt idx="108">
                  <c:v>1.3730834435921269</c:v>
                </c:pt>
                <c:pt idx="109">
                  <c:v>1.3729012462137382</c:v>
                </c:pt>
                <c:pt idx="110">
                  <c:v>1.3727206872363467</c:v>
                </c:pt>
                <c:pt idx="111">
                  <c:v>1.3725417335773915</c:v>
                </c:pt>
                <c:pt idx="112">
                  <c:v>1.3723643527514715</c:v>
                </c:pt>
                <c:pt idx="113">
                  <c:v>1.3721885128632632</c:v>
                </c:pt>
                <c:pt idx="114">
                  <c:v>1.3720141826004799</c:v>
                </c:pt>
                <c:pt idx="115">
                  <c:v>1.3718413312268716</c:v>
                </c:pt>
                <c:pt idx="116">
                  <c:v>1.3716699285752598</c:v>
                </c:pt>
                <c:pt idx="117">
                  <c:v>1.3714999450406176</c:v>
                </c:pt>
                <c:pt idx="118">
                  <c:v>1.3713313515731838</c:v>
                </c:pt>
                <c:pt idx="119">
                  <c:v>1.3711641196716198</c:v>
                </c:pt>
                <c:pt idx="120">
                  <c:v>1.3709982213762046</c:v>
                </c:pt>
                <c:pt idx="121">
                  <c:v>1.3708336292620695</c:v>
                </c:pt>
                <c:pt idx="122">
                  <c:v>1.3706703164324709</c:v>
                </c:pt>
                <c:pt idx="123">
                  <c:v>1.3705082565121054</c:v>
                </c:pt>
                <c:pt idx="124">
                  <c:v>1.3703474236404611</c:v>
                </c:pt>
                <c:pt idx="125">
                  <c:v>1.3701877924652099</c:v>
                </c:pt>
                <c:pt idx="126">
                  <c:v>1.3700293381356392</c:v>
                </c:pt>
                <c:pt idx="127">
                  <c:v>1.3698720362961228</c:v>
                </c:pt>
                <c:pt idx="128">
                  <c:v>1.36971586307963</c:v>
                </c:pt>
                <c:pt idx="129">
                  <c:v>1.3695607951012763</c:v>
                </c:pt>
                <c:pt idx="130">
                  <c:v>1.3694068094519123</c:v>
                </c:pt>
                <c:pt idx="131">
                  <c:v>1.3692538836917505</c:v>
                </c:pt>
                <c:pt idx="132">
                  <c:v>1.3691019958440349</c:v>
                </c:pt>
                <c:pt idx="133">
                  <c:v>1.3689511243887464</c:v>
                </c:pt>
                <c:pt idx="134">
                  <c:v>1.3688012482563505</c:v>
                </c:pt>
                <c:pt idx="135">
                  <c:v>1.3686523468215819</c:v>
                </c:pt>
                <c:pt idx="136">
                  <c:v>1.3685043998972699</c:v>
                </c:pt>
                <c:pt idx="137">
                  <c:v>1.368357387728204</c:v>
                </c:pt>
                <c:pt idx="138">
                  <c:v>1.3682112909850364</c:v>
                </c:pt>
                <c:pt idx="139">
                  <c:v>1.3680660907582254</c:v>
                </c:pt>
                <c:pt idx="140">
                  <c:v>1.3679217685520191</c:v>
                </c:pt>
                <c:pt idx="141">
                  <c:v>1.3677783062784763</c:v>
                </c:pt>
                <c:pt idx="142">
                  <c:v>1.3676356862515284</c:v>
                </c:pt>
                <c:pt idx="143">
                  <c:v>1.3674938911810797</c:v>
                </c:pt>
                <c:pt idx="144">
                  <c:v>1.3673529041671482</c:v>
                </c:pt>
                <c:pt idx="145">
                  <c:v>1.3672127086940442</c:v>
                </c:pt>
                <c:pt idx="146">
                  <c:v>1.36707328862459</c:v>
                </c:pt>
                <c:pt idx="147">
                  <c:v>1.3669346281943779</c:v>
                </c:pt>
                <c:pt idx="148">
                  <c:v>1.3667967120060671</c:v>
                </c:pt>
                <c:pt idx="149">
                  <c:v>1.3666595250237221</c:v>
                </c:pt>
                <c:pt idx="150">
                  <c:v>1.3665230525671874</c:v>
                </c:pt>
                <c:pt idx="151">
                  <c:v>1.3663872803065045</c:v>
                </c:pt>
                <c:pt idx="152">
                  <c:v>1.3662521942563663</c:v>
                </c:pt>
                <c:pt idx="153">
                  <c:v>1.3661177807706122</c:v>
                </c:pt>
                <c:pt idx="154">
                  <c:v>1.3659840265367609</c:v>
                </c:pt>
                <c:pt idx="155">
                  <c:v>1.3658509185705849</c:v>
                </c:pt>
                <c:pt idx="156">
                  <c:v>1.365718444210722</c:v>
                </c:pt>
                <c:pt idx="157">
                  <c:v>1.365586591113328</c:v>
                </c:pt>
                <c:pt idx="158">
                  <c:v>1.3654553472467676</c:v>
                </c:pt>
                <c:pt idx="159">
                  <c:v>1.3653247008863452</c:v>
                </c:pt>
                <c:pt idx="160">
                  <c:v>1.3651946406090751</c:v>
                </c:pt>
                <c:pt idx="161">
                  <c:v>1.3650651552884911</c:v>
                </c:pt>
                <c:pt idx="162">
                  <c:v>1.3649362340894948</c:v>
                </c:pt>
                <c:pt idx="163">
                  <c:v>1.3648078664632444</c:v>
                </c:pt>
                <c:pt idx="164">
                  <c:v>1.3646800421420815</c:v>
                </c:pt>
                <c:pt idx="165">
                  <c:v>1.3645527511344993</c:v>
                </c:pt>
                <c:pt idx="166">
                  <c:v>1.3644259837201473</c:v>
                </c:pt>
                <c:pt idx="167">
                  <c:v>1.3642997304448787</c:v>
                </c:pt>
                <c:pt idx="168">
                  <c:v>1.3641739821158338</c:v>
                </c:pt>
                <c:pt idx="169">
                  <c:v>1.364048729796566</c:v>
                </c:pt>
                <c:pt idx="170">
                  <c:v>1.3639239648022041</c:v>
                </c:pt>
                <c:pt idx="171">
                  <c:v>1.3637996786946571</c:v>
                </c:pt>
                <c:pt idx="172">
                  <c:v>1.3636758632778552</c:v>
                </c:pt>
                <c:pt idx="173">
                  <c:v>1.3635525105930326</c:v>
                </c:pt>
                <c:pt idx="174">
                  <c:v>1.3634296129140488</c:v>
                </c:pt>
                <c:pt idx="175">
                  <c:v>1.3633071627427489</c:v>
                </c:pt>
                <c:pt idx="176">
                  <c:v>1.3631851528043644</c:v>
                </c:pt>
                <c:pt idx="177">
                  <c:v>1.363063576042951</c:v>
                </c:pt>
                <c:pt idx="178">
                  <c:v>1.3629424256168694</c:v>
                </c:pt>
                <c:pt idx="179">
                  <c:v>1.3628216948943026</c:v>
                </c:pt>
                <c:pt idx="180">
                  <c:v>1.3627013774488128</c:v>
                </c:pt>
                <c:pt idx="181">
                  <c:v>1.362581467054939</c:v>
                </c:pt>
                <c:pt idx="182">
                  <c:v>1.3624619576838335</c:v>
                </c:pt>
                <c:pt idx="183">
                  <c:v>1.3623428434989371</c:v>
                </c:pt>
                <c:pt idx="184">
                  <c:v>1.3622241188516941</c:v>
                </c:pt>
                <c:pt idx="185">
                  <c:v>1.3621057782773072</c:v>
                </c:pt>
                <c:pt idx="186">
                  <c:v>1.3619878164905306</c:v>
                </c:pt>
                <c:pt idx="187">
                  <c:v>1.3618702283815041</c:v>
                </c:pt>
                <c:pt idx="188">
                  <c:v>1.3617530090116241</c:v>
                </c:pt>
                <c:pt idx="189">
                  <c:v>1.3616361536094572</c:v>
                </c:pt>
                <c:pt idx="190">
                  <c:v>1.3615196575666906</c:v>
                </c:pt>
                <c:pt idx="191">
                  <c:v>1.3614035164341227</c:v>
                </c:pt>
                <c:pt idx="192">
                  <c:v>1.361287725917693</c:v>
                </c:pt>
                <c:pt idx="193">
                  <c:v>1.3611722818745524</c:v>
                </c:pt>
                <c:pt idx="194">
                  <c:v>1.3610571803091709</c:v>
                </c:pt>
                <c:pt idx="195">
                  <c:v>1.3609424173694857</c:v>
                </c:pt>
                <c:pt idx="196">
                  <c:v>1.3608279893430903</c:v>
                </c:pt>
                <c:pt idx="197">
                  <c:v>1.3607138926534594</c:v>
                </c:pt>
                <c:pt idx="198">
                  <c:v>1.3606001238562162</c:v>
                </c:pt>
                <c:pt idx="199">
                  <c:v>1.3604866796354376</c:v>
                </c:pt>
                <c:pt idx="200">
                  <c:v>1.3603735567999999</c:v>
                </c:pt>
                <c:pt idx="201">
                  <c:v>1.3602607522799623</c:v>
                </c:pt>
                <c:pt idx="202">
                  <c:v>1.3601482631229913</c:v>
                </c:pt>
                <c:pt idx="203">
                  <c:v>1.3600360864908234</c:v>
                </c:pt>
                <c:pt idx="204">
                  <c:v>1.3599242196557677</c:v>
                </c:pt>
                <c:pt idx="205">
                  <c:v>1.359812659997248</c:v>
                </c:pt>
                <c:pt idx="206">
                  <c:v>1.3597014049983835</c:v>
                </c:pt>
                <c:pt idx="207">
                  <c:v>1.3595904522426108</c:v>
                </c:pt>
                <c:pt idx="208">
                  <c:v>1.3594797994103411</c:v>
                </c:pt>
                <c:pt idx="209">
                  <c:v>1.359369444275663</c:v>
                </c:pt>
                <c:pt idx="210">
                  <c:v>1.3592593847030785</c:v>
                </c:pt>
                <c:pt idx="211">
                  <c:v>1.3591496186442829</c:v>
                </c:pt>
                <c:pt idx="212">
                  <c:v>1.3590401441349806</c:v>
                </c:pt>
                <c:pt idx="213">
                  <c:v>1.3589309592917436</c:v>
                </c:pt>
                <c:pt idx="214">
                  <c:v>1.3588220623089067</c:v>
                </c:pt>
                <c:pt idx="215">
                  <c:v>1.3587134514555035</c:v>
                </c:pt>
                <c:pt idx="216">
                  <c:v>1.3586051250722413</c:v>
                </c:pt>
                <c:pt idx="217">
                  <c:v>1.3584970815685151</c:v>
                </c:pt>
                <c:pt idx="218">
                  <c:v>1.3583893194194618</c:v>
                </c:pt>
                <c:pt idx="219">
                  <c:v>1.3582818371630536</c:v>
                </c:pt>
                <c:pt idx="220">
                  <c:v>1.3581746333972287</c:v>
                </c:pt>
                <c:pt idx="221">
                  <c:v>1.3580677067770657</c:v>
                </c:pt>
                <c:pt idx="222">
                  <c:v>1.3579610560119928</c:v>
                </c:pt>
                <c:pt idx="223">
                  <c:v>1.3578546798630389</c:v>
                </c:pt>
                <c:pt idx="224">
                  <c:v>1.3577485771401245</c:v>
                </c:pt>
                <c:pt idx="225">
                  <c:v>1.3576427466993897</c:v>
                </c:pt>
                <c:pt idx="226">
                  <c:v>1.3575371874405633</c:v>
                </c:pt>
                <c:pt idx="227">
                  <c:v>1.3574318983043714</c:v>
                </c:pt>
                <c:pt idx="228">
                  <c:v>1.3573268782699843</c:v>
                </c:pt>
                <c:pt idx="229">
                  <c:v>1.3572221263525037</c:v>
                </c:pt>
                <c:pt idx="230">
                  <c:v>1.3571176416004882</c:v>
                </c:pt>
                <c:pt idx="231">
                  <c:v>1.3570134230935198</c:v>
                </c:pt>
                <c:pt idx="232">
                  <c:v>1.3569094699398081</c:v>
                </c:pt>
                <c:pt idx="233">
                  <c:v>1.356805781273835</c:v>
                </c:pt>
                <c:pt idx="234">
                  <c:v>1.3567023562540381</c:v>
                </c:pt>
                <c:pt idx="235">
                  <c:v>1.3565991940605342</c:v>
                </c:pt>
                <c:pt idx="236">
                  <c:v>1.3564962938928811</c:v>
                </c:pt>
                <c:pt idx="237">
                  <c:v>1.3563936549678799</c:v>
                </c:pt>
                <c:pt idx="238">
                  <c:v>1.3562912765174162</c:v>
                </c:pt>
                <c:pt idx="239">
                  <c:v>1.3561891577863403</c:v>
                </c:pt>
                <c:pt idx="240">
                  <c:v>1.3560872980303871</c:v>
                </c:pt>
                <c:pt idx="241">
                  <c:v>1.3559856965141359</c:v>
                </c:pt>
                <c:pt idx="242">
                  <c:v>1.3558843525090085</c:v>
                </c:pt>
                <c:pt idx="243">
                  <c:v>1.3557832652913078</c:v>
                </c:pt>
                <c:pt idx="244">
                  <c:v>1.3556824341402942</c:v>
                </c:pt>
                <c:pt idx="245">
                  <c:v>1.3555818583363042</c:v>
                </c:pt>
                <c:pt idx="246">
                  <c:v>1.3554815371589042</c:v>
                </c:pt>
                <c:pt idx="247">
                  <c:v>1.3553814698850879</c:v>
                </c:pt>
                <c:pt idx="248">
                  <c:v>1.3552816557875109</c:v>
                </c:pt>
                <c:pt idx="249">
                  <c:v>1.3551820941327637</c:v>
                </c:pt>
                <c:pt idx="250">
                  <c:v>1.3550827841796875</c:v>
                </c:pt>
                <c:pt idx="251">
                  <c:v>1.3549837251777248</c:v>
                </c:pt>
                <c:pt idx="252">
                  <c:v>1.3548849163653138</c:v>
                </c:pt>
                <c:pt idx="253">
                  <c:v>1.3547863569683192</c:v>
                </c:pt>
                <c:pt idx="254">
                  <c:v>1.3546880461985036</c:v>
                </c:pt>
                <c:pt idx="255">
                  <c:v>1.3545899832520374</c:v>
                </c:pt>
                <c:pt idx="256">
                  <c:v>1.3544921673080501</c:v>
                </c:pt>
                <c:pt idx="257">
                  <c:v>1.354394597527218</c:v>
                </c:pt>
                <c:pt idx="258">
                  <c:v>1.3542972730503935</c:v>
                </c:pt>
                <c:pt idx="259">
                  <c:v>1.354200192997274</c:v>
                </c:pt>
                <c:pt idx="260">
                  <c:v>1.354103356465107</c:v>
                </c:pt>
                <c:pt idx="261">
                  <c:v>1.3540067625274397</c:v>
                </c:pt>
                <c:pt idx="262">
                  <c:v>1.3539104102329027</c:v>
                </c:pt>
                <c:pt idx="263">
                  <c:v>1.3538142986040369</c:v>
                </c:pt>
                <c:pt idx="264">
                  <c:v>1.3537184266361575</c:v>
                </c:pt>
                <c:pt idx="265">
                  <c:v>1.3536227932962595</c:v>
                </c:pt>
                <c:pt idx="266">
                  <c:v>1.3535273975219597</c:v>
                </c:pt>
                <c:pt idx="267">
                  <c:v>1.3534322382204809</c:v>
                </c:pt>
                <c:pt idx="268">
                  <c:v>1.3533373142676741</c:v>
                </c:pt>
                <c:pt idx="269">
                  <c:v>1.3532426245070794</c:v>
                </c:pt>
                <c:pt idx="270">
                  <c:v>1.3531481677490282</c:v>
                </c:pt>
                <c:pt idx="271">
                  <c:v>1.353053942769783</c:v>
                </c:pt>
                <c:pt idx="272">
                  <c:v>1.3529599483107173</c:v>
                </c:pt>
                <c:pt idx="273">
                  <c:v>1.3528661830775355</c:v>
                </c:pt>
                <c:pt idx="274">
                  <c:v>1.3527726457395302</c:v>
                </c:pt>
                <c:pt idx="275">
                  <c:v>1.3526793349288817</c:v>
                </c:pt>
                <c:pt idx="276">
                  <c:v>1.352586249239994</c:v>
                </c:pt>
                <c:pt idx="277">
                  <c:v>1.3524933872288731</c:v>
                </c:pt>
                <c:pt idx="278">
                  <c:v>1.3524007474125406</c:v>
                </c:pt>
                <c:pt idx="279">
                  <c:v>1.3523083282684913</c:v>
                </c:pt>
                <c:pt idx="280">
                  <c:v>1.3522161282341887</c:v>
                </c:pt>
                <c:pt idx="281">
                  <c:v>1.352124145706596</c:v>
                </c:pt>
                <c:pt idx="282">
                  <c:v>1.3520323790417528</c:v>
                </c:pt>
                <c:pt idx="283">
                  <c:v>1.3519408265543862</c:v>
                </c:pt>
                <c:pt idx="284">
                  <c:v>1.3518494865175645</c:v>
                </c:pt>
                <c:pt idx="285">
                  <c:v>1.3517583571623875</c:v>
                </c:pt>
                <c:pt idx="286">
                  <c:v>1.351667436677719</c:v>
                </c:pt>
                <c:pt idx="287">
                  <c:v>1.3515767232099558</c:v>
                </c:pt>
                <c:pt idx="288">
                  <c:v>1.3514862148628388</c:v>
                </c:pt>
                <c:pt idx="289">
                  <c:v>1.3513959096973014</c:v>
                </c:pt>
                <c:pt idx="290">
                  <c:v>1.3513058057313587</c:v>
                </c:pt>
                <c:pt idx="291">
                  <c:v>1.3512159009400342</c:v>
                </c:pt>
                <c:pt idx="292">
                  <c:v>1.3511261932553289</c:v>
                </c:pt>
                <c:pt idx="293">
                  <c:v>1.3510366805662266</c:v>
                </c:pt>
                <c:pt idx="294">
                  <c:v>1.3509473607187406</c:v>
                </c:pt>
                <c:pt idx="295">
                  <c:v>1.3508582315159989</c:v>
                </c:pt>
                <c:pt idx="296">
                  <c:v>1.3507692907183688</c:v>
                </c:pt>
                <c:pt idx="297">
                  <c:v>1.350680536043622</c:v>
                </c:pt>
                <c:pt idx="298">
                  <c:v>1.3505919651671372</c:v>
                </c:pt>
                <c:pt idx="299">
                  <c:v>1.3505035757221426</c:v>
                </c:pt>
                <c:pt idx="300">
                  <c:v>1.3504153652999999</c:v>
                </c:pt>
                <c:pt idx="301">
                  <c:v>1.3503273314505249</c:v>
                </c:pt>
                <c:pt idx="302">
                  <c:v>1.350239471682348</c:v>
                </c:pt>
                <c:pt idx="303">
                  <c:v>1.3501517834633161</c:v>
                </c:pt>
                <c:pt idx="304">
                  <c:v>1.3500642642209306</c:v>
                </c:pt>
                <c:pt idx="305">
                  <c:v>1.3499769113428286</c:v>
                </c:pt>
                <c:pt idx="306">
                  <c:v>1.3498897221772994</c:v>
                </c:pt>
                <c:pt idx="307">
                  <c:v>1.3498026940338439</c:v>
                </c:pt>
                <c:pt idx="308">
                  <c:v>1.3497158241837708</c:v>
                </c:pt>
                <c:pt idx="309">
                  <c:v>1.3496291098608348</c:v>
                </c:pt>
                <c:pt idx="310">
                  <c:v>1.3495425482619106</c:v>
                </c:pt>
                <c:pt idx="311">
                  <c:v>1.34945613654771</c:v>
                </c:pt>
                <c:pt idx="312">
                  <c:v>1.3493698718435354</c:v>
                </c:pt>
                <c:pt idx="313">
                  <c:v>1.349283751240075</c:v>
                </c:pt>
                <c:pt idx="314">
                  <c:v>1.3491977717942361</c:v>
                </c:pt>
                <c:pt idx="315">
                  <c:v>1.3491119305300168</c:v>
                </c:pt>
                <c:pt idx="316">
                  <c:v>1.3490262244394207</c:v>
                </c:pt>
                <c:pt idx="317">
                  <c:v>1.3489406504834052</c:v>
                </c:pt>
                <c:pt idx="318">
                  <c:v>1.3488552055928762</c:v>
                </c:pt>
                <c:pt idx="319">
                  <c:v>1.3487698866697158</c:v>
                </c:pt>
                <c:pt idx="320">
                  <c:v>1.3486846905878527</c:v>
                </c:pt>
                <c:pt idx="321">
                  <c:v>1.3485996141943721</c:v>
                </c:pt>
                <c:pt idx="322">
                  <c:v>1.3485146543106632</c:v>
                </c:pt>
                <c:pt idx="323">
                  <c:v>1.3484298077336083</c:v>
                </c:pt>
                <c:pt idx="324">
                  <c:v>1.3483450712368079</c:v>
                </c:pt>
                <c:pt idx="325">
                  <c:v>1.3482604415718504</c:v>
                </c:pt>
                <c:pt idx="326">
                  <c:v>1.3481759154696153</c:v>
                </c:pt>
                <c:pt idx="327">
                  <c:v>1.3480914896416198</c:v>
                </c:pt>
                <c:pt idx="328">
                  <c:v>1.3480071607814037</c:v>
                </c:pt>
                <c:pt idx="329">
                  <c:v>1.3479229255659531</c:v>
                </c:pt>
                <c:pt idx="330">
                  <c:v>1.3478387806571641</c:v>
                </c:pt>
                <c:pt idx="331">
                  <c:v>1.3477547227033457</c:v>
                </c:pt>
                <c:pt idx="332">
                  <c:v>1.3476707483407615</c:v>
                </c:pt>
                <c:pt idx="333">
                  <c:v>1.3475868541952121</c:v>
                </c:pt>
                <c:pt idx="334">
                  <c:v>1.3475030368836554</c:v>
                </c:pt>
                <c:pt idx="335">
                  <c:v>1.3474192930158677</c:v>
                </c:pt>
                <c:pt idx="336">
                  <c:v>1.3473356191961425</c:v>
                </c:pt>
                <c:pt idx="337">
                  <c:v>1.3472520120250306</c:v>
                </c:pt>
                <c:pt idx="338">
                  <c:v>1.3471684681011178</c:v>
                </c:pt>
                <c:pt idx="339">
                  <c:v>1.3470849840228429</c:v>
                </c:pt>
                <c:pt idx="340">
                  <c:v>1.347001556390355</c:v>
                </c:pt>
                <c:pt idx="341">
                  <c:v>1.3469181818074107</c:v>
                </c:pt>
                <c:pt idx="342">
                  <c:v>1.346834856883308</c:v>
                </c:pt>
                <c:pt idx="343">
                  <c:v>1.3467515782348651</c:v>
                </c:pt>
                <c:pt idx="344">
                  <c:v>1.3466683424884316</c:v>
                </c:pt>
                <c:pt idx="345">
                  <c:v>1.3465851462819454</c:v>
                </c:pt>
                <c:pt idx="346">
                  <c:v>1.3465019862670231</c:v>
                </c:pt>
                <c:pt idx="347">
                  <c:v>1.3464188591110959</c:v>
                </c:pt>
                <c:pt idx="348">
                  <c:v>1.3463357614995808</c:v>
                </c:pt>
                <c:pt idx="349">
                  <c:v>1.3462526901380909</c:v>
                </c:pt>
                <c:pt idx="350">
                  <c:v>1.3461696417546873</c:v>
                </c:pt>
                <c:pt idx="351">
                  <c:v>1.3460866131021705</c:v>
                </c:pt>
                <c:pt idx="352">
                  <c:v>1.3460036009604082</c:v>
                </c:pt>
                <c:pt idx="353">
                  <c:v>1.3459206021387047</c:v>
                </c:pt>
                <c:pt idx="354">
                  <c:v>1.3458376134782113</c:v>
                </c:pt>
                <c:pt idx="355">
                  <c:v>1.3457546318543714</c:v>
                </c:pt>
                <c:pt idx="356">
                  <c:v>1.3456716541794094</c:v>
                </c:pt>
                <c:pt idx="357">
                  <c:v>1.3455886774048573</c:v>
                </c:pt>
                <c:pt idx="358">
                  <c:v>1.3455056985241192</c:v>
                </c:pt>
                <c:pt idx="359">
                  <c:v>1.3454227145750777</c:v>
                </c:pt>
                <c:pt idx="360">
                  <c:v>1.3453397226427393</c:v>
                </c:pt>
                <c:pt idx="361">
                  <c:v>1.3452567198619163</c:v>
                </c:pt>
                <c:pt idx="362">
                  <c:v>1.3451737034199525</c:v>
                </c:pt>
                <c:pt idx="363">
                  <c:v>1.3450906705594845</c:v>
                </c:pt>
                <c:pt idx="364">
                  <c:v>1.3450076185812438</c:v>
                </c:pt>
                <c:pt idx="365">
                  <c:v>1.3449245448469007</c:v>
                </c:pt>
                <c:pt idx="366">
                  <c:v>1.3448414467819418</c:v>
                </c:pt>
                <c:pt idx="367">
                  <c:v>1.3447583218785917</c:v>
                </c:pt>
                <c:pt idx="368">
                  <c:v>1.3446751676987745</c:v>
                </c:pt>
                <c:pt idx="369">
                  <c:v>1.3445919818771095</c:v>
                </c:pt>
                <c:pt idx="370">
                  <c:v>1.3445087621239522</c:v>
                </c:pt>
                <c:pt idx="371">
                  <c:v>1.3444255062284707</c:v>
                </c:pt>
                <c:pt idx="372">
                  <c:v>1.3443422120617645</c:v>
                </c:pt>
                <c:pt idx="373">
                  <c:v>1.3442588775800184</c:v>
                </c:pt>
                <c:pt idx="374">
                  <c:v>1.3441755008277001</c:v>
                </c:pt>
                <c:pt idx="375">
                  <c:v>1.3440920799407958</c:v>
                </c:pt>
                <c:pt idx="376">
                  <c:v>1.3440086131500846</c:v>
                </c:pt>
                <c:pt idx="377">
                  <c:v>1.3439250987844507</c:v>
                </c:pt>
                <c:pt idx="378">
                  <c:v>1.3438415352742403</c:v>
                </c:pt>
                <c:pt idx="379">
                  <c:v>1.3437579211546506</c:v>
                </c:pt>
                <c:pt idx="380">
                  <c:v>1.3436742550691652</c:v>
                </c:pt>
                <c:pt idx="381">
                  <c:v>1.3435905357730218</c:v>
                </c:pt>
                <c:pt idx="382">
                  <c:v>1.343506762136728</c:v>
                </c:pt>
                <c:pt idx="383">
                  <c:v>1.3434229331496079</c:v>
                </c:pt>
                <c:pt idx="384">
                  <c:v>1.3433390479233929</c:v>
                </c:pt>
                <c:pt idx="385">
                  <c:v>1.3432551056958495</c:v>
                </c:pt>
                <c:pt idx="386">
                  <c:v>1.34317110583445</c:v>
                </c:pt>
                <c:pt idx="387">
                  <c:v>1.3430870478400787</c:v>
                </c:pt>
                <c:pt idx="388">
                  <c:v>1.3430029313507796</c:v>
                </c:pt>
                <c:pt idx="389">
                  <c:v>1.3429187561455416</c:v>
                </c:pt>
                <c:pt idx="390">
                  <c:v>1.3428345221481266</c:v>
                </c:pt>
                <c:pt idx="391">
                  <c:v>1.3427502294309328</c:v>
                </c:pt>
                <c:pt idx="392">
                  <c:v>1.3426658782189003</c:v>
                </c:pt>
                <c:pt idx="393">
                  <c:v>1.3425814688934543</c:v>
                </c:pt>
                <c:pt idx="394">
                  <c:v>1.3424970019964899</c:v>
                </c:pt>
                <c:pt idx="395">
                  <c:v>1.3424124782343934</c:v>
                </c:pt>
                <c:pt idx="396">
                  <c:v>1.3423278984821048</c:v>
                </c:pt>
                <c:pt idx="397">
                  <c:v>1.342243263787219</c:v>
                </c:pt>
                <c:pt idx="398">
                  <c:v>1.3421585753741285</c:v>
                </c:pt>
                <c:pt idx="399">
                  <c:v>1.3420738346482008</c:v>
                </c:pt>
                <c:pt idx="400">
                  <c:v>1.3419890431999999</c:v>
                </c:pt>
                <c:pt idx="401">
                  <c:v>1.3419042028095447</c:v>
                </c:pt>
                <c:pt idx="402">
                  <c:v>1.3418193154506073</c:v>
                </c:pt>
                <c:pt idx="403">
                  <c:v>1.341734383295051</c:v>
                </c:pt>
                <c:pt idx="404">
                  <c:v>1.3416494087172071</c:v>
                </c:pt>
                <c:pt idx="405">
                  <c:v>1.3415643942982911</c:v>
                </c:pt>
                <c:pt idx="406">
                  <c:v>1.3414793428308585</c:v>
                </c:pt>
                <c:pt idx="407">
                  <c:v>1.3413942573233024</c:v>
                </c:pt>
                <c:pt idx="408">
                  <c:v>1.341309141004384</c:v>
                </c:pt>
                <c:pt idx="409">
                  <c:v>1.3412239973278097</c:v>
                </c:pt>
                <c:pt idx="410">
                  <c:v>1.341138829976843</c:v>
                </c:pt>
                <c:pt idx="411">
                  <c:v>1.3410536428689568</c:v>
                </c:pt>
                <c:pt idx="412">
                  <c:v>1.3409684401605277</c:v>
                </c:pt>
                <c:pt idx="413">
                  <c:v>1.3408832262515655</c:v>
                </c:pt>
                <c:pt idx="414">
                  <c:v>1.3407980057904838</c:v>
                </c:pt>
                <c:pt idx="415">
                  <c:v>1.3407127836789117</c:v>
                </c:pt>
                <c:pt idx="416">
                  <c:v>1.3406275650765413</c:v>
                </c:pt>
                <c:pt idx="417">
                  <c:v>1.3405423554060198</c:v>
                </c:pt>
                <c:pt idx="418">
                  <c:v>1.3404571603578748</c:v>
                </c:pt>
                <c:pt idx="419">
                  <c:v>1.3403719858954828</c:v>
                </c:pt>
                <c:pt idx="420">
                  <c:v>1.3402868382600768</c:v>
                </c:pt>
                <c:pt idx="421">
                  <c:v>1.3402017239757928</c:v>
                </c:pt>
                <c:pt idx="422">
                  <c:v>1.340116649854755</c:v>
                </c:pt>
                <c:pt idx="423">
                  <c:v>1.3400316230022014</c:v>
                </c:pt>
                <c:pt idx="424">
                  <c:v>1.3399466508216475</c:v>
                </c:pt>
                <c:pt idx="425">
                  <c:v>1.3398617410200928</c:v>
                </c:pt>
                <c:pt idx="426">
                  <c:v>1.3397769016132595</c:v>
                </c:pt>
                <c:pt idx="427">
                  <c:v>1.3396921409308804</c:v>
                </c:pt>
                <c:pt idx="428">
                  <c:v>1.3396074676220155</c:v>
                </c:pt>
                <c:pt idx="429">
                  <c:v>1.3395228906604209</c:v>
                </c:pt>
                <c:pt idx="430">
                  <c:v>1.33943841934994</c:v>
                </c:pt>
                <c:pt idx="431">
                  <c:v>1.3393540633299521</c:v>
                </c:pt>
                <c:pt idx="432">
                  <c:v>1.3392698325808472</c:v>
                </c:pt>
                <c:pt idx="433">
                  <c:v>1.3391857374295455</c:v>
                </c:pt>
                <c:pt idx="434">
                  <c:v>1.339101788555058</c:v>
                </c:pt>
                <c:pt idx="435">
                  <c:v>1.3390179969940827</c:v>
                </c:pt>
                <c:pt idx="436">
                  <c:v>1.3389343741466389</c:v>
                </c:pt>
                <c:pt idx="437">
                  <c:v>1.3388509317817485</c:v>
                </c:pt>
                <c:pt idx="438">
                  <c:v>1.3387676820431498</c:v>
                </c:pt>
                <c:pt idx="439">
                  <c:v>1.3386846374550498</c:v>
                </c:pt>
                <c:pt idx="440">
                  <c:v>1.3386018109279232</c:v>
                </c:pt>
                <c:pt idx="441">
                  <c:v>1.3385192157643444</c:v>
                </c:pt>
                <c:pt idx="442">
                  <c:v>1.3384368656648593</c:v>
                </c:pt>
                <c:pt idx="443">
                  <c:v>1.3383547747339</c:v>
                </c:pt>
                <c:pt idx="444">
                  <c:v>1.3382729574857368</c:v>
                </c:pt>
                <c:pt idx="445">
                  <c:v>1.3381914288504682</c:v>
                </c:pt>
                <c:pt idx="446">
                  <c:v>1.338110204180051</c:v>
                </c:pt>
                <c:pt idx="447">
                  <c:v>1.3380292992543745</c:v>
                </c:pt>
                <c:pt idx="448">
                  <c:v>1.3379487302873654</c:v>
                </c:pt>
                <c:pt idx="449">
                  <c:v>1.3378685139331394</c:v>
                </c:pt>
                <c:pt idx="450">
                  <c:v>1.3377886672921879</c:v>
                </c:pt>
                <c:pt idx="451">
                  <c:v>1.3377092079176061</c:v>
                </c:pt>
                <c:pt idx="452">
                  <c:v>1.3376301538213604</c:v>
                </c:pt>
                <c:pt idx="453">
                  <c:v>1.3375515234805957</c:v>
                </c:pt>
                <c:pt idx="454">
                  <c:v>1.3374733358439796</c:v>
                </c:pt>
                <c:pt idx="455">
                  <c:v>1.3373956103380864</c:v>
                </c:pt>
                <c:pt idx="456">
                  <c:v>1.3373183668738247</c:v>
                </c:pt>
                <c:pt idx="457">
                  <c:v>1.3372416258528976</c:v>
                </c:pt>
                <c:pt idx="458">
                  <c:v>1.3371654081743116</c:v>
                </c:pt>
                <c:pt idx="459">
                  <c:v>1.3370897352409126</c:v>
                </c:pt>
                <c:pt idx="460">
                  <c:v>1.3370146289659708</c:v>
                </c:pt>
                <c:pt idx="461">
                  <c:v>1.3369401117798043</c:v>
                </c:pt>
                <c:pt idx="462">
                  <c:v>1.3368662066364356</c:v>
                </c:pt>
                <c:pt idx="463">
                  <c:v>1.3367929370202944</c:v>
                </c:pt>
                <c:pt idx="464">
                  <c:v>1.3367203269529568</c:v>
                </c:pt>
                <c:pt idx="465">
                  <c:v>1.3366484009999233</c:v>
                </c:pt>
                <c:pt idx="466">
                  <c:v>1.3365771842774377</c:v>
                </c:pt>
                <c:pt idx="467">
                  <c:v>1.3365067024593427</c:v>
                </c:pt>
                <c:pt idx="468">
                  <c:v>1.336436981783983</c:v>
                </c:pt>
                <c:pt idx="469">
                  <c:v>1.3363680490611323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F-5743-961E-01CCBE9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34271"/>
        <c:axId val="1257221023"/>
      </c:scatterChart>
      <c:valAx>
        <c:axId val="12536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</a:t>
                </a:r>
                <a:r>
                  <a:rPr lang="fr-FR" sz="2000" baseline="0"/>
                  <a:t>(en s)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221023"/>
        <c:crosses val="autoZero"/>
        <c:crossBetween val="midCat"/>
      </c:valAx>
      <c:valAx>
        <c:axId val="1257221023"/>
        <c:scaling>
          <c:orientation val="minMax"/>
          <c:max val="1.4"/>
          <c:min val="1.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Angle (en</a:t>
                </a:r>
                <a:r>
                  <a:rPr lang="fr-FR" sz="2000" baseline="0"/>
                  <a:t> Rad)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363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 modélisation de l'angle et le Stab' Traj'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au Stab' Traj'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Angle!$T$3:$T$472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Angle!$W$3:$W$472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2.8513867868824025E-2</c:v>
                </c:pt>
                <c:pt idx="33">
                  <c:v>2.3001264655843321E-2</c:v>
                </c:pt>
                <c:pt idx="34">
                  <c:v>1.8065278477609328E-2</c:v>
                </c:pt>
                <c:pt idx="35">
                  <c:v>1.365569459901058E-2</c:v>
                </c:pt>
                <c:pt idx="36">
                  <c:v>9.7268998604623427E-3</c:v>
                </c:pt>
                <c:pt idx="37">
                  <c:v>6.2373819275231834E-3</c:v>
                </c:pt>
                <c:pt idx="38">
                  <c:v>3.1492942280249977E-3</c:v>
                </c:pt>
                <c:pt idx="39">
                  <c:v>4.2807647386986229E-4</c:v>
                </c:pt>
                <c:pt idx="40">
                  <c:v>1.9578775642643998E-3</c:v>
                </c:pt>
                <c:pt idx="41">
                  <c:v>4.0375119351056272E-3</c:v>
                </c:pt>
                <c:pt idx="42">
                  <c:v>5.8373657913482098E-3</c:v>
                </c:pt>
                <c:pt idx="43">
                  <c:v>7.3818008964755075E-3</c:v>
                </c:pt>
                <c:pt idx="44">
                  <c:v>8.693203403686801E-3</c:v>
                </c:pt>
                <c:pt idx="45">
                  <c:v>9.7921633256816982E-3</c:v>
                </c:pt>
                <c:pt idx="46">
                  <c:v>1.0697634595424046E-2</c:v>
                </c:pt>
                <c:pt idx="47">
                  <c:v>1.1427078185198836E-2</c:v>
                </c:pt>
                <c:pt idx="48">
                  <c:v>1.1996590392495426E-2</c:v>
                </c:pt>
                <c:pt idx="49">
                  <c:v>1.2421018100539411E-2</c:v>
                </c:pt>
                <c:pt idx="50">
                  <c:v>1.2714062568272658E-2</c:v>
                </c:pt>
                <c:pt idx="51">
                  <c:v>1.2888373092101895E-2</c:v>
                </c:pt>
                <c:pt idx="52">
                  <c:v>1.2955631701100744E-2</c:v>
                </c:pt>
                <c:pt idx="53">
                  <c:v>1.2926629894829169E-2</c:v>
                </c:pt>
                <c:pt idx="54">
                  <c:v>1.2811338302043429E-2</c:v>
                </c:pt>
                <c:pt idx="55">
                  <c:v>1.2618970027502193E-2</c:v>
                </c:pt>
                <c:pt idx="56">
                  <c:v>1.2358038358542829E-2</c:v>
                </c:pt>
                <c:pt idx="57">
                  <c:v>1.2036409420823378E-2</c:v>
                </c:pt>
                <c:pt idx="58">
                  <c:v>1.1661350301648632E-2</c:v>
                </c:pt>
                <c:pt idx="59">
                  <c:v>1.123957309863207E-2</c:v>
                </c:pt>
                <c:pt idx="60">
                  <c:v>1.0777275297727292E-2</c:v>
                </c:pt>
                <c:pt idx="61">
                  <c:v>1.0280176838718135E-2</c:v>
                </c:pt>
                <c:pt idx="62">
                  <c:v>9.753554186338281E-3</c:v>
                </c:pt>
                <c:pt idx="63">
                  <c:v>9.2022716894776414E-3</c:v>
                </c:pt>
                <c:pt idx="64">
                  <c:v>8.6308104806117978E-3</c:v>
                </c:pt>
                <c:pt idx="65">
                  <c:v>8.0432951408944704E-3</c:v>
                </c:pt>
                <c:pt idx="66">
                  <c:v>7.4435183315708113E-3</c:v>
                </c:pt>
                <c:pt idx="67">
                  <c:v>6.8349635726831781E-3</c:v>
                </c:pt>
                <c:pt idx="68">
                  <c:v>6.2208263309742346E-3</c:v>
                </c:pt>
                <c:pt idx="69">
                  <c:v>5.6040335624166016E-3</c:v>
                </c:pt>
                <c:pt idx="70">
                  <c:v>4.9872618408946809E-3</c:v>
                </c:pt>
                <c:pt idx="71">
                  <c:v>4.3729541912358822E-3</c:v>
                </c:pt>
                <c:pt idx="72">
                  <c:v>3.7633603116428425E-3</c:v>
                </c:pt>
                <c:pt idx="73">
                  <c:v>3.1605486710490132E-3</c:v>
                </c:pt>
                <c:pt idx="74">
                  <c:v>2.5663944738643649E-3</c:v>
                </c:pt>
                <c:pt idx="75">
                  <c:v>1.9825925478914848E-3</c:v>
                </c:pt>
                <c:pt idx="76">
                  <c:v>1.4106693575798182E-3</c:v>
                </c:pt>
                <c:pt idx="77">
                  <c:v>8.5199421043017406E-4</c:v>
                </c:pt>
                <c:pt idx="78">
                  <c:v>3.0778971832301602E-4</c:v>
                </c:pt>
                <c:pt idx="79">
                  <c:v>2.2085842961791979E-4</c:v>
                </c:pt>
                <c:pt idx="80">
                  <c:v>7.3299233139183977E-4</c:v>
                </c:pt>
                <c:pt idx="81">
                  <c:v>1.2277733265423313E-3</c:v>
                </c:pt>
                <c:pt idx="82">
                  <c:v>1.7044739976973756E-3</c:v>
                </c:pt>
                <c:pt idx="83">
                  <c:v>2.1624706797555206E-3</c:v>
                </c:pt>
                <c:pt idx="84">
                  <c:v>2.6012364405300272E-3</c:v>
                </c:pt>
                <c:pt idx="85">
                  <c:v>3.0203344997496578E-3</c:v>
                </c:pt>
                <c:pt idx="86">
                  <c:v>3.4194120558806562E-3</c:v>
                </c:pt>
                <c:pt idx="87">
                  <c:v>3.7981944927291972E-3</c:v>
                </c:pt>
                <c:pt idx="88">
                  <c:v>4.1564799399967335E-3</c:v>
                </c:pt>
                <c:pt idx="89">
                  <c:v>4.494134163826706E-3</c:v>
                </c:pt>
                <c:pt idx="90">
                  <c:v>4.811085765769902E-3</c:v>
                </c:pt>
                <c:pt idx="91">
                  <c:v>5.107321669297729E-3</c:v>
                </c:pt>
                <c:pt idx="92">
                  <c:v>5.3828828756832267E-3</c:v>
                </c:pt>
                <c:pt idx="93">
                  <c:v>5.6378604713625373E-3</c:v>
                </c:pt>
                <c:pt idx="94">
                  <c:v>5.8723918713317743E-3</c:v>
                </c:pt>
                <c:pt idx="95">
                  <c:v>6.0866572829672682E-3</c:v>
                </c:pt>
                <c:pt idx="96">
                  <c:v>6.2808763771233268E-3</c:v>
                </c:pt>
                <c:pt idx="97">
                  <c:v>6.4553051530236933E-3</c:v>
                </c:pt>
                <c:pt idx="98">
                  <c:v>6.6102329858388374E-3</c:v>
                </c:pt>
                <c:pt idx="99">
                  <c:v>6.7459798450565205E-3</c:v>
                </c:pt>
                <c:pt idx="100">
                  <c:v>6.8628936738113393E-3</c:v>
                </c:pt>
                <c:pt idx="101">
                  <c:v>6.9613479194949816E-3</c:v>
                </c:pt>
                <c:pt idx="102">
                  <c:v>7.0417392066431106E-3</c:v>
                </c:pt>
                <c:pt idx="103">
                  <c:v>7.1044851437548403E-3</c:v>
                </c:pt>
                <c:pt idx="104">
                  <c:v>7.150022256329977E-3</c:v>
                </c:pt>
                <c:pt idx="105">
                  <c:v>7.1788040387654444E-3</c:v>
                </c:pt>
                <c:pt idx="106">
                  <c:v>7.191299118335868E-3</c:v>
                </c:pt>
                <c:pt idx="107">
                  <c:v>7.1879895249389592E-3</c:v>
                </c:pt>
                <c:pt idx="108">
                  <c:v>7.1693690607593291E-3</c:v>
                </c:pt>
                <c:pt idx="109">
                  <c:v>7.1359417639285739E-3</c:v>
                </c:pt>
                <c:pt idx="110">
                  <c:v>7.0882204613809787E-3</c:v>
                </c:pt>
                <c:pt idx="111">
                  <c:v>7.0267254057878453E-3</c:v>
                </c:pt>
                <c:pt idx="112">
                  <c:v>6.9519829920106158E-3</c:v>
                </c:pt>
                <c:pt idx="113">
                  <c:v>6.8645245487963091E-3</c:v>
                </c:pt>
                <c:pt idx="114">
                  <c:v>6.7648852016740143E-3</c:v>
                </c:pt>
                <c:pt idx="115">
                  <c:v>6.6536028031176728E-3</c:v>
                </c:pt>
                <c:pt idx="116">
                  <c:v>6.5312169267946439E-3</c:v>
                </c:pt>
                <c:pt idx="117">
                  <c:v>6.398267921839949E-3</c:v>
                </c:pt>
                <c:pt idx="118">
                  <c:v>6.2552960248223001E-3</c:v>
                </c:pt>
                <c:pt idx="119">
                  <c:v>6.1028405257522985E-3</c:v>
                </c:pt>
                <c:pt idx="120">
                  <c:v>5.941438985676238E-3</c:v>
                </c:pt>
                <c:pt idx="121">
                  <c:v>5.771626503038702E-3</c:v>
                </c:pt>
                <c:pt idx="122">
                  <c:v>5.5939350265275523E-3</c:v>
                </c:pt>
                <c:pt idx="123">
                  <c:v>5.4088927117225743E-3</c:v>
                </c:pt>
                <c:pt idx="124">
                  <c:v>5.2170233195620733E-3</c:v>
                </c:pt>
                <c:pt idx="125">
                  <c:v>5.0188456546387131E-3</c:v>
                </c:pt>
                <c:pt idx="126">
                  <c:v>4.8148730408469126E-3</c:v>
                </c:pt>
                <c:pt idx="127">
                  <c:v>4.6056128330354499E-3</c:v>
                </c:pt>
                <c:pt idx="128">
                  <c:v>4.3915659626685023E-3</c:v>
                </c:pt>
                <c:pt idx="129">
                  <c:v>4.1731875273081972E-3</c:v>
                </c:pt>
                <c:pt idx="130">
                  <c:v>3.9508884685543807E-3</c:v>
                </c:pt>
                <c:pt idx="131">
                  <c:v>3.7250751432842217E-3</c:v>
                </c:pt>
                <c:pt idx="132">
                  <c:v>3.4961488567764485E-3</c:v>
                </c:pt>
                <c:pt idx="133">
                  <c:v>3.264505429083363E-3</c:v>
                </c:pt>
                <c:pt idx="134">
                  <c:v>3.0305347925689259E-3</c:v>
                </c:pt>
                <c:pt idx="135">
                  <c:v>2.794620619388483E-3</c:v>
                </c:pt>
                <c:pt idx="136">
                  <c:v>2.5571399770675154E-3</c:v>
                </c:pt>
                <c:pt idx="137">
                  <c:v>2.318463010967462E-3</c:v>
                </c:pt>
                <c:pt idx="138">
                  <c:v>2.0789526524251237E-3</c:v>
                </c:pt>
                <c:pt idx="139">
                  <c:v>1.8389643512046027E-3</c:v>
                </c:pt>
                <c:pt idx="140">
                  <c:v>1.5988458308017588E-3</c:v>
                </c:pt>
                <c:pt idx="141">
                  <c:v>1.3589368659999404E-3</c:v>
                </c:pt>
                <c:pt idx="142">
                  <c:v>1.1195690811657414E-3</c:v>
                </c:pt>
                <c:pt idx="143">
                  <c:v>8.8106576847014483E-4</c:v>
                </c:pt>
                <c:pt idx="144">
                  <c:v>6.4374172500837785E-4</c:v>
                </c:pt>
                <c:pt idx="145">
                  <c:v>4.0790310787190264E-4</c:v>
                </c:pt>
                <c:pt idx="146">
                  <c:v>1.7384730633867465E-4</c:v>
                </c:pt>
                <c:pt idx="147">
                  <c:v>5.8137169636838623E-5</c:v>
                </c:pt>
                <c:pt idx="148">
                  <c:v>2.8777078543696982E-4</c:v>
                </c:pt>
                <c:pt idx="149">
                  <c:v>5.1478306319888048E-4</c:v>
                </c:pt>
                <c:pt idx="150">
                  <c:v>7.3891264898708368E-4</c:v>
                </c:pt>
                <c:pt idx="151">
                  <c:v>9.5990736694816854E-4</c:v>
                </c:pt>
                <c:pt idx="152">
                  <c:v>1.1775242604901033E-3</c:v>
                </c:pt>
                <c:pt idx="153">
                  <c:v>1.3915296216176246E-3</c:v>
                </c:pt>
                <c:pt idx="154">
                  <c:v>1.6016990087109053E-3</c:v>
                </c:pt>
                <c:pt idx="155">
                  <c:v>1.8078172534576661E-3</c:v>
                </c:pt>
                <c:pt idx="156">
                  <c:v>2.0096784574056272E-3</c:v>
                </c:pt>
                <c:pt idx="157">
                  <c:v>2.2070859786839031E-3</c:v>
                </c:pt>
                <c:pt idx="158">
                  <c:v>2.3998524093448328E-3</c:v>
                </c:pt>
                <c:pt idx="159">
                  <c:v>2.5877995438756949E-3</c:v>
                </c:pt>
                <c:pt idx="160">
                  <c:v>2.7707583392675476E-3</c:v>
                </c:pt>
                <c:pt idx="161">
                  <c:v>2.9485688670124765E-3</c:v>
                </c:pt>
                <c:pt idx="162">
                  <c:v>3.1210802575635035E-3</c:v>
                </c:pt>
                <c:pt idx="163">
                  <c:v>3.2881506376616623E-3</c:v>
                </c:pt>
                <c:pt idx="164">
                  <c:v>3.4496470606258825E-3</c:v>
                </c:pt>
                <c:pt idx="165">
                  <c:v>3.6054454303848667E-3</c:v>
                </c:pt>
                <c:pt idx="166">
                  <c:v>3.755430419249525E-3</c:v>
                </c:pt>
                <c:pt idx="167">
                  <c:v>3.8994953799453553E-3</c:v>
                </c:pt>
                <c:pt idx="168">
                  <c:v>4.0375422521152539E-3</c:v>
                </c:pt>
                <c:pt idx="169">
                  <c:v>4.1694814636661541E-3</c:v>
                </c:pt>
                <c:pt idx="170">
                  <c:v>4.2952318271703522E-3</c:v>
                </c:pt>
                <c:pt idx="171">
                  <c:v>4.4147204317441487E-3</c:v>
                </c:pt>
                <c:pt idx="172">
                  <c:v>4.5278825304196592E-3</c:v>
                </c:pt>
                <c:pt idx="173">
                  <c:v>4.634661423546709E-3</c:v>
                </c:pt>
                <c:pt idx="174">
                  <c:v>4.7350083382572423E-3</c:v>
                </c:pt>
                <c:pt idx="175">
                  <c:v>4.8288823043178128E-3</c:v>
                </c:pt>
                <c:pt idx="176">
                  <c:v>4.916250026630784E-3</c:v>
                </c:pt>
                <c:pt idx="177">
                  <c:v>4.9970857544006644E-3</c:v>
                </c:pt>
                <c:pt idx="178">
                  <c:v>5.0713711475195815E-3</c:v>
                </c:pt>
                <c:pt idx="179">
                  <c:v>5.1390951400582642E-3</c:v>
                </c:pt>
                <c:pt idx="180">
                  <c:v>5.2002538010909377E-3</c:v>
                </c:pt>
                <c:pt idx="181">
                  <c:v>5.2548501932619552E-3</c:v>
                </c:pt>
                <c:pt idx="182">
                  <c:v>5.3028942290621519E-3</c:v>
                </c:pt>
                <c:pt idx="183">
                  <c:v>5.3444025249947758E-3</c:v>
                </c:pt>
                <c:pt idx="184">
                  <c:v>5.3793982538598165E-3</c:v>
                </c:pt>
                <c:pt idx="185">
                  <c:v>5.4079109953367541E-3</c:v>
                </c:pt>
                <c:pt idx="186">
                  <c:v>5.4299765849643569E-3</c:v>
                </c:pt>
                <c:pt idx="187">
                  <c:v>5.4456369616161246E-3</c:v>
                </c:pt>
                <c:pt idx="188">
                  <c:v>5.4549400136678968E-3</c:v>
                </c:pt>
                <c:pt idx="189">
                  <c:v>5.4579394240705124E-3</c:v>
                </c:pt>
                <c:pt idx="190">
                  <c:v>5.4546945143285046E-3</c:v>
                </c:pt>
                <c:pt idx="191">
                  <c:v>5.4452700874999399E-3</c:v>
                </c:pt>
                <c:pt idx="192">
                  <c:v>5.4297362704467554E-3</c:v>
                </c:pt>
                <c:pt idx="193">
                  <c:v>5.4081683554834652E-3</c:v>
                </c:pt>
                <c:pt idx="194">
                  <c:v>5.3806466412622093E-3</c:v>
                </c:pt>
                <c:pt idx="195">
                  <c:v>5.3472562732540798E-3</c:v>
                </c:pt>
                <c:pt idx="196">
                  <c:v>5.3080870840889567E-3</c:v>
                </c:pt>
                <c:pt idx="197">
                  <c:v>5.2632334332329165E-3</c:v>
                </c:pt>
                <c:pt idx="198">
                  <c:v>5.2127940467548593E-3</c:v>
                </c:pt>
                <c:pt idx="199">
                  <c:v>5.1568718570368125E-3</c:v>
                </c:pt>
                <c:pt idx="200">
                  <c:v>5.0955738423311397E-3</c:v>
                </c:pt>
                <c:pt idx="201">
                  <c:v>5.0290108665902332E-3</c:v>
                </c:pt>
                <c:pt idx="202">
                  <c:v>4.9572975192761128E-3</c:v>
                </c:pt>
                <c:pt idx="203">
                  <c:v>4.88055195568988E-3</c:v>
                </c:pt>
                <c:pt idx="204">
                  <c:v>4.7988957373978364E-3</c:v>
                </c:pt>
                <c:pt idx="205">
                  <c:v>4.7124536732289822E-3</c:v>
                </c:pt>
                <c:pt idx="206">
                  <c:v>4.621358126771705E-3</c:v>
                </c:pt>
                <c:pt idx="207">
                  <c:v>4.5257487336009044E-3</c:v>
                </c:pt>
                <c:pt idx="208">
                  <c:v>4.4257677149407782E-3</c:v>
                </c:pt>
                <c:pt idx="209">
                  <c:v>4.3215597265122011E-3</c:v>
                </c:pt>
                <c:pt idx="210">
                  <c:v>4.2132717075047113E-3</c:v>
                </c:pt>
                <c:pt idx="211">
                  <c:v>4.1010527305398838E-3</c:v>
                </c:pt>
                <c:pt idx="212">
                  <c:v>3.9850538520718772E-3</c:v>
                </c:pt>
                <c:pt idx="213">
                  <c:v>3.8654279639124627E-3</c:v>
                </c:pt>
                <c:pt idx="214">
                  <c:v>3.7423296452772045E-3</c:v>
                </c:pt>
                <c:pt idx="215">
                  <c:v>3.6159150159585074E-3</c:v>
                </c:pt>
                <c:pt idx="216">
                  <c:v>3.4863415903652758E-3</c:v>
                </c:pt>
                <c:pt idx="217">
                  <c:v>3.3537681325120569E-3</c:v>
                </c:pt>
                <c:pt idx="218">
                  <c:v>3.2183545122857456E-3</c:v>
                </c:pt>
                <c:pt idx="219">
                  <c:v>3.0802615626478202E-3</c:v>
                </c:pt>
                <c:pt idx="220">
                  <c:v>2.9396509379857631E-3</c:v>
                </c:pt>
                <c:pt idx="221">
                  <c:v>2.7966849739091211E-3</c:v>
                </c:pt>
                <c:pt idx="222">
                  <c:v>2.6515265480500511E-3</c:v>
                </c:pt>
                <c:pt idx="223">
                  <c:v>2.5043389422945562E-3</c:v>
                </c:pt>
                <c:pt idx="224">
                  <c:v>2.3552857064456853E-3</c:v>
                </c:pt>
                <c:pt idx="225">
                  <c:v>2.2045305230582401E-3</c:v>
                </c:pt>
                <c:pt idx="226">
                  <c:v>2.0522370739858341E-3</c:v>
                </c:pt>
                <c:pt idx="227">
                  <c:v>1.898568908150911E-3</c:v>
                </c:pt>
                <c:pt idx="228">
                  <c:v>1.7436893109968312E-3</c:v>
                </c:pt>
                <c:pt idx="229">
                  <c:v>1.5877611754433574E-3</c:v>
                </c:pt>
                <c:pt idx="230">
                  <c:v>1.4309468743957745E-3</c:v>
                </c:pt>
                <c:pt idx="231">
                  <c:v>1.2734081349561005E-3</c:v>
                </c:pt>
                <c:pt idx="232">
                  <c:v>1.1153059141903259E-3</c:v>
                </c:pt>
                <c:pt idx="233">
                  <c:v>9.568002766328521E-4</c:v>
                </c:pt>
                <c:pt idx="234">
                  <c:v>7.9805027359479506E-4</c:v>
                </c:pt>
                <c:pt idx="235">
                  <c:v>6.3921382408097264E-4</c:v>
                </c:pt>
                <c:pt idx="236">
                  <c:v>4.8044759756221992E-4</c:v>
                </c:pt>
                <c:pt idx="237">
                  <c:v>3.2190689860424777E-4</c:v>
                </c:pt>
                <c:pt idx="238">
                  <c:v>1.6374555323964658E-4</c:v>
                </c:pt>
                <c:pt idx="239">
                  <c:v>6.1157973297510954E-6</c:v>
                </c:pt>
                <c:pt idx="240">
                  <c:v>1.5083183334438152E-4</c:v>
                </c:pt>
                <c:pt idx="241">
                  <c:v>3.0694861088416669E-4</c:v>
                </c:pt>
                <c:pt idx="242">
                  <c:v>4.6207527918647726E-4</c:v>
                </c:pt>
                <c:pt idx="243">
                  <c:v>6.1604242276815666E-4</c:v>
                </c:pt>
                <c:pt idx="244">
                  <c:v>7.6868315018239531E-4</c:v>
                </c:pt>
                <c:pt idx="245">
                  <c:v>9.1983318342506268E-4</c:v>
                </c:pt>
                <c:pt idx="246">
                  <c:v>1.0693309459746704E-3</c:v>
                </c:pt>
                <c:pt idx="247">
                  <c:v>1.2170176486461662E-3</c:v>
                </c:pt>
                <c:pt idx="248">
                  <c:v>1.3627373738636524E-3</c:v>
                </c:pt>
                <c:pt idx="249">
                  <c:v>1.5063371580563297E-3</c:v>
                </c:pt>
                <c:pt idx="250">
                  <c:v>1.6476670720292756E-3</c:v>
                </c:pt>
                <c:pt idx="251">
                  <c:v>1.7865802997013682E-3</c:v>
                </c:pt>
                <c:pt idx="252">
                  <c:v>1.9229332145212746E-3</c:v>
                </c:pt>
                <c:pt idx="253">
                  <c:v>2.0565854542979145E-3</c:v>
                </c:pt>
                <c:pt idx="254">
                  <c:v>2.1873999938218252E-3</c:v>
                </c:pt>
                <c:pt idx="255">
                  <c:v>2.3152432155878404E-3</c:v>
                </c:pt>
                <c:pt idx="256">
                  <c:v>2.4399849783723103E-3</c:v>
                </c:pt>
                <c:pt idx="257">
                  <c:v>2.5614986838770073E-3</c:v>
                </c:pt>
                <c:pt idx="258">
                  <c:v>2.6796613412584892E-3</c:v>
                </c:pt>
                <c:pt idx="259">
                  <c:v>2.7943536294272025E-3</c:v>
                </c:pt>
                <c:pt idx="260">
                  <c:v>2.9054599575088547E-3</c:v>
                </c:pt>
                <c:pt idx="261">
                  <c:v>3.0128685228277105E-3</c:v>
                </c:pt>
                <c:pt idx="262">
                  <c:v>3.1164713670338933E-3</c:v>
                </c:pt>
                <c:pt idx="263">
                  <c:v>3.216164429865471E-3</c:v>
                </c:pt>
                <c:pt idx="264">
                  <c:v>3.3118476007575164E-3</c:v>
                </c:pt>
                <c:pt idx="265">
                  <c:v>3.4034247681987806E-3</c:v>
                </c:pt>
                <c:pt idx="266">
                  <c:v>3.4908038669990804E-3</c:v>
                </c:pt>
                <c:pt idx="267">
                  <c:v>3.5738969231219773E-3</c:v>
                </c:pt>
                <c:pt idx="268">
                  <c:v>3.6526200963278178E-3</c:v>
                </c:pt>
                <c:pt idx="269">
                  <c:v>3.726893720609809E-3</c:v>
                </c:pt>
                <c:pt idx="270">
                  <c:v>3.7966423421924699E-3</c:v>
                </c:pt>
                <c:pt idx="271">
                  <c:v>3.8617947552391464E-3</c:v>
                </c:pt>
                <c:pt idx="272">
                  <c:v>3.9222840353660832E-3</c:v>
                </c:pt>
                <c:pt idx="273">
                  <c:v>3.9780475706339274E-3</c:v>
                </c:pt>
                <c:pt idx="274">
                  <c:v>4.0290270902946339E-3</c:v>
                </c:pt>
                <c:pt idx="275">
                  <c:v>4.0751686910794772E-3</c:v>
                </c:pt>
                <c:pt idx="276">
                  <c:v>4.1164228612241421E-3</c:v>
                </c:pt>
                <c:pt idx="277">
                  <c:v>4.1527445018688302E-3</c:v>
                </c:pt>
                <c:pt idx="278">
                  <c:v>4.1840929464397429E-3</c:v>
                </c:pt>
                <c:pt idx="279">
                  <c:v>4.2104319770917198E-3</c:v>
                </c:pt>
                <c:pt idx="280">
                  <c:v>4.2317298390482181E-3</c:v>
                </c:pt>
                <c:pt idx="281">
                  <c:v>4.2479592525422561E-3</c:v>
                </c:pt>
                <c:pt idx="282">
                  <c:v>4.259097422028897E-3</c:v>
                </c:pt>
                <c:pt idx="283">
                  <c:v>4.265126043160903E-3</c:v>
                </c:pt>
                <c:pt idx="284">
                  <c:v>4.2660435588771778E-3</c:v>
                </c:pt>
                <c:pt idx="285">
                  <c:v>4.2618649814697126E-3</c:v>
                </c:pt>
                <c:pt idx="286">
                  <c:v>4.252609537857473E-3</c:v>
                </c:pt>
                <c:pt idx="287">
                  <c:v>4.2383006730667269E-3</c:v>
                </c:pt>
                <c:pt idx="288">
                  <c:v>4.218966050750261E-3</c:v>
                </c:pt>
                <c:pt idx="289">
                  <c:v>4.1946375511057307E-3</c:v>
                </c:pt>
                <c:pt idx="290">
                  <c:v>4.1653512661755905E-3</c:v>
                </c:pt>
                <c:pt idx="291">
                  <c:v>4.1311474925275569E-3</c:v>
                </c:pt>
                <c:pt idx="292">
                  <c:v>4.0920707209529663E-3</c:v>
                </c:pt>
                <c:pt idx="293">
                  <c:v>4.0481696238391669E-3</c:v>
                </c:pt>
                <c:pt idx="294">
                  <c:v>3.9994970395740327E-3</c:v>
                </c:pt>
                <c:pt idx="295">
                  <c:v>3.9461099543758385E-3</c:v>
                </c:pt>
                <c:pt idx="296">
                  <c:v>3.8880694814652618E-3</c:v>
                </c:pt>
                <c:pt idx="297">
                  <c:v>3.8254408372003649E-3</c:v>
                </c:pt>
                <c:pt idx="298">
                  <c:v>3.7582933149788254E-3</c:v>
                </c:pt>
                <c:pt idx="299">
                  <c:v>3.6867002560680914E-3</c:v>
                </c:pt>
                <c:pt idx="300">
                  <c:v>3.6107390176910135E-3</c:v>
                </c:pt>
                <c:pt idx="301">
                  <c:v>3.5304909385960688E-3</c:v>
                </c:pt>
                <c:pt idx="302">
                  <c:v>3.4460413017822983E-3</c:v>
                </c:pt>
                <c:pt idx="303">
                  <c:v>3.3574792943120292E-3</c:v>
                </c:pt>
                <c:pt idx="304">
                  <c:v>3.26489796473649E-3</c:v>
                </c:pt>
                <c:pt idx="305">
                  <c:v>3.1683941773439236E-3</c:v>
                </c:pt>
                <c:pt idx="306">
                  <c:v>3.0680685639690899E-3</c:v>
                </c:pt>
                <c:pt idx="307">
                  <c:v>2.9640254729190645E-3</c:v>
                </c:pt>
                <c:pt idx="308">
                  <c:v>2.8563729151129041E-3</c:v>
                </c:pt>
                <c:pt idx="309">
                  <c:v>2.7452225073682614E-3</c:v>
                </c:pt>
                <c:pt idx="310">
                  <c:v>2.6306894132451385E-3</c:v>
                </c:pt>
                <c:pt idx="311">
                  <c:v>2.5128922805902451E-3</c:v>
                </c:pt>
                <c:pt idx="312">
                  <c:v>2.3919531768008331E-3</c:v>
                </c:pt>
                <c:pt idx="313">
                  <c:v>2.2679975209349734E-3</c:v>
                </c:pt>
                <c:pt idx="314">
                  <c:v>2.1411540131936555E-3</c:v>
                </c:pt>
                <c:pt idx="315">
                  <c:v>2.0115545616420085E-3</c:v>
                </c:pt>
                <c:pt idx="316">
                  <c:v>1.8793342059052346E-3</c:v>
                </c:pt>
                <c:pt idx="317">
                  <c:v>1.7446310384306187E-3</c:v>
                </c:pt>
                <c:pt idx="318">
                  <c:v>1.6075861224751663E-3</c:v>
                </c:pt>
                <c:pt idx="319">
                  <c:v>1.4683434077229912E-3</c:v>
                </c:pt>
                <c:pt idx="320">
                  <c:v>1.3270496427907022E-3</c:v>
                </c:pt>
                <c:pt idx="321">
                  <c:v>1.1838542850147093E-3</c:v>
                </c:pt>
                <c:pt idx="322">
                  <c:v>1.0389094074864632E-3</c:v>
                </c:pt>
                <c:pt idx="323">
                  <c:v>8.9236960298876337E-4</c:v>
                </c:pt>
                <c:pt idx="324">
                  <c:v>7.4439188558942911E-4</c:v>
                </c:pt>
                <c:pt idx="325">
                  <c:v>5.9513558873863337E-4</c:v>
                </c:pt>
                <c:pt idx="326">
                  <c:v>4.4476293129511765E-4</c:v>
                </c:pt>
                <c:pt idx="327">
                  <c:v>2.9343890290104227E-4</c:v>
                </c:pt>
                <c:pt idx="328">
                  <c:v>1.4133047949446313E-4</c:v>
                </c:pt>
                <c:pt idx="329">
                  <c:v>1.1393489383333273E-5</c:v>
                </c:pt>
                <c:pt idx="330">
                  <c:v>1.6456239614011926E-4</c:v>
                </c:pt>
                <c:pt idx="331">
                  <c:v>3.1800399351280433E-4</c:v>
                </c:pt>
                <c:pt idx="332">
                  <c:v>4.7154451579287777E-4</c:v>
                </c:pt>
                <c:pt idx="333">
                  <c:v>6.2500880304661925E-4</c:v>
                </c:pt>
                <c:pt idx="334">
                  <c:v>7.7822042800168567E-4</c:v>
                </c:pt>
                <c:pt idx="335">
                  <c:v>9.3100182601308658E-4</c:v>
                </c:pt>
                <c:pt idx="336">
                  <c:v>1.0831744276812718E-3</c:v>
                </c:pt>
                <c:pt idx="337">
                  <c:v>1.2345587945683534E-3</c:v>
                </c:pt>
                <c:pt idx="338">
                  <c:v>1.384974757634585E-3</c:v>
                </c:pt>
                <c:pt idx="339">
                  <c:v>1.5342415585939623E-3</c:v>
                </c:pt>
                <c:pt idx="340">
                  <c:v>1.6821779941900811E-3</c:v>
                </c:pt>
                <c:pt idx="341">
                  <c:v>1.8286025633604314E-3</c:v>
                </c:pt>
                <c:pt idx="342">
                  <c:v>1.9733336171583698E-3</c:v>
                </c:pt>
                <c:pt idx="343">
                  <c:v>2.1161895119119851E-3</c:v>
                </c:pt>
                <c:pt idx="344">
                  <c:v>2.2569887647472392E-3</c:v>
                </c:pt>
                <c:pt idx="345">
                  <c:v>2.3955502125646241E-3</c:v>
                </c:pt>
                <c:pt idx="346">
                  <c:v>2.5316931733988073E-3</c:v>
                </c:pt>
                <c:pt idx="347">
                  <c:v>2.6652376111681916E-3</c:v>
                </c:pt>
                <c:pt idx="348">
                  <c:v>2.7960043030240858E-3</c:v>
                </c:pt>
                <c:pt idx="349">
                  <c:v>2.9238150095973973E-3</c:v>
                </c:pt>
                <c:pt idx="350">
                  <c:v>3.0484926482594525E-3</c:v>
                </c:pt>
                <c:pt idx="351">
                  <c:v>3.1698614694311449E-3</c:v>
                </c:pt>
                <c:pt idx="352">
                  <c:v>3.2877472354632003E-3</c:v>
                </c:pt>
                <c:pt idx="353">
                  <c:v>3.4019774026495188E-3</c:v>
                </c:pt>
                <c:pt idx="354">
                  <c:v>3.5123813062923432E-3</c:v>
                </c:pt>
                <c:pt idx="355">
                  <c:v>3.6187903482759768E-3</c:v>
                </c:pt>
                <c:pt idx="356">
                  <c:v>3.7210381880081029E-3</c:v>
                </c:pt>
                <c:pt idx="357">
                  <c:v>3.8189609361194881E-3</c:v>
                </c:pt>
                <c:pt idx="358">
                  <c:v>3.9123973508241403E-3</c:v>
                </c:pt>
                <c:pt idx="359">
                  <c:v>4.0011890377167113E-3</c:v>
                </c:pt>
                <c:pt idx="360">
                  <c:v>4.0851806521832491E-3</c:v>
                </c:pt>
                <c:pt idx="361">
                  <c:v>4.1642201046574552E-3</c:v>
                </c:pt>
                <c:pt idx="362">
                  <c:v>4.2381587691692913E-3</c:v>
                </c:pt>
                <c:pt idx="363">
                  <c:v>4.3068516945434466E-3</c:v>
                </c:pt>
                <c:pt idx="364">
                  <c:v>4.3701578184963822E-3</c:v>
                </c:pt>
                <c:pt idx="365">
                  <c:v>4.4279401851614773E-3</c:v>
                </c:pt>
                <c:pt idx="366">
                  <c:v>4.4800503679987393E-3</c:v>
                </c:pt>
                <c:pt idx="367">
                  <c:v>4.5263288158985185E-3</c:v>
                </c:pt>
                <c:pt idx="368">
                  <c:v>4.5666209613776949E-3</c:v>
                </c:pt>
                <c:pt idx="369">
                  <c:v>4.6007774460964041E-3</c:v>
                </c:pt>
                <c:pt idx="370">
                  <c:v>4.6286543499236442E-3</c:v>
                </c:pt>
                <c:pt idx="371">
                  <c:v>4.650113422694304E-3</c:v>
                </c:pt>
                <c:pt idx="372">
                  <c:v>4.6650223191376759E-3</c:v>
                </c:pt>
                <c:pt idx="373">
                  <c:v>4.6732548365822791E-3</c:v>
                </c:pt>
                <c:pt idx="374">
                  <c:v>4.674691155917122E-3</c:v>
                </c:pt>
                <c:pt idx="375">
                  <c:v>4.6692180854307434E-3</c:v>
                </c:pt>
                <c:pt idx="376">
                  <c:v>4.6567293076778512E-3</c:v>
                </c:pt>
                <c:pt idx="377">
                  <c:v>4.6371256292425623E-3</c:v>
                </c:pt>
                <c:pt idx="378">
                  <c:v>4.6103152338620619E-3</c:v>
                </c:pt>
                <c:pt idx="379">
                  <c:v>4.5762139380031396E-3</c:v>
                </c:pt>
                <c:pt idx="380">
                  <c:v>4.5347454499832648E-3</c:v>
                </c:pt>
                <c:pt idx="381">
                  <c:v>4.4858583353595072E-3</c:v>
                </c:pt>
                <c:pt idx="382">
                  <c:v>4.4295261592166776E-3</c:v>
                </c:pt>
                <c:pt idx="383">
                  <c:v>4.365730962952976E-3</c:v>
                </c:pt>
                <c:pt idx="384">
                  <c:v>4.2944635386161258E-3</c:v>
                </c:pt>
                <c:pt idx="385">
                  <c:v>4.215723705833228E-3</c:v>
                </c:pt>
                <c:pt idx="386">
                  <c:v>4.1295205921290023E-3</c:v>
                </c:pt>
                <c:pt idx="387">
                  <c:v>4.035872915939466E-3</c:v>
                </c:pt>
                <c:pt idx="388">
                  <c:v>3.9348092726198261E-3</c:v>
                </c:pt>
                <c:pt idx="389">
                  <c:v>3.8263684234974829E-3</c:v>
                </c:pt>
                <c:pt idx="390">
                  <c:v>3.7105995880045315E-3</c:v>
                </c:pt>
                <c:pt idx="391">
                  <c:v>3.5875627386099747E-3</c:v>
                </c:pt>
                <c:pt idx="392">
                  <c:v>3.4573288988339955E-3</c:v>
                </c:pt>
                <c:pt idx="393">
                  <c:v>3.3199804442960576E-3</c:v>
                </c:pt>
                <c:pt idx="394">
                  <c:v>3.1756114067319607E-3</c:v>
                </c:pt>
                <c:pt idx="395">
                  <c:v>3.0243277809481129E-3</c:v>
                </c:pt>
                <c:pt idx="396">
                  <c:v>2.8662478348135474E-3</c:v>
                </c:pt>
                <c:pt idx="397">
                  <c:v>2.7015024222248715E-3</c:v>
                </c:pt>
                <c:pt idx="398">
                  <c:v>2.530235299277094E-3</c:v>
                </c:pt>
                <c:pt idx="399">
                  <c:v>2.3526034430295709E-3</c:v>
                </c:pt>
                <c:pt idx="400">
                  <c:v>2.1687773736955782E-3</c:v>
                </c:pt>
                <c:pt idx="401">
                  <c:v>1.9789543005694112E-3</c:v>
                </c:pt>
                <c:pt idx="402">
                  <c:v>1.7833583728573076E-3</c:v>
                </c:pt>
                <c:pt idx="403">
                  <c:v>1.582228131456763E-3</c:v>
                </c:pt>
                <c:pt idx="404">
                  <c:v>1.3758168465009988E-3</c:v>
                </c:pt>
                <c:pt idx="405">
                  <c:v>1.1643928577413022E-3</c:v>
                </c:pt>
                <c:pt idx="406">
                  <c:v>9.4823991793418008E-4</c:v>
                </c:pt>
                <c:pt idx="407">
                  <c:v>7.2765753954935348E-4</c:v>
                </c:pt>
                <c:pt idx="408">
                  <c:v>5.0296134374075625E-4</c:v>
                </c:pt>
                <c:pt idx="409">
                  <c:v>2.7448341298896253E-4</c:v>
                </c:pt>
                <c:pt idx="410">
                  <c:v>4.2572646440033154E-5</c:v>
                </c:pt>
                <c:pt idx="411">
                  <c:v>1.9233469238184579E-4</c:v>
                </c:pt>
                <c:pt idx="412">
                  <c:v>4.2971496312783002E-4</c:v>
                </c:pt>
                <c:pt idx="413">
                  <c:v>6.6902724224042552E-4</c:v>
                </c:pt>
                <c:pt idx="414">
                  <c:v>9.0971291718454253E-4</c:v>
                </c:pt>
                <c:pt idx="415">
                  <c:v>1.1511952781907986E-3</c:v>
                </c:pt>
                <c:pt idx="416">
                  <c:v>1.3928791074261388E-3</c:v>
                </c:pt>
                <c:pt idx="417">
                  <c:v>1.634150265407366E-3</c:v>
                </c:pt>
                <c:pt idx="418">
                  <c:v>1.8743752749534074E-3</c:v>
                </c:pt>
                <c:pt idx="419">
                  <c:v>2.1129009024752642E-3</c:v>
                </c:pt>
                <c:pt idx="420">
                  <c:v>2.3490139711046082E-3</c:v>
                </c:pt>
                <c:pt idx="421">
                  <c:v>2.5819410354872147E-3</c:v>
                </c:pt>
                <c:pt idx="422">
                  <c:v>2.8108878121794792E-3</c:v>
                </c:pt>
                <c:pt idx="423">
                  <c:v>3.0350387137187936E-3</c:v>
                </c:pt>
                <c:pt idx="424">
                  <c:v>3.2535563802050401E-3</c:v>
                </c:pt>
                <c:pt idx="425">
                  <c:v>3.4655812081579884E-3</c:v>
                </c:pt>
                <c:pt idx="426">
                  <c:v>3.6702308771278166E-3</c:v>
                </c:pt>
                <c:pt idx="427">
                  <c:v>3.8665998728455797E-3</c:v>
                </c:pt>
                <c:pt idx="428">
                  <c:v>4.0537590085340221E-3</c:v>
                </c:pt>
                <c:pt idx="429">
                  <c:v>4.2307549423531779E-3</c:v>
                </c:pt>
                <c:pt idx="430">
                  <c:v>4.3966096931645675E-3</c:v>
                </c:pt>
                <c:pt idx="431">
                  <c:v>4.5503201522067577E-3</c:v>
                </c:pt>
                <c:pt idx="432">
                  <c:v>4.6907931817265248E-3</c:v>
                </c:pt>
                <c:pt idx="433">
                  <c:v>4.8168450046192027E-3</c:v>
                </c:pt>
                <c:pt idx="434">
                  <c:v>4.9272651119250657E-3</c:v>
                </c:pt>
                <c:pt idx="435">
                  <c:v>5.0208156812591945E-3</c:v>
                </c:pt>
                <c:pt idx="436">
                  <c:v>5.0962309918059709E-3</c:v>
                </c:pt>
                <c:pt idx="437">
                  <c:v>5.1522168353573634E-3</c:v>
                </c:pt>
                <c:pt idx="438">
                  <c:v>5.1874499243496699E-3</c:v>
                </c:pt>
                <c:pt idx="439">
                  <c:v>5.2005772959131166E-3</c:v>
                </c:pt>
                <c:pt idx="440">
                  <c:v>5.1902157117274562E-3</c:v>
                </c:pt>
                <c:pt idx="441">
                  <c:v>5.1549510539574319E-3</c:v>
                </c:pt>
                <c:pt idx="442">
                  <c:v>5.0933774986255381E-3</c:v>
                </c:pt>
                <c:pt idx="443">
                  <c:v>5.0040971728561269E-3</c:v>
                </c:pt>
                <c:pt idx="444">
                  <c:v>4.8856798637119964E-3</c:v>
                </c:pt>
                <c:pt idx="445">
                  <c:v>4.7366624522159973E-3</c:v>
                </c:pt>
                <c:pt idx="446">
                  <c:v>4.5555483428476326E-3</c:v>
                </c:pt>
                <c:pt idx="447">
                  <c:v>4.3408068886389272E-3</c:v>
                </c:pt>
                <c:pt idx="448">
                  <c:v>4.0908728121264414E-3</c:v>
                </c:pt>
                <c:pt idx="449">
                  <c:v>3.8041456214203632E-3</c:v>
                </c:pt>
                <c:pt idx="450">
                  <c:v>3.4789890218791752E-3</c:v>
                </c:pt>
                <c:pt idx="451">
                  <c:v>3.1137303229488507E-3</c:v>
                </c:pt>
                <c:pt idx="452">
                  <c:v>2.7066598400237998E-3</c:v>
                </c:pt>
                <c:pt idx="453">
                  <c:v>2.2560890990848564E-3</c:v>
                </c:pt>
                <c:pt idx="454">
                  <c:v>1.7603508781626055E-3</c:v>
                </c:pt>
                <c:pt idx="455">
                  <c:v>1.2177400606486065E-3</c:v>
                </c:pt>
                <c:pt idx="456">
                  <c:v>6.2651308341560112E-4</c:v>
                </c:pt>
                <c:pt idx="457">
                  <c:v>1.5112618596607518E-5</c:v>
                </c:pt>
                <c:pt idx="458">
                  <c:v>7.0895917284876677E-4</c:v>
                </c:pt>
                <c:pt idx="459">
                  <c:v>1.4568888329884937E-3</c:v>
                </c:pt>
                <c:pt idx="460">
                  <c:v>2.2608045476576761E-3</c:v>
                </c:pt>
                <c:pt idx="461">
                  <c:v>3.122596010736659E-3</c:v>
                </c:pt>
                <c:pt idx="462">
                  <c:v>4.044139529204723E-3</c:v>
                </c:pt>
                <c:pt idx="463">
                  <c:v>5.0273528322007819E-3</c:v>
                </c:pt>
                <c:pt idx="464">
                  <c:v>6.0741956142898743E-3</c:v>
                </c:pt>
                <c:pt idx="465">
                  <c:v>7.1866700823219453E-3</c:v>
                </c:pt>
                <c:pt idx="466">
                  <c:v>8.3668682516751369E-3</c:v>
                </c:pt>
                <c:pt idx="467">
                  <c:v>9.6169731424565162E-3</c:v>
                </c:pt>
                <c:pt idx="468">
                  <c:v>1.093973793829843E-2</c:v>
                </c:pt>
                <c:pt idx="469">
                  <c:v>1.2337848914744669E-2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F44A-9B2D-F2793967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41136"/>
        <c:axId val="1987528768"/>
      </c:scatterChart>
      <c:valAx>
        <c:axId val="19813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</a:t>
                </a:r>
                <a:r>
                  <a:rPr lang="fr-FR" sz="2000" baseline="0"/>
                  <a:t> s</a:t>
                </a:r>
                <a:r>
                  <a:rPr lang="fr-FR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528768"/>
        <c:crosses val="autoZero"/>
        <c:crossBetween val="midCat"/>
      </c:valAx>
      <c:valAx>
        <c:axId val="1987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3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variation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04-4D4E-8BD7-5FA7193828F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04-4D4E-8BD7-5FA7193828FB}"/>
              </c:ext>
            </c:extLst>
          </c:dPt>
          <c:trendline>
            <c:spPr>
              <a:ln w="6350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142857142857143"/>
                  <c:y val="9.023342368627371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Masse!$A$4:$A$14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Poussée!$A$4:$A$14</c:f>
              <c:numCache>
                <c:formatCode>0.00</c:formatCode>
                <c:ptCount val="11"/>
                <c:pt idx="0">
                  <c:v>214.70000000000002</c:v>
                </c:pt>
                <c:pt idx="1">
                  <c:v>451.48888888888888</c:v>
                </c:pt>
                <c:pt idx="2">
                  <c:v>549.66666666666663</c:v>
                </c:pt>
                <c:pt idx="3">
                  <c:v>647.84444444444443</c:v>
                </c:pt>
                <c:pt idx="4">
                  <c:v>746.02222222222224</c:v>
                </c:pt>
                <c:pt idx="5">
                  <c:v>844.2</c:v>
                </c:pt>
                <c:pt idx="6">
                  <c:v>942.37777777777774</c:v>
                </c:pt>
                <c:pt idx="7">
                  <c:v>1040.5555555555557</c:v>
                </c:pt>
                <c:pt idx="8">
                  <c:v>1138.7333333333331</c:v>
                </c:pt>
                <c:pt idx="9">
                  <c:v>1236.911111111111</c:v>
                </c:pt>
                <c:pt idx="10">
                  <c:v>1278.75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9542-BE8E-85FC54369EB7}"/>
            </c:ext>
          </c:extLst>
        </c:ser>
        <c:ser>
          <c:idx val="1"/>
          <c:order val="1"/>
          <c:tx>
            <c:v>Lin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59183673469383E-2"/>
                  <c:y val="0.1437579226048757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Masse!$A$14:$A$30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</c:numCache>
            </c:numRef>
          </c:xVal>
          <c:yVal>
            <c:numRef>
              <c:f>Poussée!$A$14:$A$30</c:f>
              <c:numCache>
                <c:formatCode>0.00</c:formatCode>
                <c:ptCount val="17"/>
                <c:pt idx="0">
                  <c:v>1278.75</c:v>
                </c:pt>
                <c:pt idx="1">
                  <c:v>1264.25</c:v>
                </c:pt>
                <c:pt idx="2">
                  <c:v>1249.3214285714287</c:v>
                </c:pt>
                <c:pt idx="3">
                  <c:v>1233.9642857142858</c:v>
                </c:pt>
                <c:pt idx="4">
                  <c:v>1218.6071428571429</c:v>
                </c:pt>
                <c:pt idx="5">
                  <c:v>1203.25</c:v>
                </c:pt>
                <c:pt idx="6">
                  <c:v>1187.8928571428571</c:v>
                </c:pt>
                <c:pt idx="7">
                  <c:v>1172.5357142857142</c:v>
                </c:pt>
                <c:pt idx="8">
                  <c:v>1157.1785714285713</c:v>
                </c:pt>
                <c:pt idx="9">
                  <c:v>1141.8214285714284</c:v>
                </c:pt>
                <c:pt idx="10">
                  <c:v>1126.4642857142858</c:v>
                </c:pt>
                <c:pt idx="11">
                  <c:v>1111.1071428571427</c:v>
                </c:pt>
                <c:pt idx="12">
                  <c:v>1095.75</c:v>
                </c:pt>
                <c:pt idx="13">
                  <c:v>1080.3928571428571</c:v>
                </c:pt>
                <c:pt idx="14">
                  <c:v>1065.0357142857142</c:v>
                </c:pt>
                <c:pt idx="15">
                  <c:v>1049.6785714285713</c:v>
                </c:pt>
                <c:pt idx="16">
                  <c:v>1041.8333333333333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9542-BE8E-85FC54369EB7}"/>
            </c:ext>
          </c:extLst>
        </c:ser>
        <c:ser>
          <c:idx val="2"/>
          <c:order val="2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0509882693234775E-2"/>
                  <c:y val="0.1101584697060719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Masse!$A$30:$A$369</c:f>
              <c:numCache>
                <c:formatCode>General</c:formatCode>
                <c:ptCount val="340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0.77</c:v>
                </c:pt>
                <c:pt idx="51">
                  <c:v>0.78</c:v>
                </c:pt>
                <c:pt idx="52">
                  <c:v>0.79</c:v>
                </c:pt>
                <c:pt idx="53">
                  <c:v>0.8</c:v>
                </c:pt>
                <c:pt idx="54">
                  <c:v>0.81</c:v>
                </c:pt>
                <c:pt idx="55">
                  <c:v>0.82</c:v>
                </c:pt>
                <c:pt idx="56">
                  <c:v>0.83</c:v>
                </c:pt>
                <c:pt idx="57">
                  <c:v>0.84</c:v>
                </c:pt>
                <c:pt idx="58">
                  <c:v>0.85</c:v>
                </c:pt>
                <c:pt idx="59">
                  <c:v>0.86</c:v>
                </c:pt>
                <c:pt idx="60">
                  <c:v>0.87</c:v>
                </c:pt>
                <c:pt idx="61">
                  <c:v>0.88</c:v>
                </c:pt>
                <c:pt idx="62">
                  <c:v>0.89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0.93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0.98</c:v>
                </c:pt>
                <c:pt idx="72">
                  <c:v>0.99</c:v>
                </c:pt>
                <c:pt idx="73">
                  <c:v>1</c:v>
                </c:pt>
                <c:pt idx="74">
                  <c:v>1.01</c:v>
                </c:pt>
                <c:pt idx="75">
                  <c:v>1.02</c:v>
                </c:pt>
                <c:pt idx="76">
                  <c:v>1.03</c:v>
                </c:pt>
                <c:pt idx="77">
                  <c:v>1.04</c:v>
                </c:pt>
                <c:pt idx="78">
                  <c:v>1.05</c:v>
                </c:pt>
                <c:pt idx="79">
                  <c:v>1.06</c:v>
                </c:pt>
                <c:pt idx="80">
                  <c:v>1.07</c:v>
                </c:pt>
                <c:pt idx="81">
                  <c:v>1.08</c:v>
                </c:pt>
                <c:pt idx="82">
                  <c:v>1.0900000000000001</c:v>
                </c:pt>
                <c:pt idx="83">
                  <c:v>1.1000000000000001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1.18</c:v>
                </c:pt>
                <c:pt idx="92">
                  <c:v>1.19</c:v>
                </c:pt>
                <c:pt idx="93">
                  <c:v>1.2</c:v>
                </c:pt>
                <c:pt idx="94">
                  <c:v>1.21</c:v>
                </c:pt>
                <c:pt idx="95">
                  <c:v>1.22</c:v>
                </c:pt>
                <c:pt idx="96">
                  <c:v>1.23</c:v>
                </c:pt>
                <c:pt idx="97">
                  <c:v>1.24</c:v>
                </c:pt>
                <c:pt idx="98">
                  <c:v>1.25</c:v>
                </c:pt>
                <c:pt idx="99">
                  <c:v>1.26</c:v>
                </c:pt>
                <c:pt idx="100">
                  <c:v>1.27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1.32</c:v>
                </c:pt>
                <c:pt idx="106">
                  <c:v>1.33</c:v>
                </c:pt>
                <c:pt idx="107">
                  <c:v>1.34</c:v>
                </c:pt>
                <c:pt idx="108">
                  <c:v>1.35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1.39</c:v>
                </c:pt>
                <c:pt idx="113">
                  <c:v>1.4</c:v>
                </c:pt>
                <c:pt idx="114">
                  <c:v>1.41</c:v>
                </c:pt>
                <c:pt idx="115">
                  <c:v>1.42</c:v>
                </c:pt>
                <c:pt idx="116">
                  <c:v>1.43</c:v>
                </c:pt>
                <c:pt idx="117">
                  <c:v>1.44</c:v>
                </c:pt>
                <c:pt idx="118">
                  <c:v>1.45</c:v>
                </c:pt>
                <c:pt idx="119">
                  <c:v>1.46</c:v>
                </c:pt>
                <c:pt idx="120">
                  <c:v>1.47</c:v>
                </c:pt>
                <c:pt idx="121">
                  <c:v>1.48</c:v>
                </c:pt>
                <c:pt idx="122">
                  <c:v>1.49</c:v>
                </c:pt>
                <c:pt idx="123">
                  <c:v>1.5</c:v>
                </c:pt>
                <c:pt idx="124">
                  <c:v>1.51</c:v>
                </c:pt>
                <c:pt idx="125">
                  <c:v>1.52</c:v>
                </c:pt>
                <c:pt idx="126">
                  <c:v>1.53</c:v>
                </c:pt>
                <c:pt idx="127">
                  <c:v>1.54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1.58</c:v>
                </c:pt>
                <c:pt idx="132">
                  <c:v>1.59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1.65</c:v>
                </c:pt>
                <c:pt idx="139">
                  <c:v>1.66</c:v>
                </c:pt>
                <c:pt idx="140">
                  <c:v>1.67</c:v>
                </c:pt>
                <c:pt idx="141">
                  <c:v>1.68</c:v>
                </c:pt>
                <c:pt idx="142">
                  <c:v>1.69</c:v>
                </c:pt>
                <c:pt idx="143">
                  <c:v>1.7</c:v>
                </c:pt>
                <c:pt idx="144">
                  <c:v>1.71</c:v>
                </c:pt>
                <c:pt idx="145">
                  <c:v>1.72</c:v>
                </c:pt>
                <c:pt idx="146">
                  <c:v>1.73</c:v>
                </c:pt>
                <c:pt idx="147">
                  <c:v>1.74</c:v>
                </c:pt>
                <c:pt idx="148">
                  <c:v>1.75</c:v>
                </c:pt>
                <c:pt idx="149">
                  <c:v>1.76</c:v>
                </c:pt>
                <c:pt idx="150">
                  <c:v>1.77</c:v>
                </c:pt>
                <c:pt idx="151">
                  <c:v>1.78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1.82</c:v>
                </c:pt>
                <c:pt idx="156">
                  <c:v>1.83</c:v>
                </c:pt>
                <c:pt idx="157">
                  <c:v>1.84</c:v>
                </c:pt>
                <c:pt idx="158">
                  <c:v>1.85</c:v>
                </c:pt>
                <c:pt idx="159">
                  <c:v>1.86</c:v>
                </c:pt>
                <c:pt idx="160">
                  <c:v>1.87</c:v>
                </c:pt>
                <c:pt idx="161">
                  <c:v>1.88</c:v>
                </c:pt>
                <c:pt idx="162">
                  <c:v>1.89</c:v>
                </c:pt>
                <c:pt idx="163">
                  <c:v>1.9</c:v>
                </c:pt>
                <c:pt idx="164">
                  <c:v>1.91</c:v>
                </c:pt>
                <c:pt idx="165">
                  <c:v>1.92</c:v>
                </c:pt>
                <c:pt idx="166">
                  <c:v>1.93</c:v>
                </c:pt>
                <c:pt idx="167">
                  <c:v>1.94</c:v>
                </c:pt>
                <c:pt idx="168">
                  <c:v>1.95</c:v>
                </c:pt>
                <c:pt idx="169">
                  <c:v>1.96</c:v>
                </c:pt>
                <c:pt idx="170">
                  <c:v>1.97</c:v>
                </c:pt>
                <c:pt idx="171">
                  <c:v>1.98</c:v>
                </c:pt>
                <c:pt idx="172">
                  <c:v>1.99</c:v>
                </c:pt>
                <c:pt idx="173">
                  <c:v>2</c:v>
                </c:pt>
                <c:pt idx="174">
                  <c:v>2.0099999999999998</c:v>
                </c:pt>
                <c:pt idx="175">
                  <c:v>2.02</c:v>
                </c:pt>
                <c:pt idx="176">
                  <c:v>2.0299999999999998</c:v>
                </c:pt>
                <c:pt idx="177">
                  <c:v>2.04</c:v>
                </c:pt>
                <c:pt idx="178">
                  <c:v>2.0499999999999998</c:v>
                </c:pt>
                <c:pt idx="179">
                  <c:v>2.06</c:v>
                </c:pt>
                <c:pt idx="180">
                  <c:v>2.0699999999999998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2.1</c:v>
                </c:pt>
                <c:pt idx="184">
                  <c:v>2.11</c:v>
                </c:pt>
                <c:pt idx="185">
                  <c:v>2.12</c:v>
                </c:pt>
                <c:pt idx="186">
                  <c:v>2.13</c:v>
                </c:pt>
                <c:pt idx="187">
                  <c:v>2.14</c:v>
                </c:pt>
                <c:pt idx="188">
                  <c:v>2.15</c:v>
                </c:pt>
                <c:pt idx="189">
                  <c:v>2.16</c:v>
                </c:pt>
                <c:pt idx="190">
                  <c:v>2.17</c:v>
                </c:pt>
                <c:pt idx="191">
                  <c:v>2.1800000000000002</c:v>
                </c:pt>
                <c:pt idx="192">
                  <c:v>2.19</c:v>
                </c:pt>
                <c:pt idx="193">
                  <c:v>2.2000000000000002</c:v>
                </c:pt>
                <c:pt idx="194">
                  <c:v>2.21</c:v>
                </c:pt>
                <c:pt idx="195">
                  <c:v>2.2200000000000002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2.34</c:v>
                </c:pt>
                <c:pt idx="208">
                  <c:v>2.35</c:v>
                </c:pt>
                <c:pt idx="209">
                  <c:v>2.36</c:v>
                </c:pt>
                <c:pt idx="210">
                  <c:v>2.37</c:v>
                </c:pt>
                <c:pt idx="211">
                  <c:v>2.38</c:v>
                </c:pt>
                <c:pt idx="212">
                  <c:v>2.39</c:v>
                </c:pt>
                <c:pt idx="213">
                  <c:v>2.4</c:v>
                </c:pt>
                <c:pt idx="214">
                  <c:v>2.41</c:v>
                </c:pt>
                <c:pt idx="215">
                  <c:v>2.42</c:v>
                </c:pt>
                <c:pt idx="216">
                  <c:v>2.4300000000000002</c:v>
                </c:pt>
                <c:pt idx="217">
                  <c:v>2.44</c:v>
                </c:pt>
                <c:pt idx="218">
                  <c:v>2.4500000000000002</c:v>
                </c:pt>
                <c:pt idx="219">
                  <c:v>2.46</c:v>
                </c:pt>
                <c:pt idx="220">
                  <c:v>2.4700000000000002</c:v>
                </c:pt>
                <c:pt idx="221">
                  <c:v>2.48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2.5099999999999998</c:v>
                </c:pt>
                <c:pt idx="225">
                  <c:v>2.52</c:v>
                </c:pt>
                <c:pt idx="226">
                  <c:v>2.5299999999999998</c:v>
                </c:pt>
                <c:pt idx="227">
                  <c:v>2.54</c:v>
                </c:pt>
                <c:pt idx="228">
                  <c:v>2.5499999999999998</c:v>
                </c:pt>
                <c:pt idx="229">
                  <c:v>2.56</c:v>
                </c:pt>
                <c:pt idx="230">
                  <c:v>2.57</c:v>
                </c:pt>
                <c:pt idx="231">
                  <c:v>2.58</c:v>
                </c:pt>
                <c:pt idx="232">
                  <c:v>2.59</c:v>
                </c:pt>
                <c:pt idx="233">
                  <c:v>2.6</c:v>
                </c:pt>
                <c:pt idx="234">
                  <c:v>2.61</c:v>
                </c:pt>
                <c:pt idx="235">
                  <c:v>2.62</c:v>
                </c:pt>
                <c:pt idx="236">
                  <c:v>2.63</c:v>
                </c:pt>
                <c:pt idx="237">
                  <c:v>2.64</c:v>
                </c:pt>
                <c:pt idx="238">
                  <c:v>2.65</c:v>
                </c:pt>
                <c:pt idx="239">
                  <c:v>2.66</c:v>
                </c:pt>
                <c:pt idx="240">
                  <c:v>2.67</c:v>
                </c:pt>
                <c:pt idx="241">
                  <c:v>2.68</c:v>
                </c:pt>
                <c:pt idx="242">
                  <c:v>2.69</c:v>
                </c:pt>
                <c:pt idx="243">
                  <c:v>2.7</c:v>
                </c:pt>
                <c:pt idx="244">
                  <c:v>2.71</c:v>
                </c:pt>
                <c:pt idx="245">
                  <c:v>2.72</c:v>
                </c:pt>
                <c:pt idx="246">
                  <c:v>2.73</c:v>
                </c:pt>
                <c:pt idx="247">
                  <c:v>2.74</c:v>
                </c:pt>
                <c:pt idx="248">
                  <c:v>2.75</c:v>
                </c:pt>
                <c:pt idx="249">
                  <c:v>2.76</c:v>
                </c:pt>
                <c:pt idx="250">
                  <c:v>2.77</c:v>
                </c:pt>
                <c:pt idx="251">
                  <c:v>2.78</c:v>
                </c:pt>
                <c:pt idx="252">
                  <c:v>2.79</c:v>
                </c:pt>
                <c:pt idx="253">
                  <c:v>2.8</c:v>
                </c:pt>
                <c:pt idx="254">
                  <c:v>2.81</c:v>
                </c:pt>
                <c:pt idx="255">
                  <c:v>2.82</c:v>
                </c:pt>
                <c:pt idx="256">
                  <c:v>2.83</c:v>
                </c:pt>
                <c:pt idx="257">
                  <c:v>2.84</c:v>
                </c:pt>
                <c:pt idx="258">
                  <c:v>2.85</c:v>
                </c:pt>
                <c:pt idx="259">
                  <c:v>2.86</c:v>
                </c:pt>
                <c:pt idx="260">
                  <c:v>2.87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2.91</c:v>
                </c:pt>
                <c:pt idx="265">
                  <c:v>2.92</c:v>
                </c:pt>
                <c:pt idx="266">
                  <c:v>2.93</c:v>
                </c:pt>
                <c:pt idx="267">
                  <c:v>2.94</c:v>
                </c:pt>
                <c:pt idx="268">
                  <c:v>2.95</c:v>
                </c:pt>
                <c:pt idx="269">
                  <c:v>2.96</c:v>
                </c:pt>
                <c:pt idx="270">
                  <c:v>2.97</c:v>
                </c:pt>
                <c:pt idx="271">
                  <c:v>2.98</c:v>
                </c:pt>
                <c:pt idx="272">
                  <c:v>2.99</c:v>
                </c:pt>
                <c:pt idx="273">
                  <c:v>3</c:v>
                </c:pt>
                <c:pt idx="274">
                  <c:v>3.01</c:v>
                </c:pt>
                <c:pt idx="275">
                  <c:v>3.02</c:v>
                </c:pt>
                <c:pt idx="276">
                  <c:v>3.03</c:v>
                </c:pt>
                <c:pt idx="277">
                  <c:v>3.04</c:v>
                </c:pt>
                <c:pt idx="278">
                  <c:v>3.05</c:v>
                </c:pt>
                <c:pt idx="279">
                  <c:v>3.06</c:v>
                </c:pt>
                <c:pt idx="280">
                  <c:v>3.07</c:v>
                </c:pt>
                <c:pt idx="281">
                  <c:v>3.08</c:v>
                </c:pt>
                <c:pt idx="282">
                  <c:v>3.09</c:v>
                </c:pt>
                <c:pt idx="283">
                  <c:v>3.1</c:v>
                </c:pt>
                <c:pt idx="284">
                  <c:v>3.11</c:v>
                </c:pt>
                <c:pt idx="285">
                  <c:v>3.12</c:v>
                </c:pt>
                <c:pt idx="286">
                  <c:v>3.13</c:v>
                </c:pt>
                <c:pt idx="287">
                  <c:v>3.14</c:v>
                </c:pt>
                <c:pt idx="288">
                  <c:v>3.15</c:v>
                </c:pt>
                <c:pt idx="289">
                  <c:v>3.16</c:v>
                </c:pt>
                <c:pt idx="290">
                  <c:v>3.17</c:v>
                </c:pt>
                <c:pt idx="291">
                  <c:v>3.18</c:v>
                </c:pt>
                <c:pt idx="292">
                  <c:v>3.19</c:v>
                </c:pt>
                <c:pt idx="293">
                  <c:v>3.2</c:v>
                </c:pt>
                <c:pt idx="294">
                  <c:v>3.21</c:v>
                </c:pt>
                <c:pt idx="295">
                  <c:v>3.22</c:v>
                </c:pt>
                <c:pt idx="296">
                  <c:v>3.23</c:v>
                </c:pt>
                <c:pt idx="297">
                  <c:v>3.24</c:v>
                </c:pt>
                <c:pt idx="298">
                  <c:v>3.25</c:v>
                </c:pt>
                <c:pt idx="299">
                  <c:v>3.26</c:v>
                </c:pt>
                <c:pt idx="300">
                  <c:v>3.27</c:v>
                </c:pt>
                <c:pt idx="301">
                  <c:v>3.28</c:v>
                </c:pt>
                <c:pt idx="302">
                  <c:v>3.29</c:v>
                </c:pt>
                <c:pt idx="303">
                  <c:v>3.3</c:v>
                </c:pt>
                <c:pt idx="304">
                  <c:v>3.31</c:v>
                </c:pt>
                <c:pt idx="305">
                  <c:v>3.32</c:v>
                </c:pt>
                <c:pt idx="306">
                  <c:v>3.33</c:v>
                </c:pt>
                <c:pt idx="307">
                  <c:v>3.34</c:v>
                </c:pt>
                <c:pt idx="308">
                  <c:v>3.35</c:v>
                </c:pt>
                <c:pt idx="309">
                  <c:v>3.36</c:v>
                </c:pt>
                <c:pt idx="310">
                  <c:v>3.37</c:v>
                </c:pt>
                <c:pt idx="311">
                  <c:v>3.38</c:v>
                </c:pt>
                <c:pt idx="312">
                  <c:v>3.39</c:v>
                </c:pt>
                <c:pt idx="313">
                  <c:v>3.4</c:v>
                </c:pt>
                <c:pt idx="314">
                  <c:v>3.41</c:v>
                </c:pt>
                <c:pt idx="315">
                  <c:v>3.42</c:v>
                </c:pt>
                <c:pt idx="316">
                  <c:v>3.43</c:v>
                </c:pt>
                <c:pt idx="317">
                  <c:v>3.44</c:v>
                </c:pt>
                <c:pt idx="318">
                  <c:v>3.45</c:v>
                </c:pt>
                <c:pt idx="319">
                  <c:v>3.46</c:v>
                </c:pt>
                <c:pt idx="320">
                  <c:v>3.47</c:v>
                </c:pt>
                <c:pt idx="321">
                  <c:v>3.48</c:v>
                </c:pt>
                <c:pt idx="322">
                  <c:v>3.49</c:v>
                </c:pt>
                <c:pt idx="323">
                  <c:v>3.5</c:v>
                </c:pt>
                <c:pt idx="324">
                  <c:v>3.51</c:v>
                </c:pt>
                <c:pt idx="325">
                  <c:v>3.52</c:v>
                </c:pt>
                <c:pt idx="326">
                  <c:v>3.53</c:v>
                </c:pt>
                <c:pt idx="327">
                  <c:v>3.54</c:v>
                </c:pt>
                <c:pt idx="328">
                  <c:v>3.55</c:v>
                </c:pt>
                <c:pt idx="329">
                  <c:v>3.56</c:v>
                </c:pt>
                <c:pt idx="330">
                  <c:v>3.57</c:v>
                </c:pt>
                <c:pt idx="331">
                  <c:v>3.58</c:v>
                </c:pt>
                <c:pt idx="332">
                  <c:v>3.59</c:v>
                </c:pt>
                <c:pt idx="333">
                  <c:v>3.6</c:v>
                </c:pt>
                <c:pt idx="334">
                  <c:v>3.61</c:v>
                </c:pt>
                <c:pt idx="335">
                  <c:v>3.62</c:v>
                </c:pt>
                <c:pt idx="336">
                  <c:v>3.63</c:v>
                </c:pt>
                <c:pt idx="337">
                  <c:v>3.64</c:v>
                </c:pt>
                <c:pt idx="338">
                  <c:v>3.65</c:v>
                </c:pt>
                <c:pt idx="339">
                  <c:v>3.66</c:v>
                </c:pt>
              </c:numCache>
            </c:numRef>
          </c:xVal>
          <c:yVal>
            <c:numRef>
              <c:f>Poussée!$A$30:$A$369</c:f>
              <c:numCache>
                <c:formatCode>0.00</c:formatCode>
                <c:ptCount val="340"/>
                <c:pt idx="0">
                  <c:v>1041.8333333333333</c:v>
                </c:pt>
                <c:pt idx="1">
                  <c:v>1041.5</c:v>
                </c:pt>
                <c:pt idx="2">
                  <c:v>1041.1666666666667</c:v>
                </c:pt>
                <c:pt idx="3">
                  <c:v>1040.8333333333333</c:v>
                </c:pt>
                <c:pt idx="4">
                  <c:v>1040.5</c:v>
                </c:pt>
                <c:pt idx="5">
                  <c:v>1040.1666666666667</c:v>
                </c:pt>
                <c:pt idx="6">
                  <c:v>1039.8333333333333</c:v>
                </c:pt>
                <c:pt idx="7">
                  <c:v>1039.5</c:v>
                </c:pt>
                <c:pt idx="8">
                  <c:v>1039.1666666666667</c:v>
                </c:pt>
                <c:pt idx="9">
                  <c:v>1038.8333333333333</c:v>
                </c:pt>
                <c:pt idx="10">
                  <c:v>1038.5</c:v>
                </c:pt>
                <c:pt idx="11">
                  <c:v>1038.1666666666667</c:v>
                </c:pt>
                <c:pt idx="12">
                  <c:v>1037.8333333333333</c:v>
                </c:pt>
                <c:pt idx="13">
                  <c:v>1037.5</c:v>
                </c:pt>
                <c:pt idx="14">
                  <c:v>1037.1666666666667</c:v>
                </c:pt>
                <c:pt idx="15">
                  <c:v>1036.8333333333333</c:v>
                </c:pt>
                <c:pt idx="16">
                  <c:v>1036.5</c:v>
                </c:pt>
                <c:pt idx="17">
                  <c:v>1036.1666666666667</c:v>
                </c:pt>
                <c:pt idx="18">
                  <c:v>1035.8333333333333</c:v>
                </c:pt>
                <c:pt idx="19">
                  <c:v>1035.5</c:v>
                </c:pt>
                <c:pt idx="20">
                  <c:v>1035.1666666666667</c:v>
                </c:pt>
                <c:pt idx="21">
                  <c:v>1034.8333333333333</c:v>
                </c:pt>
                <c:pt idx="22">
                  <c:v>1034.5</c:v>
                </c:pt>
                <c:pt idx="23">
                  <c:v>1034.1666666666667</c:v>
                </c:pt>
                <c:pt idx="24">
                  <c:v>1033.8333333333333</c:v>
                </c:pt>
                <c:pt idx="25">
                  <c:v>1033.5</c:v>
                </c:pt>
                <c:pt idx="26">
                  <c:v>1033.1666666666667</c:v>
                </c:pt>
                <c:pt idx="27">
                  <c:v>1032.8333333333333</c:v>
                </c:pt>
                <c:pt idx="28">
                  <c:v>1032.5</c:v>
                </c:pt>
                <c:pt idx="29">
                  <c:v>1032.1666666666667</c:v>
                </c:pt>
                <c:pt idx="30">
                  <c:v>1031.8333333333333</c:v>
                </c:pt>
                <c:pt idx="31">
                  <c:v>1031.5</c:v>
                </c:pt>
                <c:pt idx="32">
                  <c:v>1031.1666666666667</c:v>
                </c:pt>
                <c:pt idx="33">
                  <c:v>1030.8333333333333</c:v>
                </c:pt>
                <c:pt idx="34">
                  <c:v>1030.5</c:v>
                </c:pt>
                <c:pt idx="35">
                  <c:v>1030.1666666666667</c:v>
                </c:pt>
                <c:pt idx="36">
                  <c:v>1029.8333333333333</c:v>
                </c:pt>
                <c:pt idx="37">
                  <c:v>1029.5</c:v>
                </c:pt>
                <c:pt idx="38">
                  <c:v>1029.1666666666667</c:v>
                </c:pt>
                <c:pt idx="39">
                  <c:v>1028.8333333333333</c:v>
                </c:pt>
                <c:pt idx="40">
                  <c:v>1028.5</c:v>
                </c:pt>
                <c:pt idx="41">
                  <c:v>1028.1666666666667</c:v>
                </c:pt>
                <c:pt idx="42">
                  <c:v>1027.8333333333333</c:v>
                </c:pt>
                <c:pt idx="43">
                  <c:v>1027.5</c:v>
                </c:pt>
                <c:pt idx="44">
                  <c:v>1027.1666666666667</c:v>
                </c:pt>
                <c:pt idx="45">
                  <c:v>1026.7491228070176</c:v>
                </c:pt>
                <c:pt idx="46">
                  <c:v>1026.2473684210527</c:v>
                </c:pt>
                <c:pt idx="47">
                  <c:v>1025.7456140350878</c:v>
                </c:pt>
                <c:pt idx="48">
                  <c:v>1025.2438596491227</c:v>
                </c:pt>
                <c:pt idx="49">
                  <c:v>1024.7421052631578</c:v>
                </c:pt>
                <c:pt idx="50">
                  <c:v>1024.2403508771929</c:v>
                </c:pt>
                <c:pt idx="51">
                  <c:v>1023.738596491228</c:v>
                </c:pt>
                <c:pt idx="52">
                  <c:v>1023.2368421052631</c:v>
                </c:pt>
                <c:pt idx="53">
                  <c:v>1022.7350877192982</c:v>
                </c:pt>
                <c:pt idx="54">
                  <c:v>1022.2333333333333</c:v>
                </c:pt>
                <c:pt idx="55">
                  <c:v>1021.7315789473683</c:v>
                </c:pt>
                <c:pt idx="56">
                  <c:v>1021.2298245614035</c:v>
                </c:pt>
                <c:pt idx="57">
                  <c:v>1020.7280701754386</c:v>
                </c:pt>
                <c:pt idx="58">
                  <c:v>1020.2263157894737</c:v>
                </c:pt>
                <c:pt idx="59">
                  <c:v>1019.7245614035087</c:v>
                </c:pt>
                <c:pt idx="60">
                  <c:v>1019.2228070175438</c:v>
                </c:pt>
                <c:pt idx="61">
                  <c:v>1018.7210526315789</c:v>
                </c:pt>
                <c:pt idx="62">
                  <c:v>1018.219298245614</c:v>
                </c:pt>
                <c:pt idx="63">
                  <c:v>1017.7175438596491</c:v>
                </c:pt>
                <c:pt idx="64">
                  <c:v>1017.2157894736841</c:v>
                </c:pt>
                <c:pt idx="65">
                  <c:v>1016.7140350877193</c:v>
                </c:pt>
                <c:pt idx="66">
                  <c:v>1016.2122807017544</c:v>
                </c:pt>
                <c:pt idx="67">
                  <c:v>1015.7105263157895</c:v>
                </c:pt>
                <c:pt idx="68">
                  <c:v>1015.2087719298245</c:v>
                </c:pt>
                <c:pt idx="69">
                  <c:v>1014.7070175438596</c:v>
                </c:pt>
                <c:pt idx="70">
                  <c:v>1014.2052631578947</c:v>
                </c:pt>
                <c:pt idx="71">
                  <c:v>1013.7035087719298</c:v>
                </c:pt>
                <c:pt idx="72">
                  <c:v>1013.2017543859648</c:v>
                </c:pt>
                <c:pt idx="73">
                  <c:v>1012.6999999999999</c:v>
                </c:pt>
                <c:pt idx="74">
                  <c:v>1012.198245614035</c:v>
                </c:pt>
                <c:pt idx="75">
                  <c:v>1011.6964912280702</c:v>
                </c:pt>
                <c:pt idx="76">
                  <c:v>1011.1947368421052</c:v>
                </c:pt>
                <c:pt idx="77">
                  <c:v>1010.6929824561403</c:v>
                </c:pt>
                <c:pt idx="78">
                  <c:v>1010.1912280701754</c:v>
                </c:pt>
                <c:pt idx="79">
                  <c:v>1009.6894736842105</c:v>
                </c:pt>
                <c:pt idx="80">
                  <c:v>1009.1877192982456</c:v>
                </c:pt>
                <c:pt idx="81">
                  <c:v>1008.6859649122806</c:v>
                </c:pt>
                <c:pt idx="82">
                  <c:v>1008.1842105263157</c:v>
                </c:pt>
                <c:pt idx="83">
                  <c:v>1007.6824561403508</c:v>
                </c:pt>
                <c:pt idx="84">
                  <c:v>1007.180701754386</c:v>
                </c:pt>
                <c:pt idx="85">
                  <c:v>1006.6789473684209</c:v>
                </c:pt>
                <c:pt idx="86">
                  <c:v>1006.1771929824561</c:v>
                </c:pt>
                <c:pt idx="87">
                  <c:v>1005.6754385964912</c:v>
                </c:pt>
                <c:pt idx="88">
                  <c:v>1005.1736842105263</c:v>
                </c:pt>
                <c:pt idx="89">
                  <c:v>1004.6719298245613</c:v>
                </c:pt>
                <c:pt idx="90">
                  <c:v>1004.1701754385964</c:v>
                </c:pt>
                <c:pt idx="91">
                  <c:v>1003.6684210526315</c:v>
                </c:pt>
                <c:pt idx="92">
                  <c:v>1003.1666666666666</c:v>
                </c:pt>
                <c:pt idx="93">
                  <c:v>1002.6649122807017</c:v>
                </c:pt>
                <c:pt idx="94">
                  <c:v>1002.1631578947367</c:v>
                </c:pt>
                <c:pt idx="95">
                  <c:v>1001.6614035087719</c:v>
                </c:pt>
                <c:pt idx="96">
                  <c:v>1001.159649122807</c:v>
                </c:pt>
                <c:pt idx="97">
                  <c:v>1000.6578947368421</c:v>
                </c:pt>
                <c:pt idx="98">
                  <c:v>1000.1561403508771</c:v>
                </c:pt>
                <c:pt idx="99">
                  <c:v>999.65438596491219</c:v>
                </c:pt>
                <c:pt idx="100">
                  <c:v>999.15263157894731</c:v>
                </c:pt>
                <c:pt idx="101">
                  <c:v>998.65087719298242</c:v>
                </c:pt>
                <c:pt idx="102">
                  <c:v>997.77012987012972</c:v>
                </c:pt>
                <c:pt idx="103">
                  <c:v>996.51038961038944</c:v>
                </c:pt>
                <c:pt idx="104">
                  <c:v>995.25064935064916</c:v>
                </c:pt>
                <c:pt idx="105">
                  <c:v>993.99090909090899</c:v>
                </c:pt>
                <c:pt idx="106">
                  <c:v>992.7311688311687</c:v>
                </c:pt>
                <c:pt idx="107">
                  <c:v>991.47142857142842</c:v>
                </c:pt>
                <c:pt idx="108">
                  <c:v>990.21168831168814</c:v>
                </c:pt>
                <c:pt idx="109">
                  <c:v>988.95194805194785</c:v>
                </c:pt>
                <c:pt idx="110">
                  <c:v>987.69220779220768</c:v>
                </c:pt>
                <c:pt idx="111">
                  <c:v>986.4324675324674</c:v>
                </c:pt>
                <c:pt idx="112">
                  <c:v>985.17272727272712</c:v>
                </c:pt>
                <c:pt idx="113">
                  <c:v>983.91298701298683</c:v>
                </c:pt>
                <c:pt idx="114">
                  <c:v>982.65324675324655</c:v>
                </c:pt>
                <c:pt idx="115">
                  <c:v>981.39350649350638</c:v>
                </c:pt>
                <c:pt idx="116">
                  <c:v>980.1337662337661</c:v>
                </c:pt>
                <c:pt idx="117">
                  <c:v>978.87402597402581</c:v>
                </c:pt>
                <c:pt idx="118">
                  <c:v>977.61428571428553</c:v>
                </c:pt>
                <c:pt idx="119">
                  <c:v>976.35454545454525</c:v>
                </c:pt>
                <c:pt idx="120">
                  <c:v>975.09480519480508</c:v>
                </c:pt>
                <c:pt idx="121">
                  <c:v>973.83506493506479</c:v>
                </c:pt>
                <c:pt idx="122">
                  <c:v>972.57532467532451</c:v>
                </c:pt>
                <c:pt idx="123">
                  <c:v>971.31558441558423</c:v>
                </c:pt>
                <c:pt idx="124">
                  <c:v>970.05584415584394</c:v>
                </c:pt>
                <c:pt idx="125">
                  <c:v>968.79610389610366</c:v>
                </c:pt>
                <c:pt idx="126">
                  <c:v>967.53636363636349</c:v>
                </c:pt>
                <c:pt idx="127">
                  <c:v>966.27662337662321</c:v>
                </c:pt>
                <c:pt idx="128">
                  <c:v>965.01688311688292</c:v>
                </c:pt>
                <c:pt idx="129">
                  <c:v>963.75714285714264</c:v>
                </c:pt>
                <c:pt idx="130">
                  <c:v>962.49740259740236</c:v>
                </c:pt>
                <c:pt idx="131">
                  <c:v>961.23766233766219</c:v>
                </c:pt>
                <c:pt idx="132">
                  <c:v>959.9779220779219</c:v>
                </c:pt>
                <c:pt idx="133">
                  <c:v>958.71818181818162</c:v>
                </c:pt>
                <c:pt idx="134">
                  <c:v>957.45844155844134</c:v>
                </c:pt>
                <c:pt idx="135">
                  <c:v>956.19870129870105</c:v>
                </c:pt>
                <c:pt idx="136">
                  <c:v>954.93896103896088</c:v>
                </c:pt>
                <c:pt idx="137">
                  <c:v>953.6792207792206</c:v>
                </c:pt>
                <c:pt idx="138">
                  <c:v>952.41948051948032</c:v>
                </c:pt>
                <c:pt idx="139">
                  <c:v>951.15974025974003</c:v>
                </c:pt>
                <c:pt idx="140">
                  <c:v>949.89999999999975</c:v>
                </c:pt>
                <c:pt idx="141">
                  <c:v>948.64025974025958</c:v>
                </c:pt>
                <c:pt idx="142">
                  <c:v>947.3805194805193</c:v>
                </c:pt>
                <c:pt idx="143">
                  <c:v>946.12077922077901</c:v>
                </c:pt>
                <c:pt idx="144">
                  <c:v>944.86103896103873</c:v>
                </c:pt>
                <c:pt idx="145">
                  <c:v>943.60129870129845</c:v>
                </c:pt>
                <c:pt idx="146">
                  <c:v>942.34155844155828</c:v>
                </c:pt>
                <c:pt idx="147">
                  <c:v>941.08181818181799</c:v>
                </c:pt>
                <c:pt idx="148">
                  <c:v>939.82207792207771</c:v>
                </c:pt>
                <c:pt idx="149">
                  <c:v>938.56233766233743</c:v>
                </c:pt>
                <c:pt idx="150">
                  <c:v>937.30259740259714</c:v>
                </c:pt>
                <c:pt idx="151">
                  <c:v>936.04285714285697</c:v>
                </c:pt>
                <c:pt idx="152">
                  <c:v>934.78311688311669</c:v>
                </c:pt>
                <c:pt idx="153">
                  <c:v>933.52337662337641</c:v>
                </c:pt>
                <c:pt idx="154">
                  <c:v>932.26363636363612</c:v>
                </c:pt>
                <c:pt idx="155">
                  <c:v>931.00389610389584</c:v>
                </c:pt>
                <c:pt idx="156">
                  <c:v>929.74415584415556</c:v>
                </c:pt>
                <c:pt idx="157">
                  <c:v>928.48441558441539</c:v>
                </c:pt>
                <c:pt idx="158">
                  <c:v>927.2246753246751</c:v>
                </c:pt>
                <c:pt idx="159">
                  <c:v>925.96493506493482</c:v>
                </c:pt>
                <c:pt idx="160">
                  <c:v>924.70519480519454</c:v>
                </c:pt>
                <c:pt idx="161">
                  <c:v>923.44545454545437</c:v>
                </c:pt>
                <c:pt idx="162">
                  <c:v>922.18571428571408</c:v>
                </c:pt>
                <c:pt idx="163">
                  <c:v>920.9259740259738</c:v>
                </c:pt>
                <c:pt idx="164">
                  <c:v>919.66623376623352</c:v>
                </c:pt>
                <c:pt idx="165">
                  <c:v>918.40649350649323</c:v>
                </c:pt>
                <c:pt idx="166">
                  <c:v>917.14675324675295</c:v>
                </c:pt>
                <c:pt idx="167">
                  <c:v>915.88701298701278</c:v>
                </c:pt>
                <c:pt idx="168">
                  <c:v>914.6272727272725</c:v>
                </c:pt>
                <c:pt idx="169">
                  <c:v>913.36753246753221</c:v>
                </c:pt>
                <c:pt idx="170">
                  <c:v>912.10779220779193</c:v>
                </c:pt>
                <c:pt idx="171">
                  <c:v>910.84805194805176</c:v>
                </c:pt>
                <c:pt idx="172">
                  <c:v>909.58831168831148</c:v>
                </c:pt>
                <c:pt idx="173">
                  <c:v>908.32857142857119</c:v>
                </c:pt>
                <c:pt idx="174">
                  <c:v>907.06883116883091</c:v>
                </c:pt>
                <c:pt idx="175">
                  <c:v>905.80909090909074</c:v>
                </c:pt>
                <c:pt idx="176">
                  <c:v>904.54935064935046</c:v>
                </c:pt>
                <c:pt idx="177">
                  <c:v>903.28961038961029</c:v>
                </c:pt>
                <c:pt idx="178">
                  <c:v>902.02987012987001</c:v>
                </c:pt>
                <c:pt idx="179">
                  <c:v>900.68055555555543</c:v>
                </c:pt>
                <c:pt idx="180">
                  <c:v>899.24166666666667</c:v>
                </c:pt>
                <c:pt idx="181">
                  <c:v>897.80277777777781</c:v>
                </c:pt>
                <c:pt idx="182">
                  <c:v>896.36388888888894</c:v>
                </c:pt>
                <c:pt idx="183">
                  <c:v>894.92500000000007</c:v>
                </c:pt>
                <c:pt idx="184">
                  <c:v>893.4861111111112</c:v>
                </c:pt>
                <c:pt idx="185">
                  <c:v>892.04722222222233</c:v>
                </c:pt>
                <c:pt idx="186">
                  <c:v>890.60833333333346</c:v>
                </c:pt>
                <c:pt idx="187">
                  <c:v>889.16944444444459</c:v>
                </c:pt>
                <c:pt idx="188">
                  <c:v>887.73055555555584</c:v>
                </c:pt>
                <c:pt idx="189">
                  <c:v>886.29166666666697</c:v>
                </c:pt>
                <c:pt idx="190">
                  <c:v>884.8527777777781</c:v>
                </c:pt>
                <c:pt idx="191">
                  <c:v>883.41388888888923</c:v>
                </c:pt>
                <c:pt idx="192">
                  <c:v>881.97500000000036</c:v>
                </c:pt>
                <c:pt idx="193">
                  <c:v>880.5361111111115</c:v>
                </c:pt>
                <c:pt idx="194">
                  <c:v>879.09722222222263</c:v>
                </c:pt>
                <c:pt idx="195">
                  <c:v>877.65833333333376</c:v>
                </c:pt>
                <c:pt idx="196">
                  <c:v>876.21944444444489</c:v>
                </c:pt>
                <c:pt idx="197">
                  <c:v>874.78055555555613</c:v>
                </c:pt>
                <c:pt idx="198">
                  <c:v>873.34166666666727</c:v>
                </c:pt>
                <c:pt idx="199">
                  <c:v>871.9027777777784</c:v>
                </c:pt>
                <c:pt idx="200">
                  <c:v>870.46388888888953</c:v>
                </c:pt>
                <c:pt idx="201">
                  <c:v>869.02500000000066</c:v>
                </c:pt>
                <c:pt idx="202">
                  <c:v>867.58611111111179</c:v>
                </c:pt>
                <c:pt idx="203">
                  <c:v>866.14722222222292</c:v>
                </c:pt>
                <c:pt idx="204">
                  <c:v>864.70833333333405</c:v>
                </c:pt>
                <c:pt idx="205">
                  <c:v>863.2694444444453</c:v>
                </c:pt>
                <c:pt idx="206">
                  <c:v>861.83055555555643</c:v>
                </c:pt>
                <c:pt idx="207">
                  <c:v>860.39166666666756</c:v>
                </c:pt>
                <c:pt idx="208">
                  <c:v>858.95277777777869</c:v>
                </c:pt>
                <c:pt idx="209">
                  <c:v>857.51388888888982</c:v>
                </c:pt>
                <c:pt idx="210">
                  <c:v>856.07500000000095</c:v>
                </c:pt>
                <c:pt idx="211">
                  <c:v>854.63611111111209</c:v>
                </c:pt>
                <c:pt idx="212">
                  <c:v>853.19722222222322</c:v>
                </c:pt>
                <c:pt idx="213">
                  <c:v>851.75833333333435</c:v>
                </c:pt>
                <c:pt idx="214">
                  <c:v>850.31944444444548</c:v>
                </c:pt>
                <c:pt idx="215">
                  <c:v>848.57500000000164</c:v>
                </c:pt>
                <c:pt idx="216">
                  <c:v>846.52500000000168</c:v>
                </c:pt>
                <c:pt idx="217">
                  <c:v>844.47500000000173</c:v>
                </c:pt>
                <c:pt idx="218">
                  <c:v>842.42500000000177</c:v>
                </c:pt>
                <c:pt idx="219">
                  <c:v>840.37500000000182</c:v>
                </c:pt>
                <c:pt idx="220">
                  <c:v>838.32500000000175</c:v>
                </c:pt>
                <c:pt idx="221">
                  <c:v>836.2750000000018</c:v>
                </c:pt>
                <c:pt idx="222">
                  <c:v>834.22500000000184</c:v>
                </c:pt>
                <c:pt idx="223">
                  <c:v>832.17500000000189</c:v>
                </c:pt>
                <c:pt idx="224">
                  <c:v>830.12500000000193</c:v>
                </c:pt>
                <c:pt idx="225">
                  <c:v>828.07500000000198</c:v>
                </c:pt>
                <c:pt idx="226">
                  <c:v>826.02500000000202</c:v>
                </c:pt>
                <c:pt idx="227">
                  <c:v>823.97500000000207</c:v>
                </c:pt>
                <c:pt idx="228">
                  <c:v>821.92500000000211</c:v>
                </c:pt>
                <c:pt idx="229">
                  <c:v>819.87500000000216</c:v>
                </c:pt>
                <c:pt idx="230">
                  <c:v>817.82500000000221</c:v>
                </c:pt>
                <c:pt idx="231">
                  <c:v>815.77500000000225</c:v>
                </c:pt>
                <c:pt idx="232">
                  <c:v>813.7250000000023</c:v>
                </c:pt>
                <c:pt idx="233">
                  <c:v>811.67500000000234</c:v>
                </c:pt>
                <c:pt idx="234">
                  <c:v>809.62500000000239</c:v>
                </c:pt>
                <c:pt idx="235">
                  <c:v>807.57500000000243</c:v>
                </c:pt>
                <c:pt idx="236">
                  <c:v>805.52500000000248</c:v>
                </c:pt>
                <c:pt idx="237">
                  <c:v>803.47500000000252</c:v>
                </c:pt>
                <c:pt idx="238">
                  <c:v>801.42500000000257</c:v>
                </c:pt>
                <c:pt idx="239">
                  <c:v>799.37500000000261</c:v>
                </c:pt>
                <c:pt idx="240">
                  <c:v>797.32500000000266</c:v>
                </c:pt>
                <c:pt idx="241">
                  <c:v>795.27500000000271</c:v>
                </c:pt>
                <c:pt idx="242">
                  <c:v>793.22500000000275</c:v>
                </c:pt>
                <c:pt idx="243">
                  <c:v>791.1750000000028</c:v>
                </c:pt>
                <c:pt idx="244">
                  <c:v>789.12500000000284</c:v>
                </c:pt>
                <c:pt idx="245">
                  <c:v>787.07500000000289</c:v>
                </c:pt>
                <c:pt idx="246">
                  <c:v>785.02500000000293</c:v>
                </c:pt>
                <c:pt idx="247">
                  <c:v>782.97500000000298</c:v>
                </c:pt>
                <c:pt idx="248">
                  <c:v>780.92500000000302</c:v>
                </c:pt>
                <c:pt idx="249">
                  <c:v>778.87500000000307</c:v>
                </c:pt>
                <c:pt idx="250">
                  <c:v>776.82500000000312</c:v>
                </c:pt>
                <c:pt idx="251">
                  <c:v>774.77500000000316</c:v>
                </c:pt>
                <c:pt idx="252">
                  <c:v>772.72500000000321</c:v>
                </c:pt>
                <c:pt idx="253">
                  <c:v>770.67500000000325</c:v>
                </c:pt>
                <c:pt idx="254">
                  <c:v>768.6250000000033</c:v>
                </c:pt>
                <c:pt idx="255">
                  <c:v>766.57500000000334</c:v>
                </c:pt>
                <c:pt idx="256">
                  <c:v>764.52500000000339</c:v>
                </c:pt>
                <c:pt idx="257">
                  <c:v>762.8285714285737</c:v>
                </c:pt>
                <c:pt idx="258">
                  <c:v>761.48571428571654</c:v>
                </c:pt>
                <c:pt idx="259">
                  <c:v>760.14285714285938</c:v>
                </c:pt>
                <c:pt idx="260">
                  <c:v>758.80000000000234</c:v>
                </c:pt>
                <c:pt idx="261">
                  <c:v>757.45714285714519</c:v>
                </c:pt>
                <c:pt idx="262">
                  <c:v>756.11428571428803</c:v>
                </c:pt>
                <c:pt idx="263">
                  <c:v>754.77142857143099</c:v>
                </c:pt>
                <c:pt idx="264">
                  <c:v>753.42857142857383</c:v>
                </c:pt>
                <c:pt idx="265">
                  <c:v>752.08571428571679</c:v>
                </c:pt>
                <c:pt idx="266">
                  <c:v>750.74285714285963</c:v>
                </c:pt>
                <c:pt idx="267">
                  <c:v>749.40000000000248</c:v>
                </c:pt>
                <c:pt idx="268">
                  <c:v>748.05714285714544</c:v>
                </c:pt>
                <c:pt idx="269">
                  <c:v>746.71428571428828</c:v>
                </c:pt>
                <c:pt idx="270">
                  <c:v>745.37142857143112</c:v>
                </c:pt>
                <c:pt idx="271">
                  <c:v>744.02857142857408</c:v>
                </c:pt>
                <c:pt idx="272">
                  <c:v>742.68571428571693</c:v>
                </c:pt>
                <c:pt idx="273">
                  <c:v>741.34285714285988</c:v>
                </c:pt>
                <c:pt idx="274">
                  <c:v>740.00000000000273</c:v>
                </c:pt>
                <c:pt idx="275">
                  <c:v>738.65714285714557</c:v>
                </c:pt>
                <c:pt idx="276">
                  <c:v>737.31428571428853</c:v>
                </c:pt>
                <c:pt idx="277">
                  <c:v>735.97142857143137</c:v>
                </c:pt>
                <c:pt idx="278">
                  <c:v>734.62857142857422</c:v>
                </c:pt>
                <c:pt idx="279">
                  <c:v>733.28571428571718</c:v>
                </c:pt>
                <c:pt idx="280">
                  <c:v>731.94285714286002</c:v>
                </c:pt>
                <c:pt idx="281">
                  <c:v>730.60000000000286</c:v>
                </c:pt>
                <c:pt idx="282">
                  <c:v>729.25714285714582</c:v>
                </c:pt>
                <c:pt idx="283">
                  <c:v>727.91428571428867</c:v>
                </c:pt>
                <c:pt idx="284">
                  <c:v>726.57142857143162</c:v>
                </c:pt>
                <c:pt idx="285">
                  <c:v>725.22857142857447</c:v>
                </c:pt>
                <c:pt idx="286">
                  <c:v>723.88571428571731</c:v>
                </c:pt>
                <c:pt idx="287">
                  <c:v>722.54285714286027</c:v>
                </c:pt>
                <c:pt idx="288">
                  <c:v>721.20000000000312</c:v>
                </c:pt>
                <c:pt idx="289">
                  <c:v>719.85714285714596</c:v>
                </c:pt>
                <c:pt idx="290">
                  <c:v>718.51428571428892</c:v>
                </c:pt>
                <c:pt idx="291">
                  <c:v>717.17142857143176</c:v>
                </c:pt>
                <c:pt idx="292">
                  <c:v>715.82857142857461</c:v>
                </c:pt>
                <c:pt idx="293">
                  <c:v>714.48571428571756</c:v>
                </c:pt>
                <c:pt idx="294">
                  <c:v>713.14285714286041</c:v>
                </c:pt>
                <c:pt idx="295">
                  <c:v>711.80000000000337</c:v>
                </c:pt>
                <c:pt idx="296">
                  <c:v>710.45714285714621</c:v>
                </c:pt>
                <c:pt idx="297">
                  <c:v>709.11428571428905</c:v>
                </c:pt>
                <c:pt idx="298">
                  <c:v>707.77142857143201</c:v>
                </c:pt>
                <c:pt idx="299">
                  <c:v>706.45000000000334</c:v>
                </c:pt>
                <c:pt idx="300">
                  <c:v>705.15000000000339</c:v>
                </c:pt>
                <c:pt idx="301">
                  <c:v>703.85000000000343</c:v>
                </c:pt>
                <c:pt idx="302">
                  <c:v>702.55000000000337</c:v>
                </c:pt>
                <c:pt idx="303">
                  <c:v>701.25000000000341</c:v>
                </c:pt>
                <c:pt idx="304">
                  <c:v>699.95000000000346</c:v>
                </c:pt>
                <c:pt idx="305">
                  <c:v>698.6500000000035</c:v>
                </c:pt>
                <c:pt idx="306">
                  <c:v>697.35000000000355</c:v>
                </c:pt>
                <c:pt idx="307">
                  <c:v>696.05000000000359</c:v>
                </c:pt>
                <c:pt idx="308">
                  <c:v>694.75000000000352</c:v>
                </c:pt>
                <c:pt idx="309">
                  <c:v>693.45000000000357</c:v>
                </c:pt>
                <c:pt idx="310">
                  <c:v>692.15000000000362</c:v>
                </c:pt>
                <c:pt idx="311">
                  <c:v>690.85000000000366</c:v>
                </c:pt>
                <c:pt idx="312">
                  <c:v>689.55000000000371</c:v>
                </c:pt>
                <c:pt idx="313">
                  <c:v>688.25000000000375</c:v>
                </c:pt>
                <c:pt idx="314">
                  <c:v>686.95000000000368</c:v>
                </c:pt>
                <c:pt idx="315">
                  <c:v>685.65000000000373</c:v>
                </c:pt>
                <c:pt idx="316">
                  <c:v>684.35000000000377</c:v>
                </c:pt>
                <c:pt idx="317">
                  <c:v>683.05000000000382</c:v>
                </c:pt>
                <c:pt idx="318">
                  <c:v>681.75000000000387</c:v>
                </c:pt>
                <c:pt idx="319">
                  <c:v>680.45000000000391</c:v>
                </c:pt>
                <c:pt idx="320">
                  <c:v>679.15000000000396</c:v>
                </c:pt>
                <c:pt idx="321">
                  <c:v>677.85000000000389</c:v>
                </c:pt>
                <c:pt idx="322">
                  <c:v>676.55000000000393</c:v>
                </c:pt>
                <c:pt idx="323">
                  <c:v>675.25000000000398</c:v>
                </c:pt>
                <c:pt idx="324">
                  <c:v>673.95000000000402</c:v>
                </c:pt>
                <c:pt idx="325">
                  <c:v>672.65000000000407</c:v>
                </c:pt>
                <c:pt idx="326">
                  <c:v>671.35000000000412</c:v>
                </c:pt>
                <c:pt idx="327">
                  <c:v>670.05000000000405</c:v>
                </c:pt>
                <c:pt idx="328">
                  <c:v>668.75000000000409</c:v>
                </c:pt>
                <c:pt idx="329">
                  <c:v>667.45000000000414</c:v>
                </c:pt>
                <c:pt idx="330">
                  <c:v>666.15000000000418</c:v>
                </c:pt>
                <c:pt idx="331">
                  <c:v>664.85000000000423</c:v>
                </c:pt>
                <c:pt idx="332">
                  <c:v>663.55000000000427</c:v>
                </c:pt>
                <c:pt idx="333">
                  <c:v>662.25000000000421</c:v>
                </c:pt>
                <c:pt idx="334">
                  <c:v>660.95000000000425</c:v>
                </c:pt>
                <c:pt idx="335">
                  <c:v>659.6500000000043</c:v>
                </c:pt>
                <c:pt idx="336">
                  <c:v>658.35000000000434</c:v>
                </c:pt>
                <c:pt idx="337">
                  <c:v>657.05000000000439</c:v>
                </c:pt>
                <c:pt idx="338">
                  <c:v>655.75000000000443</c:v>
                </c:pt>
                <c:pt idx="339">
                  <c:v>654.98666666666747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9542-BE8E-85FC54369EB7}"/>
            </c:ext>
          </c:extLst>
        </c:ser>
        <c:ser>
          <c:idx val="3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3095492527719751E-2"/>
                  <c:y val="-0.75021796403747876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Masse!$A$369:$A$470</c:f>
              <c:numCache>
                <c:formatCode>General</c:formatCode>
                <c:ptCount val="102"/>
                <c:pt idx="0">
                  <c:v>3.66</c:v>
                </c:pt>
                <c:pt idx="1">
                  <c:v>3.67</c:v>
                </c:pt>
                <c:pt idx="2">
                  <c:v>3.68</c:v>
                </c:pt>
                <c:pt idx="3">
                  <c:v>3.69</c:v>
                </c:pt>
                <c:pt idx="4">
                  <c:v>3.7</c:v>
                </c:pt>
                <c:pt idx="5">
                  <c:v>3.71</c:v>
                </c:pt>
                <c:pt idx="6">
                  <c:v>3.72</c:v>
                </c:pt>
                <c:pt idx="7">
                  <c:v>3.73</c:v>
                </c:pt>
                <c:pt idx="8">
                  <c:v>3.74</c:v>
                </c:pt>
                <c:pt idx="9">
                  <c:v>3.75</c:v>
                </c:pt>
                <c:pt idx="10">
                  <c:v>3.76</c:v>
                </c:pt>
                <c:pt idx="11">
                  <c:v>3.77</c:v>
                </c:pt>
                <c:pt idx="12">
                  <c:v>3.78</c:v>
                </c:pt>
                <c:pt idx="13">
                  <c:v>3.79</c:v>
                </c:pt>
                <c:pt idx="14">
                  <c:v>3.8</c:v>
                </c:pt>
                <c:pt idx="15">
                  <c:v>3.81</c:v>
                </c:pt>
                <c:pt idx="16">
                  <c:v>3.82</c:v>
                </c:pt>
                <c:pt idx="17">
                  <c:v>3.83</c:v>
                </c:pt>
                <c:pt idx="18">
                  <c:v>3.84</c:v>
                </c:pt>
                <c:pt idx="19">
                  <c:v>3.85</c:v>
                </c:pt>
                <c:pt idx="20">
                  <c:v>3.86</c:v>
                </c:pt>
                <c:pt idx="21">
                  <c:v>3.87</c:v>
                </c:pt>
                <c:pt idx="22">
                  <c:v>3.88</c:v>
                </c:pt>
                <c:pt idx="23">
                  <c:v>3.89</c:v>
                </c:pt>
                <c:pt idx="24">
                  <c:v>3.9</c:v>
                </c:pt>
                <c:pt idx="25">
                  <c:v>3.91</c:v>
                </c:pt>
                <c:pt idx="26">
                  <c:v>3.92</c:v>
                </c:pt>
                <c:pt idx="27">
                  <c:v>3.93</c:v>
                </c:pt>
                <c:pt idx="28">
                  <c:v>3.94</c:v>
                </c:pt>
                <c:pt idx="29">
                  <c:v>3.95</c:v>
                </c:pt>
                <c:pt idx="30">
                  <c:v>3.96</c:v>
                </c:pt>
                <c:pt idx="31">
                  <c:v>3.97</c:v>
                </c:pt>
                <c:pt idx="32">
                  <c:v>3.98</c:v>
                </c:pt>
                <c:pt idx="33">
                  <c:v>3.99</c:v>
                </c:pt>
                <c:pt idx="34">
                  <c:v>4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4.03</c:v>
                </c:pt>
                <c:pt idx="38">
                  <c:v>4.04</c:v>
                </c:pt>
                <c:pt idx="39">
                  <c:v>4.05</c:v>
                </c:pt>
                <c:pt idx="40">
                  <c:v>4.0599999999999996</c:v>
                </c:pt>
                <c:pt idx="41">
                  <c:v>4.07</c:v>
                </c:pt>
                <c:pt idx="42">
                  <c:v>4.08</c:v>
                </c:pt>
                <c:pt idx="43">
                  <c:v>4.09</c:v>
                </c:pt>
                <c:pt idx="44">
                  <c:v>4.0999999999999996</c:v>
                </c:pt>
                <c:pt idx="45">
                  <c:v>4.1100000000000003</c:v>
                </c:pt>
                <c:pt idx="46">
                  <c:v>4.12</c:v>
                </c:pt>
                <c:pt idx="47">
                  <c:v>4.13</c:v>
                </c:pt>
                <c:pt idx="48">
                  <c:v>4.1399999999999997</c:v>
                </c:pt>
                <c:pt idx="49">
                  <c:v>4.1500000000000004</c:v>
                </c:pt>
                <c:pt idx="50">
                  <c:v>4.16</c:v>
                </c:pt>
                <c:pt idx="51">
                  <c:v>4.17</c:v>
                </c:pt>
                <c:pt idx="52">
                  <c:v>4.18</c:v>
                </c:pt>
                <c:pt idx="53">
                  <c:v>4.1900000000000004</c:v>
                </c:pt>
                <c:pt idx="54">
                  <c:v>4.2</c:v>
                </c:pt>
                <c:pt idx="55">
                  <c:v>4.21</c:v>
                </c:pt>
                <c:pt idx="56">
                  <c:v>4.22</c:v>
                </c:pt>
                <c:pt idx="57">
                  <c:v>4.2300000000000004</c:v>
                </c:pt>
                <c:pt idx="58">
                  <c:v>4.24</c:v>
                </c:pt>
                <c:pt idx="59">
                  <c:v>4.25</c:v>
                </c:pt>
                <c:pt idx="60">
                  <c:v>4.26</c:v>
                </c:pt>
                <c:pt idx="61">
                  <c:v>4.2699999999999996</c:v>
                </c:pt>
                <c:pt idx="62">
                  <c:v>4.28</c:v>
                </c:pt>
                <c:pt idx="63">
                  <c:v>4.29</c:v>
                </c:pt>
                <c:pt idx="64">
                  <c:v>4.3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4.33</c:v>
                </c:pt>
                <c:pt idx="68">
                  <c:v>4.34</c:v>
                </c:pt>
                <c:pt idx="69">
                  <c:v>4.3499999999999996</c:v>
                </c:pt>
                <c:pt idx="70">
                  <c:v>4.3600000000000003</c:v>
                </c:pt>
                <c:pt idx="71">
                  <c:v>4.37</c:v>
                </c:pt>
                <c:pt idx="72">
                  <c:v>4.38</c:v>
                </c:pt>
                <c:pt idx="73">
                  <c:v>4.3899999999999997</c:v>
                </c:pt>
                <c:pt idx="74">
                  <c:v>4.4000000000000004</c:v>
                </c:pt>
                <c:pt idx="75">
                  <c:v>4.41</c:v>
                </c:pt>
                <c:pt idx="76">
                  <c:v>4.42</c:v>
                </c:pt>
                <c:pt idx="77">
                  <c:v>4.43</c:v>
                </c:pt>
                <c:pt idx="78">
                  <c:v>4.4400000000000004</c:v>
                </c:pt>
                <c:pt idx="79">
                  <c:v>4.45</c:v>
                </c:pt>
                <c:pt idx="80">
                  <c:v>4.46</c:v>
                </c:pt>
                <c:pt idx="81">
                  <c:v>4.47</c:v>
                </c:pt>
                <c:pt idx="82">
                  <c:v>4.4800000000000004</c:v>
                </c:pt>
                <c:pt idx="83">
                  <c:v>4.49</c:v>
                </c:pt>
                <c:pt idx="84">
                  <c:v>4.5</c:v>
                </c:pt>
                <c:pt idx="85">
                  <c:v>4.51</c:v>
                </c:pt>
                <c:pt idx="86">
                  <c:v>4.5199999999999996</c:v>
                </c:pt>
                <c:pt idx="87">
                  <c:v>4.53</c:v>
                </c:pt>
                <c:pt idx="88">
                  <c:v>4.54</c:v>
                </c:pt>
                <c:pt idx="89">
                  <c:v>4.55</c:v>
                </c:pt>
                <c:pt idx="90">
                  <c:v>4.5599999999999996</c:v>
                </c:pt>
                <c:pt idx="91">
                  <c:v>4.57</c:v>
                </c:pt>
                <c:pt idx="92">
                  <c:v>4.58</c:v>
                </c:pt>
                <c:pt idx="93">
                  <c:v>4.59</c:v>
                </c:pt>
                <c:pt idx="94">
                  <c:v>4.5999999999999996</c:v>
                </c:pt>
                <c:pt idx="95">
                  <c:v>4.6100000000000003</c:v>
                </c:pt>
                <c:pt idx="96">
                  <c:v>4.62</c:v>
                </c:pt>
                <c:pt idx="97">
                  <c:v>4.63</c:v>
                </c:pt>
                <c:pt idx="98">
                  <c:v>4.6399999999999997</c:v>
                </c:pt>
                <c:pt idx="99">
                  <c:v>4.6500000000000004</c:v>
                </c:pt>
                <c:pt idx="100">
                  <c:v>4.66</c:v>
                </c:pt>
                <c:pt idx="101">
                  <c:v>4.67</c:v>
                </c:pt>
              </c:numCache>
            </c:numRef>
          </c:xVal>
          <c:yVal>
            <c:numRef>
              <c:f>Poussée!$A$369:$A$470</c:f>
              <c:numCache>
                <c:formatCode>0.00</c:formatCode>
                <c:ptCount val="102"/>
                <c:pt idx="0">
                  <c:v>654.98666666666747</c:v>
                </c:pt>
                <c:pt idx="1">
                  <c:v>654.76000000000079</c:v>
                </c:pt>
                <c:pt idx="2">
                  <c:v>654.5333333333341</c:v>
                </c:pt>
                <c:pt idx="3">
                  <c:v>654.30666666666752</c:v>
                </c:pt>
                <c:pt idx="4">
                  <c:v>654.08000000000084</c:v>
                </c:pt>
                <c:pt idx="5">
                  <c:v>653.85333333333415</c:v>
                </c:pt>
                <c:pt idx="6">
                  <c:v>653.62666666666746</c:v>
                </c:pt>
                <c:pt idx="7">
                  <c:v>653.40000000000089</c:v>
                </c:pt>
                <c:pt idx="8">
                  <c:v>653.1733333333342</c:v>
                </c:pt>
                <c:pt idx="9">
                  <c:v>652.94666666666751</c:v>
                </c:pt>
                <c:pt idx="10">
                  <c:v>652.72000000000082</c:v>
                </c:pt>
                <c:pt idx="11">
                  <c:v>652.49333333333425</c:v>
                </c:pt>
                <c:pt idx="12">
                  <c:v>652.26666666666756</c:v>
                </c:pt>
                <c:pt idx="13">
                  <c:v>652.04000000000087</c:v>
                </c:pt>
                <c:pt idx="14">
                  <c:v>651.81333333333419</c:v>
                </c:pt>
                <c:pt idx="15">
                  <c:v>651.01000000000511</c:v>
                </c:pt>
                <c:pt idx="16">
                  <c:v>649.63000000000523</c:v>
                </c:pt>
                <c:pt idx="17">
                  <c:v>648.25000000000523</c:v>
                </c:pt>
                <c:pt idx="18">
                  <c:v>646.87000000000523</c:v>
                </c:pt>
                <c:pt idx="19">
                  <c:v>645.49000000000524</c:v>
                </c:pt>
                <c:pt idx="20">
                  <c:v>644.11000000000524</c:v>
                </c:pt>
                <c:pt idx="21">
                  <c:v>642.73000000000536</c:v>
                </c:pt>
                <c:pt idx="22">
                  <c:v>641.35000000000537</c:v>
                </c:pt>
                <c:pt idx="23">
                  <c:v>639.97000000000537</c:v>
                </c:pt>
                <c:pt idx="24">
                  <c:v>638.59000000000538</c:v>
                </c:pt>
                <c:pt idx="25">
                  <c:v>637.21000000000549</c:v>
                </c:pt>
                <c:pt idx="26">
                  <c:v>635.8300000000055</c:v>
                </c:pt>
                <c:pt idx="27">
                  <c:v>634.4500000000055</c:v>
                </c:pt>
                <c:pt idx="28">
                  <c:v>633.07000000000551</c:v>
                </c:pt>
                <c:pt idx="29">
                  <c:v>631.69000000000551</c:v>
                </c:pt>
                <c:pt idx="30">
                  <c:v>630.31000000000563</c:v>
                </c:pt>
                <c:pt idx="31">
                  <c:v>628.93000000000563</c:v>
                </c:pt>
                <c:pt idx="32">
                  <c:v>627.55000000000564</c:v>
                </c:pt>
                <c:pt idx="33">
                  <c:v>626.17000000000564</c:v>
                </c:pt>
                <c:pt idx="34">
                  <c:v>624.79000000000565</c:v>
                </c:pt>
                <c:pt idx="35">
                  <c:v>622.96000000000936</c:v>
                </c:pt>
                <c:pt idx="36">
                  <c:v>620.68000000000939</c:v>
                </c:pt>
                <c:pt idx="37">
                  <c:v>618.40000000000941</c:v>
                </c:pt>
                <c:pt idx="38">
                  <c:v>616.12000000000944</c:v>
                </c:pt>
                <c:pt idx="39">
                  <c:v>613.84000000000947</c:v>
                </c:pt>
                <c:pt idx="40">
                  <c:v>611.5600000000095</c:v>
                </c:pt>
                <c:pt idx="41">
                  <c:v>609.28000000000952</c:v>
                </c:pt>
                <c:pt idx="42">
                  <c:v>607.00000000000955</c:v>
                </c:pt>
                <c:pt idx="43">
                  <c:v>604.72000000000958</c:v>
                </c:pt>
                <c:pt idx="44">
                  <c:v>602.4400000000096</c:v>
                </c:pt>
                <c:pt idx="45">
                  <c:v>597.6833333333642</c:v>
                </c:pt>
                <c:pt idx="46">
                  <c:v>590.45000000003108</c:v>
                </c:pt>
                <c:pt idx="47">
                  <c:v>583.21666666669807</c:v>
                </c:pt>
                <c:pt idx="48">
                  <c:v>575.98333333336495</c:v>
                </c:pt>
                <c:pt idx="49">
                  <c:v>568.75000000003183</c:v>
                </c:pt>
                <c:pt idx="50">
                  <c:v>561.51666666669871</c:v>
                </c:pt>
                <c:pt idx="51">
                  <c:v>554.28333333336559</c:v>
                </c:pt>
                <c:pt idx="52">
                  <c:v>547.05000000003247</c:v>
                </c:pt>
                <c:pt idx="53">
                  <c:v>539.81666666669935</c:v>
                </c:pt>
                <c:pt idx="54">
                  <c:v>531.17916666671226</c:v>
                </c:pt>
                <c:pt idx="55">
                  <c:v>521.13750000004575</c:v>
                </c:pt>
                <c:pt idx="56">
                  <c:v>511.09583333337923</c:v>
                </c:pt>
                <c:pt idx="57">
                  <c:v>501.05416666671272</c:v>
                </c:pt>
                <c:pt idx="58">
                  <c:v>491.0125000000462</c:v>
                </c:pt>
                <c:pt idx="59">
                  <c:v>480.97083333337969</c:v>
                </c:pt>
                <c:pt idx="60">
                  <c:v>470.92916666671312</c:v>
                </c:pt>
                <c:pt idx="61">
                  <c:v>460.8875000000466</c:v>
                </c:pt>
                <c:pt idx="62">
                  <c:v>450.84583333338009</c:v>
                </c:pt>
                <c:pt idx="63">
                  <c:v>440.80416666671357</c:v>
                </c:pt>
                <c:pt idx="64">
                  <c:v>430.76250000004705</c:v>
                </c:pt>
                <c:pt idx="65">
                  <c:v>420.72083333338054</c:v>
                </c:pt>
                <c:pt idx="66">
                  <c:v>408.42500000006868</c:v>
                </c:pt>
                <c:pt idx="67">
                  <c:v>393.87500000006906</c:v>
                </c:pt>
                <c:pt idx="68">
                  <c:v>379.32500000006945</c:v>
                </c:pt>
                <c:pt idx="69">
                  <c:v>364.77500000006984</c:v>
                </c:pt>
                <c:pt idx="70">
                  <c:v>350.22500000007022</c:v>
                </c:pt>
                <c:pt idx="71">
                  <c:v>335.67500000007061</c:v>
                </c:pt>
                <c:pt idx="72">
                  <c:v>321.125000000071</c:v>
                </c:pt>
                <c:pt idx="73">
                  <c:v>306.57500000007138</c:v>
                </c:pt>
                <c:pt idx="74">
                  <c:v>292.02500000007177</c:v>
                </c:pt>
                <c:pt idx="75">
                  <c:v>277.47500000007216</c:v>
                </c:pt>
                <c:pt idx="76">
                  <c:v>264.29090909096794</c:v>
                </c:pt>
                <c:pt idx="77">
                  <c:v>252.47272727278633</c:v>
                </c:pt>
                <c:pt idx="78">
                  <c:v>240.65454545460472</c:v>
                </c:pt>
                <c:pt idx="79">
                  <c:v>228.83636363642307</c:v>
                </c:pt>
                <c:pt idx="80">
                  <c:v>217.01818181824146</c:v>
                </c:pt>
                <c:pt idx="81">
                  <c:v>205.20000000005982</c:v>
                </c:pt>
                <c:pt idx="82">
                  <c:v>193.3818181818782</c:v>
                </c:pt>
                <c:pt idx="83">
                  <c:v>181.56363636369656</c:v>
                </c:pt>
                <c:pt idx="84">
                  <c:v>169.74545454551495</c:v>
                </c:pt>
                <c:pt idx="85">
                  <c:v>157.92727272733333</c:v>
                </c:pt>
                <c:pt idx="86">
                  <c:v>146.10909090915169</c:v>
                </c:pt>
                <c:pt idx="87">
                  <c:v>136.24375000004085</c:v>
                </c:pt>
                <c:pt idx="88">
                  <c:v>128.33125000004102</c:v>
                </c:pt>
                <c:pt idx="89">
                  <c:v>120.4187500000412</c:v>
                </c:pt>
                <c:pt idx="90">
                  <c:v>112.50625000004138</c:v>
                </c:pt>
                <c:pt idx="91">
                  <c:v>104.59375000004155</c:v>
                </c:pt>
                <c:pt idx="92">
                  <c:v>96.681250000041729</c:v>
                </c:pt>
                <c:pt idx="93">
                  <c:v>88.768750000041905</c:v>
                </c:pt>
                <c:pt idx="94">
                  <c:v>80.856250000042081</c:v>
                </c:pt>
                <c:pt idx="95">
                  <c:v>74.700000000023536</c:v>
                </c:pt>
                <c:pt idx="96">
                  <c:v>70.300000000023687</c:v>
                </c:pt>
                <c:pt idx="97">
                  <c:v>65.900000000023837</c:v>
                </c:pt>
                <c:pt idx="98">
                  <c:v>61.500000000023995</c:v>
                </c:pt>
                <c:pt idx="99">
                  <c:v>57.100000000024153</c:v>
                </c:pt>
                <c:pt idx="100">
                  <c:v>51.225000000040474</c:v>
                </c:pt>
                <c:pt idx="101">
                  <c:v>43.875000000040473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C-9542-BE8E-85FC54369EB7}"/>
            </c:ext>
          </c:extLst>
        </c:ser>
        <c:ser>
          <c:idx val="4"/>
          <c:order val="4"/>
          <c:tx>
            <c:v>Poly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30973806845569"/>
                  <c:y val="-0.11917159246675355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Masse!$A$470:$A$472</c:f>
              <c:numCache>
                <c:formatCode>General</c:formatCode>
                <c:ptCount val="3"/>
                <c:pt idx="0">
                  <c:v>4.67</c:v>
                </c:pt>
                <c:pt idx="1">
                  <c:v>4.68</c:v>
                </c:pt>
                <c:pt idx="2">
                  <c:v>4.6900000000000004</c:v>
                </c:pt>
              </c:numCache>
            </c:numRef>
          </c:xVal>
          <c:yVal>
            <c:numRef>
              <c:f>Poussée!$A$470:$A$472</c:f>
              <c:numCache>
                <c:formatCode>0.00</c:formatCode>
                <c:ptCount val="3"/>
                <c:pt idx="0">
                  <c:v>43.875000000040473</c:v>
                </c:pt>
                <c:pt idx="1">
                  <c:v>20.100000000221371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C-9542-BE8E-85FC5436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3600"/>
        <c:axId val="972653792"/>
      </c:scatterChart>
      <c:valAx>
        <c:axId val="864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653792"/>
        <c:crosses val="autoZero"/>
        <c:crossBetween val="midCat"/>
      </c:valAx>
      <c:valAx>
        <c:axId val="97265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</a:t>
                </a:r>
                <a:r>
                  <a:rPr lang="fr-FR" sz="2500" baseline="0"/>
                  <a:t>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5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5000"/>
              <a:t>Modélisation de la poussée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Linéaire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Poussée!$AJ$2:$AJ$471</c:f>
              <c:numCache>
                <c:formatCode>General</c:formatCode>
                <c:ptCount val="470"/>
                <c:pt idx="0">
                  <c:v>1445.89</c:v>
                </c:pt>
                <c:pt idx="1">
                  <c:v>1430.7127</c:v>
                </c:pt>
                <c:pt idx="2">
                  <c:v>1415.5354000000002</c:v>
                </c:pt>
                <c:pt idx="3">
                  <c:v>1400.3581000000001</c:v>
                </c:pt>
                <c:pt idx="4">
                  <c:v>1385.1808000000001</c:v>
                </c:pt>
                <c:pt idx="5">
                  <c:v>1370.0035</c:v>
                </c:pt>
                <c:pt idx="6">
                  <c:v>1354.8262000000002</c:v>
                </c:pt>
                <c:pt idx="7">
                  <c:v>1339.6489000000001</c:v>
                </c:pt>
                <c:pt idx="8">
                  <c:v>1324.4716000000001</c:v>
                </c:pt>
                <c:pt idx="9">
                  <c:v>1309.2943</c:v>
                </c:pt>
                <c:pt idx="10">
                  <c:v>1294.1170000000002</c:v>
                </c:pt>
                <c:pt idx="11">
                  <c:v>1278.9397000000001</c:v>
                </c:pt>
                <c:pt idx="12">
                  <c:v>1263.7624000000001</c:v>
                </c:pt>
                <c:pt idx="13">
                  <c:v>1248.5851</c:v>
                </c:pt>
                <c:pt idx="14">
                  <c:v>1233.4078</c:v>
                </c:pt>
                <c:pt idx="15">
                  <c:v>1218.2305000000001</c:v>
                </c:pt>
                <c:pt idx="16">
                  <c:v>1203.0532000000001</c:v>
                </c:pt>
                <c:pt idx="17">
                  <c:v>1187.8759</c:v>
                </c:pt>
                <c:pt idx="18">
                  <c:v>1172.6986000000002</c:v>
                </c:pt>
                <c:pt idx="19">
                  <c:v>1157.5213000000001</c:v>
                </c:pt>
                <c:pt idx="20">
                  <c:v>1142.3440000000001</c:v>
                </c:pt>
                <c:pt idx="21">
                  <c:v>1127.1667000000002</c:v>
                </c:pt>
                <c:pt idx="22">
                  <c:v>1111.9894000000002</c:v>
                </c:pt>
                <c:pt idx="23">
                  <c:v>1096.8121000000001</c:v>
                </c:pt>
                <c:pt idx="24">
                  <c:v>1081.6348</c:v>
                </c:pt>
                <c:pt idx="25">
                  <c:v>1066.4575</c:v>
                </c:pt>
                <c:pt idx="26">
                  <c:v>1051.2802000000001</c:v>
                </c:pt>
                <c:pt idx="27">
                  <c:v>1036.1029000000001</c:v>
                </c:pt>
                <c:pt idx="28">
                  <c:v>1020.9256</c:v>
                </c:pt>
                <c:pt idx="29">
                  <c:v>1005.7483000000002</c:v>
                </c:pt>
                <c:pt idx="30">
                  <c:v>990.57100000000014</c:v>
                </c:pt>
                <c:pt idx="31">
                  <c:v>975.39370000000008</c:v>
                </c:pt>
                <c:pt idx="32">
                  <c:v>960.21640000000002</c:v>
                </c:pt>
                <c:pt idx="33">
                  <c:v>945.03910000000008</c:v>
                </c:pt>
                <c:pt idx="34">
                  <c:v>929.86180000000002</c:v>
                </c:pt>
                <c:pt idx="35">
                  <c:v>914.68450000000007</c:v>
                </c:pt>
                <c:pt idx="36">
                  <c:v>899.50720000000013</c:v>
                </c:pt>
                <c:pt idx="37">
                  <c:v>884.32990000000007</c:v>
                </c:pt>
                <c:pt idx="38">
                  <c:v>869.15260000000012</c:v>
                </c:pt>
                <c:pt idx="39">
                  <c:v>853.97530000000006</c:v>
                </c:pt>
                <c:pt idx="40">
                  <c:v>838.79800000000012</c:v>
                </c:pt>
                <c:pt idx="41">
                  <c:v>823.62070000000017</c:v>
                </c:pt>
                <c:pt idx="42">
                  <c:v>808.44340000000011</c:v>
                </c:pt>
                <c:pt idx="43">
                  <c:v>793.26610000000005</c:v>
                </c:pt>
                <c:pt idx="44">
                  <c:v>778.08880000000011</c:v>
                </c:pt>
                <c:pt idx="45">
                  <c:v>762.91150000000005</c:v>
                </c:pt>
                <c:pt idx="46">
                  <c:v>747.7342000000001</c:v>
                </c:pt>
                <c:pt idx="47">
                  <c:v>732.55690000000016</c:v>
                </c:pt>
                <c:pt idx="48">
                  <c:v>717.3796000000001</c:v>
                </c:pt>
                <c:pt idx="49">
                  <c:v>702.20230000000015</c:v>
                </c:pt>
                <c:pt idx="50">
                  <c:v>687.02500000000009</c:v>
                </c:pt>
                <c:pt idx="51">
                  <c:v>671.84770000000003</c:v>
                </c:pt>
                <c:pt idx="52">
                  <c:v>656.67040000000009</c:v>
                </c:pt>
                <c:pt idx="53">
                  <c:v>641.49310000000003</c:v>
                </c:pt>
                <c:pt idx="54">
                  <c:v>626.31580000000008</c:v>
                </c:pt>
                <c:pt idx="55">
                  <c:v>611.13850000000002</c:v>
                </c:pt>
                <c:pt idx="56">
                  <c:v>595.96119999999996</c:v>
                </c:pt>
                <c:pt idx="57">
                  <c:v>580.78390000000013</c:v>
                </c:pt>
                <c:pt idx="58">
                  <c:v>565.60660000000018</c:v>
                </c:pt>
                <c:pt idx="59">
                  <c:v>550.42930000000013</c:v>
                </c:pt>
                <c:pt idx="60">
                  <c:v>535.25200000000007</c:v>
                </c:pt>
                <c:pt idx="61">
                  <c:v>520.07470000000012</c:v>
                </c:pt>
                <c:pt idx="62">
                  <c:v>504.89740000000006</c:v>
                </c:pt>
                <c:pt idx="63">
                  <c:v>489.72010000000012</c:v>
                </c:pt>
                <c:pt idx="64">
                  <c:v>474.54280000000006</c:v>
                </c:pt>
                <c:pt idx="65">
                  <c:v>459.36550000000011</c:v>
                </c:pt>
                <c:pt idx="66">
                  <c:v>444.18820000000005</c:v>
                </c:pt>
                <c:pt idx="67">
                  <c:v>429.01089999999999</c:v>
                </c:pt>
                <c:pt idx="68">
                  <c:v>413.83359999999993</c:v>
                </c:pt>
                <c:pt idx="69">
                  <c:v>398.6563000000001</c:v>
                </c:pt>
                <c:pt idx="70">
                  <c:v>383.47900000000004</c:v>
                </c:pt>
                <c:pt idx="71">
                  <c:v>368.30170000000021</c:v>
                </c:pt>
                <c:pt idx="72">
                  <c:v>353.12440000000015</c:v>
                </c:pt>
                <c:pt idx="73">
                  <c:v>337.94710000000009</c:v>
                </c:pt>
                <c:pt idx="74">
                  <c:v>322.76980000000003</c:v>
                </c:pt>
                <c:pt idx="75">
                  <c:v>307.59249999999997</c:v>
                </c:pt>
                <c:pt idx="76">
                  <c:v>292.41520000000014</c:v>
                </c:pt>
                <c:pt idx="77">
                  <c:v>277.23790000000008</c:v>
                </c:pt>
                <c:pt idx="78">
                  <c:v>262.06060000000002</c:v>
                </c:pt>
                <c:pt idx="79">
                  <c:v>246.88329999999996</c:v>
                </c:pt>
                <c:pt idx="80">
                  <c:v>231.70600000000013</c:v>
                </c:pt>
                <c:pt idx="81">
                  <c:v>216.52870000000007</c:v>
                </c:pt>
                <c:pt idx="82">
                  <c:v>201.35140000000024</c:v>
                </c:pt>
                <c:pt idx="83">
                  <c:v>186.17410000000018</c:v>
                </c:pt>
                <c:pt idx="84">
                  <c:v>170.99680000000012</c:v>
                </c:pt>
                <c:pt idx="85">
                  <c:v>155.81950000000006</c:v>
                </c:pt>
                <c:pt idx="86">
                  <c:v>140.6422</c:v>
                </c:pt>
                <c:pt idx="87">
                  <c:v>125.46490000000017</c:v>
                </c:pt>
                <c:pt idx="88">
                  <c:v>110.28760000000011</c:v>
                </c:pt>
                <c:pt idx="89">
                  <c:v>95.110300000000052</c:v>
                </c:pt>
                <c:pt idx="90">
                  <c:v>79.932999999999993</c:v>
                </c:pt>
                <c:pt idx="91">
                  <c:v>64.755699999999933</c:v>
                </c:pt>
                <c:pt idx="92">
                  <c:v>49.578400000000101</c:v>
                </c:pt>
                <c:pt idx="93">
                  <c:v>34.401100000000042</c:v>
                </c:pt>
                <c:pt idx="94">
                  <c:v>19.22380000000021</c:v>
                </c:pt>
                <c:pt idx="95">
                  <c:v>4.046500000000151</c:v>
                </c:pt>
                <c:pt idx="96">
                  <c:v>-11.130799999999908</c:v>
                </c:pt>
                <c:pt idx="97">
                  <c:v>-26.308099999999968</c:v>
                </c:pt>
                <c:pt idx="98">
                  <c:v>-41.4853999999998</c:v>
                </c:pt>
                <c:pt idx="99">
                  <c:v>-56.662699999999859</c:v>
                </c:pt>
                <c:pt idx="100">
                  <c:v>-71.839999999999918</c:v>
                </c:pt>
                <c:pt idx="101">
                  <c:v>-87.017299999999977</c:v>
                </c:pt>
                <c:pt idx="102">
                  <c:v>-102.19460000000004</c:v>
                </c:pt>
                <c:pt idx="103">
                  <c:v>-117.37189999999987</c:v>
                </c:pt>
                <c:pt idx="104">
                  <c:v>-132.54919999999993</c:v>
                </c:pt>
                <c:pt idx="105">
                  <c:v>-147.72649999999999</c:v>
                </c:pt>
                <c:pt idx="106">
                  <c:v>-162.90380000000005</c:v>
                </c:pt>
                <c:pt idx="107">
                  <c:v>-178.08110000000011</c:v>
                </c:pt>
                <c:pt idx="108">
                  <c:v>-193.25839999999994</c:v>
                </c:pt>
                <c:pt idx="109">
                  <c:v>-208.4357</c:v>
                </c:pt>
                <c:pt idx="110">
                  <c:v>-223.61300000000006</c:v>
                </c:pt>
                <c:pt idx="111">
                  <c:v>-238.79030000000012</c:v>
                </c:pt>
                <c:pt idx="112">
                  <c:v>-253.96760000000017</c:v>
                </c:pt>
                <c:pt idx="113">
                  <c:v>-269.14489999999978</c:v>
                </c:pt>
                <c:pt idx="114">
                  <c:v>-284.32219999999984</c:v>
                </c:pt>
                <c:pt idx="115">
                  <c:v>-299.4994999999999</c:v>
                </c:pt>
                <c:pt idx="116">
                  <c:v>-314.67679999999973</c:v>
                </c:pt>
                <c:pt idx="117">
                  <c:v>-329.85409999999979</c:v>
                </c:pt>
                <c:pt idx="118">
                  <c:v>-345.03139999999985</c:v>
                </c:pt>
                <c:pt idx="119">
                  <c:v>-360.20869999999991</c:v>
                </c:pt>
                <c:pt idx="120">
                  <c:v>-375.38599999999997</c:v>
                </c:pt>
                <c:pt idx="121">
                  <c:v>-390.5632999999998</c:v>
                </c:pt>
                <c:pt idx="122">
                  <c:v>-405.74059999999986</c:v>
                </c:pt>
                <c:pt idx="123">
                  <c:v>-420.91789999999992</c:v>
                </c:pt>
                <c:pt idx="124">
                  <c:v>-436.09519999999998</c:v>
                </c:pt>
                <c:pt idx="125">
                  <c:v>-451.27249999999981</c:v>
                </c:pt>
                <c:pt idx="126">
                  <c:v>-466.44979999999987</c:v>
                </c:pt>
                <c:pt idx="127">
                  <c:v>-481.62709999999993</c:v>
                </c:pt>
                <c:pt idx="128">
                  <c:v>-496.80439999999999</c:v>
                </c:pt>
                <c:pt idx="129">
                  <c:v>-511.98170000000005</c:v>
                </c:pt>
                <c:pt idx="130">
                  <c:v>-527.15899999999988</c:v>
                </c:pt>
                <c:pt idx="131">
                  <c:v>-542.33629999999994</c:v>
                </c:pt>
                <c:pt idx="132">
                  <c:v>-557.5136</c:v>
                </c:pt>
                <c:pt idx="133">
                  <c:v>-572.69090000000006</c:v>
                </c:pt>
                <c:pt idx="134">
                  <c:v>-587.86820000000012</c:v>
                </c:pt>
                <c:pt idx="135">
                  <c:v>-603.04549999999995</c:v>
                </c:pt>
                <c:pt idx="136">
                  <c:v>-618.22280000000023</c:v>
                </c:pt>
                <c:pt idx="137">
                  <c:v>-633.40010000000007</c:v>
                </c:pt>
                <c:pt idx="138">
                  <c:v>-648.5773999999999</c:v>
                </c:pt>
                <c:pt idx="139">
                  <c:v>-663.75469999999973</c:v>
                </c:pt>
                <c:pt idx="140">
                  <c:v>-678.93200000000002</c:v>
                </c:pt>
                <c:pt idx="141">
                  <c:v>-694.10929999999985</c:v>
                </c:pt>
                <c:pt idx="142">
                  <c:v>-709.28659999999968</c:v>
                </c:pt>
                <c:pt idx="143">
                  <c:v>-724.46389999999997</c:v>
                </c:pt>
                <c:pt idx="144">
                  <c:v>-739.6411999999998</c:v>
                </c:pt>
                <c:pt idx="145">
                  <c:v>-754.81850000000009</c:v>
                </c:pt>
                <c:pt idx="146">
                  <c:v>-769.99579999999992</c:v>
                </c:pt>
                <c:pt idx="147">
                  <c:v>-785.17309999999975</c:v>
                </c:pt>
                <c:pt idx="148">
                  <c:v>-800.35040000000004</c:v>
                </c:pt>
                <c:pt idx="149">
                  <c:v>-815.52769999999987</c:v>
                </c:pt>
                <c:pt idx="150">
                  <c:v>-830.70500000000015</c:v>
                </c:pt>
                <c:pt idx="151">
                  <c:v>-845.88229999999999</c:v>
                </c:pt>
                <c:pt idx="152">
                  <c:v>-861.05959999999982</c:v>
                </c:pt>
                <c:pt idx="153">
                  <c:v>-876.23690000000011</c:v>
                </c:pt>
                <c:pt idx="154">
                  <c:v>-891.41419999999994</c:v>
                </c:pt>
                <c:pt idx="155">
                  <c:v>-906.59149999999977</c:v>
                </c:pt>
                <c:pt idx="156">
                  <c:v>-921.76880000000006</c:v>
                </c:pt>
                <c:pt idx="157">
                  <c:v>-936.94609999999989</c:v>
                </c:pt>
                <c:pt idx="158">
                  <c:v>-952.12340000000017</c:v>
                </c:pt>
                <c:pt idx="159">
                  <c:v>-967.30070000000001</c:v>
                </c:pt>
                <c:pt idx="160">
                  <c:v>-982.47799999999984</c:v>
                </c:pt>
                <c:pt idx="161">
                  <c:v>-997.65530000000012</c:v>
                </c:pt>
                <c:pt idx="162">
                  <c:v>-1012.8326</c:v>
                </c:pt>
                <c:pt idx="163">
                  <c:v>-1028.0098999999998</c:v>
                </c:pt>
                <c:pt idx="164">
                  <c:v>-1043.1871999999996</c:v>
                </c:pt>
                <c:pt idx="165">
                  <c:v>-1058.3644999999999</c:v>
                </c:pt>
                <c:pt idx="166">
                  <c:v>-1073.5417999999997</c:v>
                </c:pt>
                <c:pt idx="167">
                  <c:v>-1088.7191</c:v>
                </c:pt>
                <c:pt idx="168">
                  <c:v>-1103.8963999999999</c:v>
                </c:pt>
                <c:pt idx="169">
                  <c:v>-1119.0736999999997</c:v>
                </c:pt>
                <c:pt idx="170">
                  <c:v>-1134.251</c:v>
                </c:pt>
                <c:pt idx="171">
                  <c:v>-1149.4282999999998</c:v>
                </c:pt>
                <c:pt idx="172">
                  <c:v>-1164.6056000000001</c:v>
                </c:pt>
                <c:pt idx="173">
                  <c:v>-1179.7828999999999</c:v>
                </c:pt>
                <c:pt idx="174">
                  <c:v>-1194.9601999999998</c:v>
                </c:pt>
                <c:pt idx="175">
                  <c:v>-1210.1375</c:v>
                </c:pt>
                <c:pt idx="176">
                  <c:v>-1225.3147999999999</c:v>
                </c:pt>
                <c:pt idx="177">
                  <c:v>-1240.4921000000002</c:v>
                </c:pt>
                <c:pt idx="178">
                  <c:v>-1255.6694</c:v>
                </c:pt>
                <c:pt idx="179">
                  <c:v>-1270.8466999999998</c:v>
                </c:pt>
                <c:pt idx="180">
                  <c:v>-1286.0240000000001</c:v>
                </c:pt>
                <c:pt idx="181">
                  <c:v>-1301.2012999999999</c:v>
                </c:pt>
                <c:pt idx="182">
                  <c:v>-1316.3786000000002</c:v>
                </c:pt>
                <c:pt idx="183">
                  <c:v>-1331.5559000000001</c:v>
                </c:pt>
                <c:pt idx="184">
                  <c:v>-1346.7331999999999</c:v>
                </c:pt>
                <c:pt idx="185">
                  <c:v>-1361.9105000000002</c:v>
                </c:pt>
                <c:pt idx="186">
                  <c:v>-1377.0878</c:v>
                </c:pt>
                <c:pt idx="187">
                  <c:v>-1392.2651000000003</c:v>
                </c:pt>
                <c:pt idx="188">
                  <c:v>-1407.4423999999997</c:v>
                </c:pt>
                <c:pt idx="189">
                  <c:v>-1422.6197</c:v>
                </c:pt>
                <c:pt idx="190">
                  <c:v>-1437.7969999999998</c:v>
                </c:pt>
                <c:pt idx="191">
                  <c:v>-1452.9742999999996</c:v>
                </c:pt>
                <c:pt idx="192">
                  <c:v>-1468.1515999999999</c:v>
                </c:pt>
                <c:pt idx="193">
                  <c:v>-1483.3288999999997</c:v>
                </c:pt>
                <c:pt idx="194">
                  <c:v>-1498.5062</c:v>
                </c:pt>
                <c:pt idx="195">
                  <c:v>-1513.6834999999999</c:v>
                </c:pt>
                <c:pt idx="196">
                  <c:v>-1528.8607999999997</c:v>
                </c:pt>
                <c:pt idx="197">
                  <c:v>-1544.0381</c:v>
                </c:pt>
                <c:pt idx="198">
                  <c:v>-1559.2153999999998</c:v>
                </c:pt>
                <c:pt idx="199">
                  <c:v>-1574.3927000000001</c:v>
                </c:pt>
                <c:pt idx="200">
                  <c:v>-1589.57</c:v>
                </c:pt>
                <c:pt idx="201">
                  <c:v>-1604.7472999999998</c:v>
                </c:pt>
                <c:pt idx="202">
                  <c:v>-1619.9246000000001</c:v>
                </c:pt>
                <c:pt idx="203">
                  <c:v>-1635.1018999999994</c:v>
                </c:pt>
                <c:pt idx="204">
                  <c:v>-1650.2792000000002</c:v>
                </c:pt>
                <c:pt idx="205">
                  <c:v>-1665.4564999999996</c:v>
                </c:pt>
                <c:pt idx="206">
                  <c:v>-1680.6337999999998</c:v>
                </c:pt>
                <c:pt idx="207">
                  <c:v>-1695.8110999999997</c:v>
                </c:pt>
                <c:pt idx="208">
                  <c:v>-1710.9884</c:v>
                </c:pt>
                <c:pt idx="209">
                  <c:v>-1726.1656999999998</c:v>
                </c:pt>
                <c:pt idx="210">
                  <c:v>-1741.3430000000001</c:v>
                </c:pt>
                <c:pt idx="211">
                  <c:v>-1756.5202999999999</c:v>
                </c:pt>
                <c:pt idx="212">
                  <c:v>-1771.6976000000002</c:v>
                </c:pt>
                <c:pt idx="213">
                  <c:v>-1786.8748999999996</c:v>
                </c:pt>
                <c:pt idx="214">
                  <c:v>-1802.0522000000003</c:v>
                </c:pt>
                <c:pt idx="215">
                  <c:v>-1817.2294999999997</c:v>
                </c:pt>
                <c:pt idx="216">
                  <c:v>-1832.4068</c:v>
                </c:pt>
                <c:pt idx="217">
                  <c:v>-1847.5840999999998</c:v>
                </c:pt>
                <c:pt idx="218">
                  <c:v>-1862.7614000000001</c:v>
                </c:pt>
                <c:pt idx="219">
                  <c:v>-1877.9386999999999</c:v>
                </c:pt>
                <c:pt idx="220">
                  <c:v>-1893.1160000000002</c:v>
                </c:pt>
                <c:pt idx="221">
                  <c:v>-1908.2933</c:v>
                </c:pt>
                <c:pt idx="222">
                  <c:v>-1923.4706000000003</c:v>
                </c:pt>
                <c:pt idx="223">
                  <c:v>-1938.6478999999997</c:v>
                </c:pt>
                <c:pt idx="224">
                  <c:v>-1953.8252000000005</c:v>
                </c:pt>
                <c:pt idx="225">
                  <c:v>-1969.0024999999998</c:v>
                </c:pt>
                <c:pt idx="226">
                  <c:v>-1984.1797999999997</c:v>
                </c:pt>
                <c:pt idx="227">
                  <c:v>-1999.3570999999999</c:v>
                </c:pt>
                <c:pt idx="228">
                  <c:v>-2014.5343999999998</c:v>
                </c:pt>
                <c:pt idx="229">
                  <c:v>-2029.7117000000001</c:v>
                </c:pt>
                <c:pt idx="230">
                  <c:v>-2044.8889999999999</c:v>
                </c:pt>
                <c:pt idx="231">
                  <c:v>-2060.0663000000004</c:v>
                </c:pt>
                <c:pt idx="232">
                  <c:v>-2075.2435999999998</c:v>
                </c:pt>
                <c:pt idx="233">
                  <c:v>-2090.4209000000001</c:v>
                </c:pt>
                <c:pt idx="234">
                  <c:v>-2105.5981999999995</c:v>
                </c:pt>
                <c:pt idx="235">
                  <c:v>-2120.7754999999997</c:v>
                </c:pt>
                <c:pt idx="236">
                  <c:v>-2135.9528</c:v>
                </c:pt>
                <c:pt idx="237">
                  <c:v>-2151.1301000000003</c:v>
                </c:pt>
                <c:pt idx="238">
                  <c:v>-2166.3073999999997</c:v>
                </c:pt>
                <c:pt idx="239">
                  <c:v>-2181.4847</c:v>
                </c:pt>
                <c:pt idx="240">
                  <c:v>-2196.6620000000003</c:v>
                </c:pt>
                <c:pt idx="241">
                  <c:v>-2211.8393000000005</c:v>
                </c:pt>
                <c:pt idx="242">
                  <c:v>-2227.0165999999999</c:v>
                </c:pt>
                <c:pt idx="243">
                  <c:v>-2242.1939000000002</c:v>
                </c:pt>
                <c:pt idx="244">
                  <c:v>-2257.3711999999996</c:v>
                </c:pt>
                <c:pt idx="245">
                  <c:v>-2272.5484999999999</c:v>
                </c:pt>
                <c:pt idx="246">
                  <c:v>-2287.7258000000002</c:v>
                </c:pt>
                <c:pt idx="247">
                  <c:v>-2302.9031000000004</c:v>
                </c:pt>
                <c:pt idx="248">
                  <c:v>-2318.0803999999998</c:v>
                </c:pt>
                <c:pt idx="249">
                  <c:v>-2333.2577000000001</c:v>
                </c:pt>
                <c:pt idx="250">
                  <c:v>-2348.4349999999995</c:v>
                </c:pt>
                <c:pt idx="251">
                  <c:v>-2363.6122999999998</c:v>
                </c:pt>
                <c:pt idx="252">
                  <c:v>-2378.7896000000001</c:v>
                </c:pt>
                <c:pt idx="253">
                  <c:v>-2393.9668999999994</c:v>
                </c:pt>
                <c:pt idx="254">
                  <c:v>-2409.1441999999997</c:v>
                </c:pt>
                <c:pt idx="255">
                  <c:v>-2424.3215</c:v>
                </c:pt>
                <c:pt idx="256">
                  <c:v>-2439.4988000000003</c:v>
                </c:pt>
                <c:pt idx="257">
                  <c:v>-2454.6760999999997</c:v>
                </c:pt>
                <c:pt idx="258">
                  <c:v>-2469.8534</c:v>
                </c:pt>
                <c:pt idx="259">
                  <c:v>-2485.0306999999993</c:v>
                </c:pt>
                <c:pt idx="260">
                  <c:v>-2500.2079999999996</c:v>
                </c:pt>
                <c:pt idx="261">
                  <c:v>-2515.3852999999999</c:v>
                </c:pt>
                <c:pt idx="262">
                  <c:v>-2530.5626000000002</c:v>
                </c:pt>
                <c:pt idx="263">
                  <c:v>-2545.7398999999996</c:v>
                </c:pt>
                <c:pt idx="264">
                  <c:v>-2560.9171999999999</c:v>
                </c:pt>
                <c:pt idx="265">
                  <c:v>-2576.0945000000002</c:v>
                </c:pt>
                <c:pt idx="266">
                  <c:v>-2591.2718000000004</c:v>
                </c:pt>
                <c:pt idx="267">
                  <c:v>-2606.4490999999998</c:v>
                </c:pt>
                <c:pt idx="268">
                  <c:v>-2621.6264000000001</c:v>
                </c:pt>
                <c:pt idx="269">
                  <c:v>-2636.8036999999995</c:v>
                </c:pt>
                <c:pt idx="270">
                  <c:v>-2651.9809999999998</c:v>
                </c:pt>
                <c:pt idx="271">
                  <c:v>-2667.1583000000001</c:v>
                </c:pt>
                <c:pt idx="272">
                  <c:v>-2682.3356000000003</c:v>
                </c:pt>
                <c:pt idx="273">
                  <c:v>-2697.5128999999997</c:v>
                </c:pt>
                <c:pt idx="274">
                  <c:v>-2712.6902</c:v>
                </c:pt>
                <c:pt idx="275">
                  <c:v>-2727.8674999999994</c:v>
                </c:pt>
                <c:pt idx="276">
                  <c:v>-2743.0447999999997</c:v>
                </c:pt>
                <c:pt idx="277">
                  <c:v>-2758.2221</c:v>
                </c:pt>
                <c:pt idx="278">
                  <c:v>-2773.3993999999993</c:v>
                </c:pt>
                <c:pt idx="279">
                  <c:v>-2788.5766999999996</c:v>
                </c:pt>
                <c:pt idx="280">
                  <c:v>-2803.7539999999999</c:v>
                </c:pt>
                <c:pt idx="281">
                  <c:v>-2818.9313000000002</c:v>
                </c:pt>
                <c:pt idx="282">
                  <c:v>-2834.1085999999996</c:v>
                </c:pt>
                <c:pt idx="283">
                  <c:v>-2849.2858999999999</c:v>
                </c:pt>
                <c:pt idx="284">
                  <c:v>-2864.4631999999992</c:v>
                </c:pt>
                <c:pt idx="285">
                  <c:v>-2879.6404999999995</c:v>
                </c:pt>
                <c:pt idx="286">
                  <c:v>-2894.8177999999998</c:v>
                </c:pt>
                <c:pt idx="287">
                  <c:v>-2909.9951000000001</c:v>
                </c:pt>
                <c:pt idx="288">
                  <c:v>-2925.1723999999995</c:v>
                </c:pt>
                <c:pt idx="289">
                  <c:v>-2940.3496999999998</c:v>
                </c:pt>
                <c:pt idx="290">
                  <c:v>-2955.527</c:v>
                </c:pt>
                <c:pt idx="291">
                  <c:v>-2970.7043000000003</c:v>
                </c:pt>
                <c:pt idx="292">
                  <c:v>-2985.8815999999997</c:v>
                </c:pt>
                <c:pt idx="293">
                  <c:v>-3001.0589</c:v>
                </c:pt>
                <c:pt idx="294">
                  <c:v>-3016.2361999999994</c:v>
                </c:pt>
                <c:pt idx="295">
                  <c:v>-3031.4134999999997</c:v>
                </c:pt>
                <c:pt idx="296">
                  <c:v>-3046.5907999999999</c:v>
                </c:pt>
                <c:pt idx="297">
                  <c:v>-3061.7681000000002</c:v>
                </c:pt>
                <c:pt idx="298">
                  <c:v>-3076.9453999999996</c:v>
                </c:pt>
                <c:pt idx="299">
                  <c:v>-3092.1226999999999</c:v>
                </c:pt>
                <c:pt idx="300">
                  <c:v>-3107.3</c:v>
                </c:pt>
                <c:pt idx="301">
                  <c:v>-3122.4772999999996</c:v>
                </c:pt>
                <c:pt idx="302">
                  <c:v>-3137.6545999999998</c:v>
                </c:pt>
                <c:pt idx="303">
                  <c:v>-3152.8318999999992</c:v>
                </c:pt>
                <c:pt idx="304">
                  <c:v>-3168.0091999999995</c:v>
                </c:pt>
                <c:pt idx="305">
                  <c:v>-3183.1864999999998</c:v>
                </c:pt>
                <c:pt idx="306">
                  <c:v>-3198.3638000000001</c:v>
                </c:pt>
                <c:pt idx="307">
                  <c:v>-3213.5410999999995</c:v>
                </c:pt>
                <c:pt idx="308">
                  <c:v>-3228.7183999999997</c:v>
                </c:pt>
                <c:pt idx="309">
                  <c:v>-3243.8956999999991</c:v>
                </c:pt>
                <c:pt idx="310">
                  <c:v>-3259.0729999999994</c:v>
                </c:pt>
                <c:pt idx="311">
                  <c:v>-3274.2502999999997</c:v>
                </c:pt>
                <c:pt idx="312">
                  <c:v>-3289.4276</c:v>
                </c:pt>
                <c:pt idx="313">
                  <c:v>-3304.6048999999994</c:v>
                </c:pt>
                <c:pt idx="314">
                  <c:v>-3319.7821999999996</c:v>
                </c:pt>
                <c:pt idx="315">
                  <c:v>-3334.9594999999999</c:v>
                </c:pt>
                <c:pt idx="316">
                  <c:v>-3350.1368000000002</c:v>
                </c:pt>
                <c:pt idx="317">
                  <c:v>-3365.3140999999996</c:v>
                </c:pt>
                <c:pt idx="318">
                  <c:v>-3380.4913999999999</c:v>
                </c:pt>
                <c:pt idx="319">
                  <c:v>-3395.6686999999993</c:v>
                </c:pt>
                <c:pt idx="320">
                  <c:v>-3410.8459999999995</c:v>
                </c:pt>
                <c:pt idx="321">
                  <c:v>-3426.0232999999998</c:v>
                </c:pt>
                <c:pt idx="322">
                  <c:v>-3441.2006000000001</c:v>
                </c:pt>
                <c:pt idx="323">
                  <c:v>-3456.3778999999995</c:v>
                </c:pt>
                <c:pt idx="324">
                  <c:v>-3471.5551999999998</c:v>
                </c:pt>
                <c:pt idx="325">
                  <c:v>-3486.7325000000001</c:v>
                </c:pt>
                <c:pt idx="326">
                  <c:v>-3501.9097999999994</c:v>
                </c:pt>
                <c:pt idx="327">
                  <c:v>-3517.0870999999997</c:v>
                </c:pt>
                <c:pt idx="328">
                  <c:v>-3532.2643999999991</c:v>
                </c:pt>
                <c:pt idx="329">
                  <c:v>-3547.4416999999994</c:v>
                </c:pt>
                <c:pt idx="330">
                  <c:v>-3562.6189999999997</c:v>
                </c:pt>
                <c:pt idx="331">
                  <c:v>-3577.7963</c:v>
                </c:pt>
                <c:pt idx="332">
                  <c:v>-3592.9735999999994</c:v>
                </c:pt>
                <c:pt idx="333">
                  <c:v>-3608.1508999999996</c:v>
                </c:pt>
                <c:pt idx="334">
                  <c:v>-3623.3281999999999</c:v>
                </c:pt>
                <c:pt idx="335">
                  <c:v>-3638.5055000000002</c:v>
                </c:pt>
                <c:pt idx="336">
                  <c:v>-3653.6827999999996</c:v>
                </c:pt>
                <c:pt idx="337">
                  <c:v>-3668.8600999999999</c:v>
                </c:pt>
                <c:pt idx="338">
                  <c:v>-3684.0373999999993</c:v>
                </c:pt>
                <c:pt idx="339">
                  <c:v>-3699.2146999999995</c:v>
                </c:pt>
                <c:pt idx="340">
                  <c:v>-3714.3919999999998</c:v>
                </c:pt>
                <c:pt idx="341">
                  <c:v>-3729.5693000000001</c:v>
                </c:pt>
                <c:pt idx="342">
                  <c:v>-3744.7465999999995</c:v>
                </c:pt>
                <c:pt idx="343">
                  <c:v>-3759.9238999999998</c:v>
                </c:pt>
                <c:pt idx="344">
                  <c:v>-3775.1012000000001</c:v>
                </c:pt>
                <c:pt idx="345">
                  <c:v>-3790.2785000000003</c:v>
                </c:pt>
                <c:pt idx="346">
                  <c:v>-3805.4557999999997</c:v>
                </c:pt>
                <c:pt idx="347">
                  <c:v>-3820.6331</c:v>
                </c:pt>
                <c:pt idx="348">
                  <c:v>-3835.8103999999994</c:v>
                </c:pt>
                <c:pt idx="349">
                  <c:v>-3850.9876999999997</c:v>
                </c:pt>
                <c:pt idx="350">
                  <c:v>-3866.165</c:v>
                </c:pt>
                <c:pt idx="351">
                  <c:v>-3881.3422999999993</c:v>
                </c:pt>
                <c:pt idx="352">
                  <c:v>-3896.5195999999996</c:v>
                </c:pt>
                <c:pt idx="353">
                  <c:v>-3911.696899999999</c:v>
                </c:pt>
                <c:pt idx="354">
                  <c:v>-3926.8742000000002</c:v>
                </c:pt>
                <c:pt idx="355">
                  <c:v>-3942.0514999999996</c:v>
                </c:pt>
                <c:pt idx="356">
                  <c:v>-3957.2287999999999</c:v>
                </c:pt>
                <c:pt idx="357">
                  <c:v>-3972.4060999999992</c:v>
                </c:pt>
                <c:pt idx="358">
                  <c:v>-3987.5833999999995</c:v>
                </c:pt>
                <c:pt idx="359">
                  <c:v>-4002.7606999999998</c:v>
                </c:pt>
                <c:pt idx="360">
                  <c:v>-4017.9380000000001</c:v>
                </c:pt>
                <c:pt idx="361">
                  <c:v>-4033.1152999999995</c:v>
                </c:pt>
                <c:pt idx="362">
                  <c:v>-4048.2925999999998</c:v>
                </c:pt>
                <c:pt idx="363">
                  <c:v>-4063.4698999999991</c:v>
                </c:pt>
                <c:pt idx="364">
                  <c:v>-4078.6472000000003</c:v>
                </c:pt>
                <c:pt idx="365">
                  <c:v>-4093.8244999999997</c:v>
                </c:pt>
                <c:pt idx="366">
                  <c:v>-4109.0018</c:v>
                </c:pt>
                <c:pt idx="367">
                  <c:v>-4124.1790999999994</c:v>
                </c:pt>
                <c:pt idx="368">
                  <c:v>-4139.3563999999997</c:v>
                </c:pt>
                <c:pt idx="369">
                  <c:v>-4154.5337</c:v>
                </c:pt>
                <c:pt idx="370">
                  <c:v>-4169.7110000000002</c:v>
                </c:pt>
                <c:pt idx="371">
                  <c:v>-4184.8882999999996</c:v>
                </c:pt>
                <c:pt idx="372">
                  <c:v>-4200.0655999999999</c:v>
                </c:pt>
                <c:pt idx="373">
                  <c:v>-4215.2428999999993</c:v>
                </c:pt>
                <c:pt idx="374">
                  <c:v>-4230.4202000000005</c:v>
                </c:pt>
                <c:pt idx="375">
                  <c:v>-4245.5974999999999</c:v>
                </c:pt>
                <c:pt idx="376">
                  <c:v>-4260.7747999999992</c:v>
                </c:pt>
                <c:pt idx="377">
                  <c:v>-4275.9520999999995</c:v>
                </c:pt>
                <c:pt idx="378">
                  <c:v>-4291.1293999999998</c:v>
                </c:pt>
                <c:pt idx="379">
                  <c:v>-4306.3067000000001</c:v>
                </c:pt>
                <c:pt idx="380">
                  <c:v>-4321.4839999999995</c:v>
                </c:pt>
                <c:pt idx="381">
                  <c:v>-4336.6612999999998</c:v>
                </c:pt>
                <c:pt idx="382">
                  <c:v>-4351.8385999999991</c:v>
                </c:pt>
                <c:pt idx="383">
                  <c:v>-4367.0158999999994</c:v>
                </c:pt>
                <c:pt idx="384">
                  <c:v>-4382.1931999999997</c:v>
                </c:pt>
                <c:pt idx="385">
                  <c:v>-4397.3705</c:v>
                </c:pt>
                <c:pt idx="386">
                  <c:v>-4412.5477999999994</c:v>
                </c:pt>
                <c:pt idx="387">
                  <c:v>-4427.7250999999997</c:v>
                </c:pt>
                <c:pt idx="388">
                  <c:v>-4442.9023999999999</c:v>
                </c:pt>
                <c:pt idx="389">
                  <c:v>-4458.0797000000002</c:v>
                </c:pt>
                <c:pt idx="390">
                  <c:v>-4473.2569999999996</c:v>
                </c:pt>
                <c:pt idx="391">
                  <c:v>-4488.4342999999999</c:v>
                </c:pt>
                <c:pt idx="392">
                  <c:v>-4503.6115999999993</c:v>
                </c:pt>
                <c:pt idx="393">
                  <c:v>-4518.7888999999996</c:v>
                </c:pt>
                <c:pt idx="394">
                  <c:v>-4533.9661999999998</c:v>
                </c:pt>
                <c:pt idx="395">
                  <c:v>-4549.1435000000001</c:v>
                </c:pt>
                <c:pt idx="396">
                  <c:v>-4564.3207999999995</c:v>
                </c:pt>
                <c:pt idx="397">
                  <c:v>-4579.4980999999998</c:v>
                </c:pt>
                <c:pt idx="398">
                  <c:v>-4594.6754000000001</c:v>
                </c:pt>
                <c:pt idx="399">
                  <c:v>-4609.8527000000004</c:v>
                </c:pt>
                <c:pt idx="400">
                  <c:v>-4625.03</c:v>
                </c:pt>
                <c:pt idx="401">
                  <c:v>-4640.2072999999991</c:v>
                </c:pt>
                <c:pt idx="402">
                  <c:v>-4655.3845999999994</c:v>
                </c:pt>
                <c:pt idx="403">
                  <c:v>-4670.5618999999997</c:v>
                </c:pt>
                <c:pt idx="404">
                  <c:v>-4685.7392</c:v>
                </c:pt>
                <c:pt idx="405">
                  <c:v>-4700.9164999999994</c:v>
                </c:pt>
                <c:pt idx="406">
                  <c:v>-4716.0937999999987</c:v>
                </c:pt>
                <c:pt idx="407">
                  <c:v>-4731.2710999999999</c:v>
                </c:pt>
                <c:pt idx="408">
                  <c:v>-4746.4484000000002</c:v>
                </c:pt>
                <c:pt idx="409">
                  <c:v>-4761.6256999999996</c:v>
                </c:pt>
                <c:pt idx="410">
                  <c:v>-4776.802999999999</c:v>
                </c:pt>
                <c:pt idx="411">
                  <c:v>-4791.9803000000002</c:v>
                </c:pt>
                <c:pt idx="412">
                  <c:v>-4807.1575999999995</c:v>
                </c:pt>
                <c:pt idx="413">
                  <c:v>-4822.3348999999998</c:v>
                </c:pt>
                <c:pt idx="414">
                  <c:v>-4837.5121999999992</c:v>
                </c:pt>
                <c:pt idx="415">
                  <c:v>-4852.6895000000004</c:v>
                </c:pt>
                <c:pt idx="416">
                  <c:v>-4867.8667999999998</c:v>
                </c:pt>
                <c:pt idx="417">
                  <c:v>-4883.0441000000001</c:v>
                </c:pt>
                <c:pt idx="418">
                  <c:v>-4898.2213999999994</c:v>
                </c:pt>
                <c:pt idx="419">
                  <c:v>-4913.3987000000006</c:v>
                </c:pt>
                <c:pt idx="420">
                  <c:v>-4928.576</c:v>
                </c:pt>
                <c:pt idx="421">
                  <c:v>-4943.7532999999994</c:v>
                </c:pt>
                <c:pt idx="422">
                  <c:v>-4958.9305999999997</c:v>
                </c:pt>
                <c:pt idx="423">
                  <c:v>-4974.1079</c:v>
                </c:pt>
                <c:pt idx="424">
                  <c:v>-4989.2852000000003</c:v>
                </c:pt>
                <c:pt idx="425">
                  <c:v>-5004.4624999999996</c:v>
                </c:pt>
                <c:pt idx="426">
                  <c:v>-5019.639799999999</c:v>
                </c:pt>
                <c:pt idx="427">
                  <c:v>-5034.8170999999993</c:v>
                </c:pt>
                <c:pt idx="428">
                  <c:v>-5049.9944000000005</c:v>
                </c:pt>
                <c:pt idx="429">
                  <c:v>-5065.1716999999999</c:v>
                </c:pt>
                <c:pt idx="430">
                  <c:v>-5080.3489999999993</c:v>
                </c:pt>
                <c:pt idx="431">
                  <c:v>-5095.5262999999995</c:v>
                </c:pt>
                <c:pt idx="432">
                  <c:v>-5110.7035999999998</c:v>
                </c:pt>
                <c:pt idx="433">
                  <c:v>-5125.8809000000001</c:v>
                </c:pt>
                <c:pt idx="434">
                  <c:v>-5141.0581999999995</c:v>
                </c:pt>
                <c:pt idx="435">
                  <c:v>-5156.2354999999989</c:v>
                </c:pt>
                <c:pt idx="436">
                  <c:v>-5171.4128000000001</c:v>
                </c:pt>
                <c:pt idx="437">
                  <c:v>-5186.5901000000003</c:v>
                </c:pt>
                <c:pt idx="438">
                  <c:v>-5201.7673999999997</c:v>
                </c:pt>
                <c:pt idx="439">
                  <c:v>-5216.9446999999991</c:v>
                </c:pt>
                <c:pt idx="440">
                  <c:v>-5232.1220000000003</c:v>
                </c:pt>
                <c:pt idx="441">
                  <c:v>-5247.2992999999997</c:v>
                </c:pt>
                <c:pt idx="442">
                  <c:v>-5262.4766</c:v>
                </c:pt>
                <c:pt idx="443">
                  <c:v>-5277.6538999999993</c:v>
                </c:pt>
                <c:pt idx="444">
                  <c:v>-5292.8312000000005</c:v>
                </c:pt>
                <c:pt idx="445">
                  <c:v>-5308.0084999999999</c:v>
                </c:pt>
                <c:pt idx="446">
                  <c:v>-5323.1857999999993</c:v>
                </c:pt>
                <c:pt idx="447">
                  <c:v>-5338.3630999999996</c:v>
                </c:pt>
                <c:pt idx="448">
                  <c:v>-5353.5404000000008</c:v>
                </c:pt>
                <c:pt idx="449">
                  <c:v>-5368.7177000000001</c:v>
                </c:pt>
                <c:pt idx="450">
                  <c:v>-5383.8949999999995</c:v>
                </c:pt>
                <c:pt idx="451">
                  <c:v>-5399.0722999999998</c:v>
                </c:pt>
                <c:pt idx="452">
                  <c:v>-5414.2495999999992</c:v>
                </c:pt>
                <c:pt idx="453">
                  <c:v>-5429.4269000000004</c:v>
                </c:pt>
                <c:pt idx="454">
                  <c:v>-5444.6041999999998</c:v>
                </c:pt>
                <c:pt idx="455">
                  <c:v>-5459.7814999999991</c:v>
                </c:pt>
                <c:pt idx="456">
                  <c:v>-5474.9587999999994</c:v>
                </c:pt>
                <c:pt idx="457">
                  <c:v>-5490.1361000000006</c:v>
                </c:pt>
                <c:pt idx="458">
                  <c:v>-5505.3134</c:v>
                </c:pt>
                <c:pt idx="459">
                  <c:v>-5520.4906999999994</c:v>
                </c:pt>
                <c:pt idx="460">
                  <c:v>-5535.6679999999997</c:v>
                </c:pt>
                <c:pt idx="461">
                  <c:v>-5550.8453</c:v>
                </c:pt>
                <c:pt idx="462">
                  <c:v>-5566.0226000000002</c:v>
                </c:pt>
                <c:pt idx="463">
                  <c:v>-5581.1998999999996</c:v>
                </c:pt>
                <c:pt idx="464">
                  <c:v>-5596.377199999999</c:v>
                </c:pt>
                <c:pt idx="465">
                  <c:v>-5611.5545000000002</c:v>
                </c:pt>
                <c:pt idx="466">
                  <c:v>-5626.7317999999996</c:v>
                </c:pt>
                <c:pt idx="467">
                  <c:v>-5641.9090999999999</c:v>
                </c:pt>
                <c:pt idx="468">
                  <c:v>-5657.0863999999992</c:v>
                </c:pt>
                <c:pt idx="469">
                  <c:v>-5672.2637000000004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0-444B-A67F-F757083FEABF}"/>
            </c:ext>
          </c:extLst>
        </c:ser>
        <c:ser>
          <c:idx val="2"/>
          <c:order val="2"/>
          <c:tx>
            <c:v>Polynôme 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Poussée!$AK$2:$AK$471</c:f>
              <c:numCache>
                <c:formatCode>General</c:formatCode>
                <c:ptCount val="470"/>
                <c:pt idx="0">
                  <c:v>1047.2</c:v>
                </c:pt>
                <c:pt idx="1">
                  <c:v>1046.9278323026679</c:v>
                </c:pt>
                <c:pt idx="2">
                  <c:v>1046.6591259994864</c:v>
                </c:pt>
                <c:pt idx="3">
                  <c:v>1046.3937032145</c:v>
                </c:pt>
                <c:pt idx="4">
                  <c:v>1046.1313873261824</c:v>
                </c:pt>
                <c:pt idx="5">
                  <c:v>1045.8720029674375</c:v>
                </c:pt>
                <c:pt idx="6">
                  <c:v>1045.6153760255984</c:v>
                </c:pt>
                <c:pt idx="7">
                  <c:v>1045.361333642428</c:v>
                </c:pt>
                <c:pt idx="8">
                  <c:v>1045.1097042141184</c:v>
                </c:pt>
                <c:pt idx="9">
                  <c:v>1044.860317391292</c:v>
                </c:pt>
                <c:pt idx="10">
                  <c:v>1044.6130040790001</c:v>
                </c:pt>
                <c:pt idx="11">
                  <c:v>1044.3675964367239</c:v>
                </c:pt>
                <c:pt idx="12">
                  <c:v>1044.1239278783744</c:v>
                </c:pt>
                <c:pt idx="13">
                  <c:v>1043.881833072292</c:v>
                </c:pt>
                <c:pt idx="14">
                  <c:v>1043.6411479412463</c:v>
                </c:pt>
                <c:pt idx="15">
                  <c:v>1043.4017096624375</c:v>
                </c:pt>
                <c:pt idx="16">
                  <c:v>1043.1633566674946</c:v>
                </c:pt>
                <c:pt idx="17">
                  <c:v>1042.925928642476</c:v>
                </c:pt>
                <c:pt idx="18">
                  <c:v>1042.6892665278704</c:v>
                </c:pt>
                <c:pt idx="19">
                  <c:v>1042.453212518596</c:v>
                </c:pt>
                <c:pt idx="20">
                  <c:v>1042.2176100640002</c:v>
                </c:pt>
                <c:pt idx="21">
                  <c:v>1041.9823038678599</c:v>
                </c:pt>
                <c:pt idx="22">
                  <c:v>1041.7471398883824</c:v>
                </c:pt>
                <c:pt idx="23">
                  <c:v>1041.5119653382039</c:v>
                </c:pt>
                <c:pt idx="24">
                  <c:v>1041.2766286843905</c:v>
                </c:pt>
                <c:pt idx="25">
                  <c:v>1041.0409796484375</c:v>
                </c:pt>
                <c:pt idx="26">
                  <c:v>1040.8048692062705</c:v>
                </c:pt>
                <c:pt idx="27">
                  <c:v>1040.5681495882438</c:v>
                </c:pt>
                <c:pt idx="28">
                  <c:v>1040.3306742791424</c:v>
                </c:pt>
                <c:pt idx="29">
                  <c:v>1040.0922980181799</c:v>
                </c:pt>
                <c:pt idx="30">
                  <c:v>1039.8528767990001</c:v>
                </c:pt>
                <c:pt idx="31">
                  <c:v>1039.6122678696759</c:v>
                </c:pt>
                <c:pt idx="32">
                  <c:v>1039.3703297327104</c:v>
                </c:pt>
                <c:pt idx="33">
                  <c:v>1039.1269221450359</c:v>
                </c:pt>
                <c:pt idx="34">
                  <c:v>1038.8819061180145</c:v>
                </c:pt>
                <c:pt idx="35">
                  <c:v>1038.6351439174375</c:v>
                </c:pt>
                <c:pt idx="36">
                  <c:v>1038.3864990635263</c:v>
                </c:pt>
                <c:pt idx="37">
                  <c:v>1038.1358363309319</c:v>
                </c:pt>
                <c:pt idx="38">
                  <c:v>1037.8830217487343</c:v>
                </c:pt>
                <c:pt idx="39">
                  <c:v>1037.627922600444</c:v>
                </c:pt>
                <c:pt idx="40">
                  <c:v>1037.3704074239999</c:v>
                </c:pt>
                <c:pt idx="41">
                  <c:v>1037.110346011772</c:v>
                </c:pt>
                <c:pt idx="42">
                  <c:v>1036.8476094105583</c:v>
                </c:pt>
                <c:pt idx="43">
                  <c:v>1036.5820699215878</c:v>
                </c:pt>
                <c:pt idx="44">
                  <c:v>1036.3136011005186</c:v>
                </c:pt>
                <c:pt idx="45">
                  <c:v>1036.0420777574375</c:v>
                </c:pt>
                <c:pt idx="46">
                  <c:v>1035.7673759568625</c:v>
                </c:pt>
                <c:pt idx="47">
                  <c:v>1035.48937301774</c:v>
                </c:pt>
                <c:pt idx="48">
                  <c:v>1035.2079475134465</c:v>
                </c:pt>
                <c:pt idx="49">
                  <c:v>1034.9229792717879</c:v>
                </c:pt>
                <c:pt idx="50">
                  <c:v>1034.6343493750001</c:v>
                </c:pt>
                <c:pt idx="51">
                  <c:v>1034.341940159748</c:v>
                </c:pt>
                <c:pt idx="52">
                  <c:v>1034.0456352171263</c:v>
                </c:pt>
                <c:pt idx="53">
                  <c:v>1033.7453193926599</c:v>
                </c:pt>
                <c:pt idx="54">
                  <c:v>1033.4408787863024</c:v>
                </c:pt>
                <c:pt idx="55">
                  <c:v>1033.1322007524375</c:v>
                </c:pt>
                <c:pt idx="56">
                  <c:v>1032.8191738998785</c:v>
                </c:pt>
                <c:pt idx="57">
                  <c:v>1032.5016880918679</c:v>
                </c:pt>
                <c:pt idx="58">
                  <c:v>1032.1796344460784</c:v>
                </c:pt>
                <c:pt idx="59">
                  <c:v>1031.8529053346119</c:v>
                </c:pt>
                <c:pt idx="60">
                  <c:v>1031.5213943840001</c:v>
                </c:pt>
                <c:pt idx="61">
                  <c:v>1031.1849964752039</c:v>
                </c:pt>
                <c:pt idx="62">
                  <c:v>1030.8436077436145</c:v>
                </c:pt>
                <c:pt idx="63">
                  <c:v>1030.497125579052</c:v>
                </c:pt>
                <c:pt idx="64">
                  <c:v>1030.1454486257664</c:v>
                </c:pt>
                <c:pt idx="65">
                  <c:v>1029.7884767824376</c:v>
                </c:pt>
                <c:pt idx="66">
                  <c:v>1029.4261112021745</c:v>
                </c:pt>
                <c:pt idx="67">
                  <c:v>1029.058254292516</c:v>
                </c:pt>
                <c:pt idx="68">
                  <c:v>1028.6848097154304</c:v>
                </c:pt>
                <c:pt idx="69">
                  <c:v>1028.305682387316</c:v>
                </c:pt>
                <c:pt idx="70">
                  <c:v>1027.9207784790001</c:v>
                </c:pt>
                <c:pt idx="71">
                  <c:v>1027.5300054157399</c:v>
                </c:pt>
                <c:pt idx="72">
                  <c:v>1027.1332718772223</c:v>
                </c:pt>
                <c:pt idx="73">
                  <c:v>1026.7304877975639</c:v>
                </c:pt>
                <c:pt idx="74">
                  <c:v>1026.3215643653105</c:v>
                </c:pt>
                <c:pt idx="75">
                  <c:v>1025.9064140234375</c:v>
                </c:pt>
                <c:pt idx="76">
                  <c:v>1025.4849504693505</c:v>
                </c:pt>
                <c:pt idx="77">
                  <c:v>1025.057088654884</c:v>
                </c:pt>
                <c:pt idx="78">
                  <c:v>1024.6227447863025</c:v>
                </c:pt>
                <c:pt idx="79">
                  <c:v>1024.1818363242999</c:v>
                </c:pt>
                <c:pt idx="80">
                  <c:v>1023.7342819840001</c:v>
                </c:pt>
                <c:pt idx="81">
                  <c:v>1023.2800017349559</c:v>
                </c:pt>
                <c:pt idx="82">
                  <c:v>1022.8189168011504</c:v>
                </c:pt>
                <c:pt idx="83">
                  <c:v>1022.350949660996</c:v>
                </c:pt>
                <c:pt idx="84">
                  <c:v>1021.8760240473345</c:v>
                </c:pt>
                <c:pt idx="85">
                  <c:v>1021.3940649474375</c:v>
                </c:pt>
                <c:pt idx="86">
                  <c:v>1020.9049986030064</c:v>
                </c:pt>
                <c:pt idx="87">
                  <c:v>1020.4087525101719</c:v>
                </c:pt>
                <c:pt idx="88">
                  <c:v>1019.9052554194944</c:v>
                </c:pt>
                <c:pt idx="89">
                  <c:v>1019.394437335964</c:v>
                </c:pt>
                <c:pt idx="90">
                  <c:v>1018.876229519</c:v>
                </c:pt>
                <c:pt idx="91">
                  <c:v>1018.350564482452</c:v>
                </c:pt>
                <c:pt idx="92">
                  <c:v>1017.8173759945985</c:v>
                </c:pt>
                <c:pt idx="93">
                  <c:v>1017.2765990781479</c:v>
                </c:pt>
                <c:pt idx="94">
                  <c:v>1016.7281700102385</c:v>
                </c:pt>
                <c:pt idx="95">
                  <c:v>1016.1720263224375</c:v>
                </c:pt>
                <c:pt idx="96">
                  <c:v>1015.6081068007425</c:v>
                </c:pt>
                <c:pt idx="97">
                  <c:v>1015.03635148558</c:v>
                </c:pt>
                <c:pt idx="98">
                  <c:v>1014.4567016718064</c:v>
                </c:pt>
                <c:pt idx="99">
                  <c:v>1013.869099908708</c:v>
                </c:pt>
                <c:pt idx="100">
                  <c:v>1013.27349</c:v>
                </c:pt>
                <c:pt idx="101">
                  <c:v>1012.6698170038279</c:v>
                </c:pt>
                <c:pt idx="102">
                  <c:v>1012.0580272327664</c:v>
                </c:pt>
                <c:pt idx="103">
                  <c:v>1011.4380682538199</c:v>
                </c:pt>
                <c:pt idx="104">
                  <c:v>1010.8098888884224</c:v>
                </c:pt>
                <c:pt idx="105">
                  <c:v>1010.1734392124375</c:v>
                </c:pt>
                <c:pt idx="106">
                  <c:v>1009.5286705561584</c:v>
                </c:pt>
                <c:pt idx="107">
                  <c:v>1008.8755355043079</c:v>
                </c:pt>
                <c:pt idx="108">
                  <c:v>1008.2139878960385</c:v>
                </c:pt>
                <c:pt idx="109">
                  <c:v>1007.543982824932</c:v>
                </c:pt>
                <c:pt idx="110">
                  <c:v>1006.865476639</c:v>
                </c:pt>
                <c:pt idx="111">
                  <c:v>1006.1784269406839</c:v>
                </c:pt>
                <c:pt idx="112">
                  <c:v>1005.4827925868544</c:v>
                </c:pt>
                <c:pt idx="113">
                  <c:v>1004.778533688812</c:v>
                </c:pt>
                <c:pt idx="114">
                  <c:v>1004.0656116122865</c:v>
                </c:pt>
                <c:pt idx="115">
                  <c:v>1003.3439889774376</c:v>
                </c:pt>
                <c:pt idx="116">
                  <c:v>1002.6136296588545</c:v>
                </c:pt>
                <c:pt idx="117">
                  <c:v>1001.8744987855559</c:v>
                </c:pt>
                <c:pt idx="118">
                  <c:v>1001.1265627409905</c:v>
                </c:pt>
                <c:pt idx="119">
                  <c:v>1000.369789163036</c:v>
                </c:pt>
                <c:pt idx="120">
                  <c:v>999.60414694400004</c:v>
                </c:pt>
                <c:pt idx="121">
                  <c:v>998.8296062306199</c:v>
                </c:pt>
                <c:pt idx="122">
                  <c:v>998.04613842406241</c:v>
                </c:pt>
                <c:pt idx="123">
                  <c:v>997.25371617992391</c:v>
                </c:pt>
                <c:pt idx="124">
                  <c:v>996.45231340823045</c:v>
                </c:pt>
                <c:pt idx="125">
                  <c:v>995.64190527343749</c:v>
                </c:pt>
                <c:pt idx="126">
                  <c:v>994.82246819443048</c:v>
                </c:pt>
                <c:pt idx="127">
                  <c:v>993.99397984452389</c:v>
                </c:pt>
                <c:pt idx="128">
                  <c:v>993.15641915146239</c:v>
                </c:pt>
                <c:pt idx="129">
                  <c:v>992.30976629741997</c:v>
                </c:pt>
                <c:pt idx="130">
                  <c:v>991.45400271900007</c:v>
                </c:pt>
                <c:pt idx="131">
                  <c:v>990.58911110723591</c:v>
                </c:pt>
                <c:pt idx="132">
                  <c:v>989.71507540759046</c:v>
                </c:pt>
                <c:pt idx="133">
                  <c:v>988.83188081995593</c:v>
                </c:pt>
                <c:pt idx="134">
                  <c:v>987.9395137986545</c:v>
                </c:pt>
                <c:pt idx="135">
                  <c:v>987.03796205243759</c:v>
                </c:pt>
                <c:pt idx="136">
                  <c:v>986.12721454448649</c:v>
                </c:pt>
                <c:pt idx="137">
                  <c:v>985.20726149241193</c:v>
                </c:pt>
                <c:pt idx="138">
                  <c:v>984.27809436825441</c:v>
                </c:pt>
                <c:pt idx="139">
                  <c:v>983.339705898484</c:v>
                </c:pt>
                <c:pt idx="140">
                  <c:v>982.39209006400006</c:v>
                </c:pt>
                <c:pt idx="141">
                  <c:v>981.43524210013197</c:v>
                </c:pt>
                <c:pt idx="142">
                  <c:v>980.46915849663844</c:v>
                </c:pt>
                <c:pt idx="143">
                  <c:v>979.49383699770794</c:v>
                </c:pt>
                <c:pt idx="144">
                  <c:v>978.5092766019585</c:v>
                </c:pt>
                <c:pt idx="145">
                  <c:v>977.51547756243758</c:v>
                </c:pt>
                <c:pt idx="146">
                  <c:v>976.51244138662241</c:v>
                </c:pt>
                <c:pt idx="147">
                  <c:v>975.50017083642001</c:v>
                </c:pt>
                <c:pt idx="148">
                  <c:v>974.47866992816648</c:v>
                </c:pt>
                <c:pt idx="149">
                  <c:v>973.44794393262794</c:v>
                </c:pt>
                <c:pt idx="150">
                  <c:v>972.40799937500003</c:v>
                </c:pt>
                <c:pt idx="151">
                  <c:v>971.35884403490797</c:v>
                </c:pt>
                <c:pt idx="152">
                  <c:v>970.30048694640641</c:v>
                </c:pt>
                <c:pt idx="153">
                  <c:v>969.23293839797998</c:v>
                </c:pt>
                <c:pt idx="154">
                  <c:v>968.15620993254242</c:v>
                </c:pt>
                <c:pt idx="155">
                  <c:v>967.07031434743749</c:v>
                </c:pt>
                <c:pt idx="156">
                  <c:v>965.97526569443846</c:v>
                </c:pt>
                <c:pt idx="157">
                  <c:v>964.87107927974796</c:v>
                </c:pt>
                <c:pt idx="158">
                  <c:v>963.75777166399848</c:v>
                </c:pt>
                <c:pt idx="159">
                  <c:v>962.63536066225197</c:v>
                </c:pt>
                <c:pt idx="160">
                  <c:v>961.50386534400002</c:v>
                </c:pt>
                <c:pt idx="161">
                  <c:v>960.36330603316389</c:v>
                </c:pt>
                <c:pt idx="162">
                  <c:v>959.21370430809441</c:v>
                </c:pt>
                <c:pt idx="163">
                  <c:v>958.05508300157192</c:v>
                </c:pt>
                <c:pt idx="164">
                  <c:v>956.88746620080656</c:v>
                </c:pt>
                <c:pt idx="165">
                  <c:v>955.71087924743756</c:v>
                </c:pt>
                <c:pt idx="166">
                  <c:v>954.5253487375345</c:v>
                </c:pt>
                <c:pt idx="167">
                  <c:v>953.33090252159593</c:v>
                </c:pt>
                <c:pt idx="168">
                  <c:v>952.12756970455052</c:v>
                </c:pt>
                <c:pt idx="169">
                  <c:v>950.91538064575593</c:v>
                </c:pt>
                <c:pt idx="170">
                  <c:v>949.69436695900004</c:v>
                </c:pt>
                <c:pt idx="171">
                  <c:v>948.46456151249993</c:v>
                </c:pt>
                <c:pt idx="172">
                  <c:v>947.22599842890247</c:v>
                </c:pt>
                <c:pt idx="173">
                  <c:v>945.97871308528397</c:v>
                </c:pt>
                <c:pt idx="174">
                  <c:v>944.72274211315039</c:v>
                </c:pt>
                <c:pt idx="175">
                  <c:v>943.45812339843758</c:v>
                </c:pt>
                <c:pt idx="176">
                  <c:v>942.18489608151049</c:v>
                </c:pt>
                <c:pt idx="177">
                  <c:v>940.90310055716395</c:v>
                </c:pt>
                <c:pt idx="178">
                  <c:v>939.61277847462247</c:v>
                </c:pt>
                <c:pt idx="179">
                  <c:v>938.31397273753998</c:v>
                </c:pt>
                <c:pt idx="180">
                  <c:v>937.00672750400008</c:v>
                </c:pt>
                <c:pt idx="181">
                  <c:v>935.69108818651603</c:v>
                </c:pt>
                <c:pt idx="182">
                  <c:v>934.36710145203051</c:v>
                </c:pt>
                <c:pt idx="183">
                  <c:v>933.03481522191601</c:v>
                </c:pt>
                <c:pt idx="184">
                  <c:v>931.69427867197442</c:v>
                </c:pt>
                <c:pt idx="185">
                  <c:v>930.34554223243754</c:v>
                </c:pt>
                <c:pt idx="186">
                  <c:v>928.98865758796649</c:v>
                </c:pt>
                <c:pt idx="187">
                  <c:v>927.62367767765193</c:v>
                </c:pt>
                <c:pt idx="188">
                  <c:v>926.25065669501453</c:v>
                </c:pt>
                <c:pt idx="189">
                  <c:v>924.86965008800394</c:v>
                </c:pt>
                <c:pt idx="190">
                  <c:v>923.48071455900015</c:v>
                </c:pt>
                <c:pt idx="191">
                  <c:v>922.08390806481202</c:v>
                </c:pt>
                <c:pt idx="192">
                  <c:v>920.67928981667842</c:v>
                </c:pt>
                <c:pt idx="193">
                  <c:v>919.26692028026798</c:v>
                </c:pt>
                <c:pt idx="194">
                  <c:v>917.84686117567844</c:v>
                </c:pt>
                <c:pt idx="195">
                  <c:v>916.41917547743753</c:v>
                </c:pt>
                <c:pt idx="196">
                  <c:v>914.98392741450243</c:v>
                </c:pt>
                <c:pt idx="197">
                  <c:v>913.54118247025997</c:v>
                </c:pt>
                <c:pt idx="198">
                  <c:v>912.09100738252641</c:v>
                </c:pt>
                <c:pt idx="199">
                  <c:v>910.63347014354804</c:v>
                </c:pt>
                <c:pt idx="200">
                  <c:v>909.1686400000001</c:v>
                </c:pt>
                <c:pt idx="201">
                  <c:v>907.69658745298796</c:v>
                </c:pt>
                <c:pt idx="202">
                  <c:v>906.21738425804642</c:v>
                </c:pt>
                <c:pt idx="203">
                  <c:v>904.73110342513996</c:v>
                </c:pt>
                <c:pt idx="204">
                  <c:v>903.23781921866248</c:v>
                </c:pt>
                <c:pt idx="205">
                  <c:v>901.73760715743754</c:v>
                </c:pt>
                <c:pt idx="206">
                  <c:v>900.23054401471848</c:v>
                </c:pt>
                <c:pt idx="207">
                  <c:v>898.71670781818807</c:v>
                </c:pt>
                <c:pt idx="208">
                  <c:v>897.19617784995853</c:v>
                </c:pt>
                <c:pt idx="209">
                  <c:v>895.66903464657207</c:v>
                </c:pt>
                <c:pt idx="210">
                  <c:v>894.135359999</c:v>
                </c:pt>
                <c:pt idx="211">
                  <c:v>892.59523695264397</c:v>
                </c:pt>
                <c:pt idx="212">
                  <c:v>891.04874980733439</c:v>
                </c:pt>
                <c:pt idx="213">
                  <c:v>889.495984117332</c:v>
                </c:pt>
                <c:pt idx="214">
                  <c:v>887.93702669132642</c:v>
                </c:pt>
                <c:pt idx="215">
                  <c:v>886.37196559243762</c:v>
                </c:pt>
                <c:pt idx="216">
                  <c:v>884.80089013821453</c:v>
                </c:pt>
                <c:pt idx="217">
                  <c:v>883.22389090063598</c:v>
                </c:pt>
                <c:pt idx="218">
                  <c:v>881.64105970611047</c:v>
                </c:pt>
                <c:pt idx="219">
                  <c:v>880.05248963547604</c:v>
                </c:pt>
                <c:pt idx="220">
                  <c:v>878.45827502400005</c:v>
                </c:pt>
                <c:pt idx="221">
                  <c:v>876.85851146137998</c:v>
                </c:pt>
                <c:pt idx="222">
                  <c:v>875.2532957917424</c:v>
                </c:pt>
                <c:pt idx="223">
                  <c:v>873.64272611364402</c:v>
                </c:pt>
                <c:pt idx="224">
                  <c:v>872.02690178007038</c:v>
                </c:pt>
                <c:pt idx="225">
                  <c:v>870.40592339843761</c:v>
                </c:pt>
                <c:pt idx="226">
                  <c:v>868.7798928305906</c:v>
                </c:pt>
                <c:pt idx="227">
                  <c:v>867.148913192804</c:v>
                </c:pt>
                <c:pt idx="228">
                  <c:v>865.5130888557826</c:v>
                </c:pt>
                <c:pt idx="229">
                  <c:v>863.87252544465991</c:v>
                </c:pt>
                <c:pt idx="230">
                  <c:v>862.22732983900016</c:v>
                </c:pt>
                <c:pt idx="231">
                  <c:v>860.57761017279597</c:v>
                </c:pt>
                <c:pt idx="232">
                  <c:v>858.92347583447054</c:v>
                </c:pt>
                <c:pt idx="233">
                  <c:v>857.26503746687604</c:v>
                </c:pt>
                <c:pt idx="234">
                  <c:v>855.60240696729443</c:v>
                </c:pt>
                <c:pt idx="235">
                  <c:v>853.93569748743755</c:v>
                </c:pt>
                <c:pt idx="236">
                  <c:v>852.26502343344646</c:v>
                </c:pt>
                <c:pt idx="237">
                  <c:v>850.59050046589198</c:v>
                </c:pt>
                <c:pt idx="238">
                  <c:v>848.9122454997746</c:v>
                </c:pt>
                <c:pt idx="239">
                  <c:v>847.23037670452391</c:v>
                </c:pt>
                <c:pt idx="240">
                  <c:v>845.54501350400005</c:v>
                </c:pt>
                <c:pt idx="241">
                  <c:v>843.85627657649184</c:v>
                </c:pt>
                <c:pt idx="242">
                  <c:v>842.1642878547184</c:v>
                </c:pt>
                <c:pt idx="243">
                  <c:v>840.46917052582796</c:v>
                </c:pt>
                <c:pt idx="244">
                  <c:v>838.77104903139843</c:v>
                </c:pt>
                <c:pt idx="245">
                  <c:v>837.07004906743759</c:v>
                </c:pt>
                <c:pt idx="246">
                  <c:v>835.36629758438244</c:v>
                </c:pt>
                <c:pt idx="247">
                  <c:v>833.65992278709996</c:v>
                </c:pt>
                <c:pt idx="248">
                  <c:v>831.95105413488648</c:v>
                </c:pt>
                <c:pt idx="249">
                  <c:v>830.23982234146797</c:v>
                </c:pt>
                <c:pt idx="250">
                  <c:v>828.52635937500008</c:v>
                </c:pt>
                <c:pt idx="251">
                  <c:v>826.81079845806801</c:v>
                </c:pt>
                <c:pt idx="252">
                  <c:v>825.09327406768648</c:v>
                </c:pt>
                <c:pt idx="253">
                  <c:v>823.37392193530002</c:v>
                </c:pt>
                <c:pt idx="254">
                  <c:v>821.65287904678246</c:v>
                </c:pt>
                <c:pt idx="255">
                  <c:v>819.93028364243764</c:v>
                </c:pt>
                <c:pt idx="256">
                  <c:v>818.20627521699839</c:v>
                </c:pt>
                <c:pt idx="257">
                  <c:v>816.4809945196281</c:v>
                </c:pt>
                <c:pt idx="258">
                  <c:v>814.75458355391845</c:v>
                </c:pt>
                <c:pt idx="259">
                  <c:v>813.02718557789194</c:v>
                </c:pt>
                <c:pt idx="260">
                  <c:v>811.29894510400004</c:v>
                </c:pt>
                <c:pt idx="261">
                  <c:v>809.57000789912399</c:v>
                </c:pt>
                <c:pt idx="262">
                  <c:v>807.84052098457437</c:v>
                </c:pt>
                <c:pt idx="263">
                  <c:v>806.11063263609196</c:v>
                </c:pt>
                <c:pt idx="264">
                  <c:v>804.38049238384644</c:v>
                </c:pt>
                <c:pt idx="265">
                  <c:v>802.65025101243759</c:v>
                </c:pt>
                <c:pt idx="266">
                  <c:v>800.92006056089463</c:v>
                </c:pt>
                <c:pt idx="267">
                  <c:v>799.19007432267608</c:v>
                </c:pt>
                <c:pt idx="268">
                  <c:v>797.4604468456705</c:v>
                </c:pt>
                <c:pt idx="269">
                  <c:v>795.73133393219598</c:v>
                </c:pt>
                <c:pt idx="270">
                  <c:v>794.00289263900004</c:v>
                </c:pt>
                <c:pt idx="271">
                  <c:v>792.27528127726009</c:v>
                </c:pt>
                <c:pt idx="272">
                  <c:v>790.54865941258254</c:v>
                </c:pt>
                <c:pt idx="273">
                  <c:v>788.823187865004</c:v>
                </c:pt>
                <c:pt idx="274">
                  <c:v>787.09902870899043</c:v>
                </c:pt>
                <c:pt idx="275">
                  <c:v>785.37634527343766</c:v>
                </c:pt>
                <c:pt idx="276">
                  <c:v>783.65530214167052</c:v>
                </c:pt>
                <c:pt idx="277">
                  <c:v>781.93606515144393</c:v>
                </c:pt>
                <c:pt idx="278">
                  <c:v>780.21880139494249</c:v>
                </c:pt>
                <c:pt idx="279">
                  <c:v>778.50367921878001</c:v>
                </c:pt>
                <c:pt idx="280">
                  <c:v>776.79086822400018</c:v>
                </c:pt>
                <c:pt idx="281">
                  <c:v>775.08053926607602</c:v>
                </c:pt>
                <c:pt idx="282">
                  <c:v>773.37286445491054</c:v>
                </c:pt>
                <c:pt idx="283">
                  <c:v>771.66801715483598</c:v>
                </c:pt>
                <c:pt idx="284">
                  <c:v>769.96617198461445</c:v>
                </c:pt>
                <c:pt idx="285">
                  <c:v>768.26750481743761</c:v>
                </c:pt>
                <c:pt idx="286">
                  <c:v>766.57219278092657</c:v>
                </c:pt>
                <c:pt idx="287">
                  <c:v>764.88041425713209</c:v>
                </c:pt>
                <c:pt idx="288">
                  <c:v>763.19234888253459</c:v>
                </c:pt>
                <c:pt idx="289">
                  <c:v>761.50817754804393</c:v>
                </c:pt>
                <c:pt idx="290">
                  <c:v>759.8280823990001</c:v>
                </c:pt>
                <c:pt idx="291">
                  <c:v>758.15224683517204</c:v>
                </c:pt>
                <c:pt idx="292">
                  <c:v>756.48085551075837</c:v>
                </c:pt>
                <c:pt idx="293">
                  <c:v>754.81409433438785</c:v>
                </c:pt>
                <c:pt idx="294">
                  <c:v>753.15215046911851</c:v>
                </c:pt>
                <c:pt idx="295">
                  <c:v>751.49521233243763</c:v>
                </c:pt>
                <c:pt idx="296">
                  <c:v>749.84346959626259</c:v>
                </c:pt>
                <c:pt idx="297">
                  <c:v>748.19711318693987</c:v>
                </c:pt>
                <c:pt idx="298">
                  <c:v>746.55633528524652</c:v>
                </c:pt>
                <c:pt idx="299">
                  <c:v>744.92132932638799</c:v>
                </c:pt>
                <c:pt idx="300">
                  <c:v>743.29229000000009</c:v>
                </c:pt>
                <c:pt idx="301">
                  <c:v>741.66941325014795</c:v>
                </c:pt>
                <c:pt idx="302">
                  <c:v>740.05289627532659</c:v>
                </c:pt>
                <c:pt idx="303">
                  <c:v>738.44293752845999</c:v>
                </c:pt>
                <c:pt idx="304">
                  <c:v>736.83973671690239</c:v>
                </c:pt>
                <c:pt idx="305">
                  <c:v>735.24349480243768</c:v>
                </c:pt>
                <c:pt idx="306">
                  <c:v>733.65441400127861</c:v>
                </c:pt>
                <c:pt idx="307">
                  <c:v>732.07269778406817</c:v>
                </c:pt>
                <c:pt idx="308">
                  <c:v>730.49855087587844</c:v>
                </c:pt>
                <c:pt idx="309">
                  <c:v>728.93217925621218</c:v>
                </c:pt>
                <c:pt idx="310">
                  <c:v>727.37379015900001</c:v>
                </c:pt>
                <c:pt idx="311">
                  <c:v>725.82359207260401</c:v>
                </c:pt>
                <c:pt idx="312">
                  <c:v>724.28179473981459</c:v>
                </c:pt>
                <c:pt idx="313">
                  <c:v>722.74860915785189</c:v>
                </c:pt>
                <c:pt idx="314">
                  <c:v>721.22424757836643</c:v>
                </c:pt>
                <c:pt idx="315">
                  <c:v>719.7089235074377</c:v>
                </c:pt>
                <c:pt idx="316">
                  <c:v>718.20285170557463</c:v>
                </c:pt>
                <c:pt idx="317">
                  <c:v>716.70624818771603</c:v>
                </c:pt>
                <c:pt idx="318">
                  <c:v>715.21933022323037</c:v>
                </c:pt>
                <c:pt idx="319">
                  <c:v>713.74231633591592</c:v>
                </c:pt>
                <c:pt idx="320">
                  <c:v>712.27542630400012</c:v>
                </c:pt>
                <c:pt idx="321">
                  <c:v>710.81888116014011</c:v>
                </c:pt>
                <c:pt idx="322">
                  <c:v>709.37290319142244</c:v>
                </c:pt>
                <c:pt idx="323">
                  <c:v>707.93771593936413</c:v>
                </c:pt>
                <c:pt idx="324">
                  <c:v>706.51354419991048</c:v>
                </c:pt>
                <c:pt idx="325">
                  <c:v>705.10061402343774</c:v>
                </c:pt>
                <c:pt idx="326">
                  <c:v>703.69915271475043</c:v>
                </c:pt>
                <c:pt idx="327">
                  <c:v>702.30938883308409</c:v>
                </c:pt>
                <c:pt idx="328">
                  <c:v>700.93155219210269</c:v>
                </c:pt>
                <c:pt idx="329">
                  <c:v>699.56587385989997</c:v>
                </c:pt>
                <c:pt idx="330">
                  <c:v>698.21258615900024</c:v>
                </c:pt>
                <c:pt idx="331">
                  <c:v>696.87192266635611</c:v>
                </c:pt>
                <c:pt idx="332">
                  <c:v>695.54411821335066</c:v>
                </c:pt>
                <c:pt idx="333">
                  <c:v>694.22940888579603</c:v>
                </c:pt>
                <c:pt idx="334">
                  <c:v>692.92803202393441</c:v>
                </c:pt>
                <c:pt idx="335">
                  <c:v>691.64022622243749</c:v>
                </c:pt>
                <c:pt idx="336">
                  <c:v>690.36623133040666</c:v>
                </c:pt>
                <c:pt idx="337">
                  <c:v>689.10628845137182</c:v>
                </c:pt>
                <c:pt idx="338">
                  <c:v>687.86063994329447</c:v>
                </c:pt>
                <c:pt idx="339">
                  <c:v>686.62952941856395</c:v>
                </c:pt>
                <c:pt idx="340">
                  <c:v>685.41320174400016</c:v>
                </c:pt>
                <c:pt idx="341">
                  <c:v>684.21190304085223</c:v>
                </c:pt>
                <c:pt idx="342">
                  <c:v>683.02588068479861</c:v>
                </c:pt>
                <c:pt idx="343">
                  <c:v>681.85538330594795</c:v>
                </c:pt>
                <c:pt idx="344">
                  <c:v>680.7006607888386</c:v>
                </c:pt>
                <c:pt idx="345">
                  <c:v>679.56196427243776</c:v>
                </c:pt>
                <c:pt idx="346">
                  <c:v>678.43954615014263</c:v>
                </c:pt>
                <c:pt idx="347">
                  <c:v>677.33366006978008</c:v>
                </c:pt>
                <c:pt idx="348">
                  <c:v>676.24456093360652</c:v>
                </c:pt>
                <c:pt idx="349">
                  <c:v>675.17250489830815</c:v>
                </c:pt>
                <c:pt idx="350">
                  <c:v>674.11774937500013</c:v>
                </c:pt>
                <c:pt idx="351">
                  <c:v>673.08055302922799</c:v>
                </c:pt>
                <c:pt idx="352">
                  <c:v>672.06117578096666</c:v>
                </c:pt>
                <c:pt idx="353">
                  <c:v>671.05987880461998</c:v>
                </c:pt>
                <c:pt idx="354">
                  <c:v>670.07692452902256</c:v>
                </c:pt>
                <c:pt idx="355">
                  <c:v>669.11257663743788</c:v>
                </c:pt>
                <c:pt idx="356">
                  <c:v>668.16710006755852</c:v>
                </c:pt>
                <c:pt idx="357">
                  <c:v>667.24076101150808</c:v>
                </c:pt>
                <c:pt idx="358">
                  <c:v>666.3338269158387</c:v>
                </c:pt>
                <c:pt idx="359">
                  <c:v>665.44656648153205</c:v>
                </c:pt>
                <c:pt idx="360">
                  <c:v>664.57924966400014</c:v>
                </c:pt>
                <c:pt idx="361">
                  <c:v>663.732147673084</c:v>
                </c:pt>
                <c:pt idx="362">
                  <c:v>662.90553297305473</c:v>
                </c:pt>
                <c:pt idx="363">
                  <c:v>662.09967928261221</c:v>
                </c:pt>
                <c:pt idx="364">
                  <c:v>661.31486157488666</c:v>
                </c:pt>
                <c:pt idx="365">
                  <c:v>660.55135607743773</c:v>
                </c:pt>
                <c:pt idx="366">
                  <c:v>659.80944027225485</c:v>
                </c:pt>
                <c:pt idx="367">
                  <c:v>659.08939289575619</c:v>
                </c:pt>
                <c:pt idx="368">
                  <c:v>658.39149393879075</c:v>
                </c:pt>
                <c:pt idx="369">
                  <c:v>657.71602464663601</c:v>
                </c:pt>
                <c:pt idx="370">
                  <c:v>657.06326751900019</c:v>
                </c:pt>
                <c:pt idx="371">
                  <c:v>656.43350631002011</c:v>
                </c:pt>
                <c:pt idx="372">
                  <c:v>655.82702602826294</c:v>
                </c:pt>
                <c:pt idx="373">
                  <c:v>655.24411293672426</c:v>
                </c:pt>
                <c:pt idx="374">
                  <c:v>654.68505455283059</c:v>
                </c:pt>
                <c:pt idx="375">
                  <c:v>654.15013964843774</c:v>
                </c:pt>
                <c:pt idx="376">
                  <c:v>653.63965824983086</c:v>
                </c:pt>
                <c:pt idx="377">
                  <c:v>653.15390163772418</c:v>
                </c:pt>
                <c:pt idx="378">
                  <c:v>652.69316234726261</c:v>
                </c:pt>
                <c:pt idx="379">
                  <c:v>652.25773416802019</c:v>
                </c:pt>
                <c:pt idx="380">
                  <c:v>651.84791214400059</c:v>
                </c:pt>
                <c:pt idx="381">
                  <c:v>651.46399257363623</c:v>
                </c:pt>
                <c:pt idx="382">
                  <c:v>651.10627300979058</c:v>
                </c:pt>
                <c:pt idx="383">
                  <c:v>650.77505225975597</c:v>
                </c:pt>
                <c:pt idx="384">
                  <c:v>650.47063038525471</c:v>
                </c:pt>
                <c:pt idx="385">
                  <c:v>650.19330870243766</c:v>
                </c:pt>
                <c:pt idx="386">
                  <c:v>649.94338978188671</c:v>
                </c:pt>
                <c:pt idx="387">
                  <c:v>649.72117744861202</c:v>
                </c:pt>
                <c:pt idx="388">
                  <c:v>649.52697678205448</c:v>
                </c:pt>
                <c:pt idx="389">
                  <c:v>649.36109411608402</c:v>
                </c:pt>
                <c:pt idx="390">
                  <c:v>649.22383703900027</c:v>
                </c:pt>
                <c:pt idx="391">
                  <c:v>649.11551439353229</c:v>
                </c:pt>
                <c:pt idx="392">
                  <c:v>649.03643627683857</c:v>
                </c:pt>
                <c:pt idx="393">
                  <c:v>648.98691404050805</c:v>
                </c:pt>
                <c:pt idx="394">
                  <c:v>648.96726029055844</c:v>
                </c:pt>
                <c:pt idx="395">
                  <c:v>648.97778888743755</c:v>
                </c:pt>
                <c:pt idx="396">
                  <c:v>649.01881494602276</c:v>
                </c:pt>
                <c:pt idx="397">
                  <c:v>649.09065483561994</c:v>
                </c:pt>
                <c:pt idx="398">
                  <c:v>649.19362617996671</c:v>
                </c:pt>
                <c:pt idx="399">
                  <c:v>649.32804785722806</c:v>
                </c:pt>
                <c:pt idx="400">
                  <c:v>649.49424000000022</c:v>
                </c:pt>
                <c:pt idx="401">
                  <c:v>649.69252399530842</c:v>
                </c:pt>
                <c:pt idx="402">
                  <c:v>649.92322248460653</c:v>
                </c:pt>
                <c:pt idx="403">
                  <c:v>650.18665936378011</c:v>
                </c:pt>
                <c:pt idx="404">
                  <c:v>650.48315978314281</c:v>
                </c:pt>
                <c:pt idx="405">
                  <c:v>650.81305014743793</c:v>
                </c:pt>
                <c:pt idx="406">
                  <c:v>651.17665811583868</c:v>
                </c:pt>
                <c:pt idx="407">
                  <c:v>651.57431260194835</c:v>
                </c:pt>
                <c:pt idx="408">
                  <c:v>652.00634377379868</c:v>
                </c:pt>
                <c:pt idx="409">
                  <c:v>652.47308305385229</c:v>
                </c:pt>
                <c:pt idx="410">
                  <c:v>652.97486311900013</c:v>
                </c:pt>
                <c:pt idx="411">
                  <c:v>653.51201790056439</c:v>
                </c:pt>
                <c:pt idx="412">
                  <c:v>654.08488258429475</c:v>
                </c:pt>
                <c:pt idx="413">
                  <c:v>654.69379361037261</c:v>
                </c:pt>
                <c:pt idx="414">
                  <c:v>655.33908867340665</c:v>
                </c:pt>
                <c:pt idx="415">
                  <c:v>656.02110672243816</c:v>
                </c:pt>
                <c:pt idx="416">
                  <c:v>656.7401879609348</c:v>
                </c:pt>
                <c:pt idx="417">
                  <c:v>657.49667384679606</c:v>
                </c:pt>
                <c:pt idx="418">
                  <c:v>658.29090709235061</c:v>
                </c:pt>
                <c:pt idx="419">
                  <c:v>659.12323166435613</c:v>
                </c:pt>
                <c:pt idx="420">
                  <c:v>659.99399278400006</c:v>
                </c:pt>
                <c:pt idx="421">
                  <c:v>660.90353692690019</c:v>
                </c:pt>
                <c:pt idx="422">
                  <c:v>661.85221182310272</c:v>
                </c:pt>
                <c:pt idx="423">
                  <c:v>662.84036645708443</c:v>
                </c:pt>
                <c:pt idx="424">
                  <c:v>663.86835106775061</c:v>
                </c:pt>
                <c:pt idx="425">
                  <c:v>664.93651714843759</c:v>
                </c:pt>
                <c:pt idx="426">
                  <c:v>666.04521744691056</c:v>
                </c:pt>
                <c:pt idx="427">
                  <c:v>667.19480596536414</c:v>
                </c:pt>
                <c:pt idx="428">
                  <c:v>668.3856379604224</c:v>
                </c:pt>
                <c:pt idx="429">
                  <c:v>669.6180699431402</c:v>
                </c:pt>
                <c:pt idx="430">
                  <c:v>670.89245967900069</c:v>
                </c:pt>
                <c:pt idx="431">
                  <c:v>672.20916618791568</c:v>
                </c:pt>
                <c:pt idx="432">
                  <c:v>673.56854974423061</c:v>
                </c:pt>
                <c:pt idx="433">
                  <c:v>674.97097187671557</c:v>
                </c:pt>
                <c:pt idx="434">
                  <c:v>676.41679536857441</c:v>
                </c:pt>
                <c:pt idx="435">
                  <c:v>677.90638425743748</c:v>
                </c:pt>
                <c:pt idx="436">
                  <c:v>679.4401038353667</c:v>
                </c:pt>
                <c:pt idx="437">
                  <c:v>681.0183206488523</c:v>
                </c:pt>
                <c:pt idx="438">
                  <c:v>682.64140249881507</c:v>
                </c:pt>
                <c:pt idx="439">
                  <c:v>684.30971844060412</c:v>
                </c:pt>
                <c:pt idx="440">
                  <c:v>686.02363878400035</c:v>
                </c:pt>
                <c:pt idx="441">
                  <c:v>687.78353509321221</c:v>
                </c:pt>
                <c:pt idx="442">
                  <c:v>689.5897801868789</c:v>
                </c:pt>
                <c:pt idx="443">
                  <c:v>691.44274813806805</c:v>
                </c:pt>
                <c:pt idx="444">
                  <c:v>693.34281427427902</c:v>
                </c:pt>
                <c:pt idx="445">
                  <c:v>695.29035517743785</c:v>
                </c:pt>
                <c:pt idx="446">
                  <c:v>697.28574868390297</c:v>
                </c:pt>
                <c:pt idx="447">
                  <c:v>699.32937388446032</c:v>
                </c:pt>
                <c:pt idx="448">
                  <c:v>701.42161112432632</c:v>
                </c:pt>
                <c:pt idx="449">
                  <c:v>703.56284200314849</c:v>
                </c:pt>
                <c:pt idx="450">
                  <c:v>705.75344937500029</c:v>
                </c:pt>
                <c:pt idx="451">
                  <c:v>707.99381734838823</c:v>
                </c:pt>
                <c:pt idx="452">
                  <c:v>710.2843312862467</c:v>
                </c:pt>
                <c:pt idx="453">
                  <c:v>712.62537780594016</c:v>
                </c:pt>
                <c:pt idx="454">
                  <c:v>715.01734477926288</c:v>
                </c:pt>
                <c:pt idx="455">
                  <c:v>717.46062133243788</c:v>
                </c:pt>
                <c:pt idx="456">
                  <c:v>719.95559784611896</c:v>
                </c:pt>
                <c:pt idx="457">
                  <c:v>722.50266595538824</c:v>
                </c:pt>
                <c:pt idx="458">
                  <c:v>725.1022185497585</c:v>
                </c:pt>
                <c:pt idx="459">
                  <c:v>727.7546497731721</c:v>
                </c:pt>
                <c:pt idx="460">
                  <c:v>730.46035502400048</c:v>
                </c:pt>
                <c:pt idx="461">
                  <c:v>733.21973095504427</c:v>
                </c:pt>
                <c:pt idx="462">
                  <c:v>736.03317547353458</c:v>
                </c:pt>
                <c:pt idx="463">
                  <c:v>738.90108774113207</c:v>
                </c:pt>
                <c:pt idx="464">
                  <c:v>741.82386817392671</c:v>
                </c:pt>
                <c:pt idx="465">
                  <c:v>744.8019184424378</c:v>
                </c:pt>
                <c:pt idx="466">
                  <c:v>747.83564147161508</c:v>
                </c:pt>
                <c:pt idx="467">
                  <c:v>750.92544144083593</c:v>
                </c:pt>
                <c:pt idx="468">
                  <c:v>754.07172378391044</c:v>
                </c:pt>
                <c:pt idx="469">
                  <c:v>757.27489518907623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50-444B-A67F-F757083FEABF}"/>
            </c:ext>
          </c:extLst>
        </c:ser>
        <c:ser>
          <c:idx val="3"/>
          <c:order val="3"/>
          <c:tx>
            <c:v>Polynôme 3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Poussée!$AL$2:$AL$471</c:f>
              <c:numCache>
                <c:formatCode>General</c:formatCode>
                <c:ptCount val="470"/>
                <c:pt idx="0">
                  <c:v>-64609233.987999998</c:v>
                </c:pt>
                <c:pt idx="1">
                  <c:v>-63681167.4358171</c:v>
                </c:pt>
                <c:pt idx="2">
                  <c:v>-62764210.272071786</c:v>
                </c:pt>
                <c:pt idx="3">
                  <c:v>-61858256.115035802</c:v>
                </c:pt>
                <c:pt idx="4">
                  <c:v>-60963199.346898861</c:v>
                </c:pt>
                <c:pt idx="5">
                  <c:v>-60078935.110112309</c:v>
                </c:pt>
                <c:pt idx="6">
                  <c:v>-59205359.303741544</c:v>
                </c:pt>
                <c:pt idx="7">
                  <c:v>-58342368.579827145</c:v>
                </c:pt>
                <c:pt idx="8">
                  <c:v>-57489860.33975482</c:v>
                </c:pt>
                <c:pt idx="9">
                  <c:v>-56647732.730634011</c:v>
                </c:pt>
                <c:pt idx="10">
                  <c:v>-55815884.641685352</c:v>
                </c:pt>
                <c:pt idx="11">
                  <c:v>-54994215.70063673</c:v>
                </c:pt>
                <c:pt idx="12">
                  <c:v>-54182626.270128295</c:v>
                </c:pt>
                <c:pt idx="13">
                  <c:v>-53381017.444125995</c:v>
                </c:pt>
                <c:pt idx="14">
                  <c:v>-52589291.044344038</c:v>
                </c:pt>
                <c:pt idx="15">
                  <c:v>-51807349.61667601</c:v>
                </c:pt>
                <c:pt idx="16">
                  <c:v>-51035096.427634753</c:v>
                </c:pt>
                <c:pt idx="17">
                  <c:v>-50272435.46080102</c:v>
                </c:pt>
                <c:pt idx="18">
                  <c:v>-49519271.41328086</c:v>
                </c:pt>
                <c:pt idx="19">
                  <c:v>-48775509.692171708</c:v>
                </c:pt>
                <c:pt idx="20">
                  <c:v>-48041056.411037326</c:v>
                </c:pt>
                <c:pt idx="21">
                  <c:v>-47315818.386391386</c:v>
                </c:pt>
                <c:pt idx="22">
                  <c:v>-46599703.134189859</c:v>
                </c:pt>
                <c:pt idx="23">
                  <c:v>-45892618.866332151</c:v>
                </c:pt>
                <c:pt idx="24">
                  <c:v>-45194474.48717095</c:v>
                </c:pt>
                <c:pt idx="25">
                  <c:v>-44505179.590030864</c:v>
                </c:pt>
                <c:pt idx="26">
                  <c:v>-43824644.453735776</c:v>
                </c:pt>
                <c:pt idx="27">
                  <c:v>-43152780.03914497</c:v>
                </c:pt>
                <c:pt idx="28">
                  <c:v>-42489497.985697985</c:v>
                </c:pt>
                <c:pt idx="29">
                  <c:v>-41834710.607968241</c:v>
                </c:pt>
                <c:pt idx="30">
                  <c:v>-41188330.892225362</c:v>
                </c:pt>
                <c:pt idx="31">
                  <c:v>-40550272.493006326</c:v>
                </c:pt>
                <c:pt idx="32">
                  <c:v>-39920449.729695298</c:v>
                </c:pt>
                <c:pt idx="33">
                  <c:v>-39298777.583112232</c:v>
                </c:pt>
                <c:pt idx="34">
                  <c:v>-38685171.692110226</c:v>
                </c:pt>
                <c:pt idx="35">
                  <c:v>-38079548.350181609</c:v>
                </c:pt>
                <c:pt idx="36">
                  <c:v>-37481824.502072804</c:v>
                </c:pt>
                <c:pt idx="37">
                  <c:v>-36891917.740407929</c:v>
                </c:pt>
                <c:pt idx="38">
                  <c:v>-36309746.302321106</c:v>
                </c:pt>
                <c:pt idx="39">
                  <c:v>-35735229.066097572</c:v>
                </c:pt>
                <c:pt idx="40">
                  <c:v>-35168285.547823519</c:v>
                </c:pt>
                <c:pt idx="41">
                  <c:v>-34608835.898044683</c:v>
                </c:pt>
                <c:pt idx="42">
                  <c:v>-34056800.898433663</c:v>
                </c:pt>
                <c:pt idx="43">
                  <c:v>-33512101.958466016</c:v>
                </c:pt>
                <c:pt idx="44">
                  <c:v>-32974661.112105064</c:v>
                </c:pt>
                <c:pt idx="45">
                  <c:v>-32444401.014495514</c:v>
                </c:pt>
                <c:pt idx="46">
                  <c:v>-31921244.93866574</c:v>
                </c:pt>
                <c:pt idx="47">
                  <c:v>-31405116.772238877</c:v>
                </c:pt>
                <c:pt idx="48">
                  <c:v>-30895941.014152654</c:v>
                </c:pt>
                <c:pt idx="49">
                  <c:v>-30393642.77138792</c:v>
                </c:pt>
                <c:pt idx="50">
                  <c:v>-29898147.755706027</c:v>
                </c:pt>
                <c:pt idx="51">
                  <c:v>-29409382.28039483</c:v>
                </c:pt>
                <c:pt idx="52">
                  <c:v>-28927273.257023536</c:v>
                </c:pt>
                <c:pt idx="53">
                  <c:v>-28451748.192206256</c:v>
                </c:pt>
                <c:pt idx="54">
                  <c:v>-27982735.184374325</c:v>
                </c:pt>
                <c:pt idx="55">
                  <c:v>-27520162.920557328</c:v>
                </c:pt>
                <c:pt idx="56">
                  <c:v>-27063960.673172943</c:v>
                </c:pt>
                <c:pt idx="57">
                  <c:v>-26614058.296825491</c:v>
                </c:pt>
                <c:pt idx="58">
                  <c:v>-26170386.225113176</c:v>
                </c:pt>
                <c:pt idx="59">
                  <c:v>-25732875.467444196</c:v>
                </c:pt>
                <c:pt idx="60">
                  <c:v>-25301457.605861545</c:v>
                </c:pt>
                <c:pt idx="61">
                  <c:v>-24876064.791876517</c:v>
                </c:pt>
                <c:pt idx="62">
                  <c:v>-24456629.74331101</c:v>
                </c:pt>
                <c:pt idx="63">
                  <c:v>-24043085.741148584</c:v>
                </c:pt>
                <c:pt idx="64">
                  <c:v>-23635366.62639422</c:v>
                </c:pt>
                <c:pt idx="65">
                  <c:v>-23233406.796942897</c:v>
                </c:pt>
                <c:pt idx="66">
                  <c:v>-22837141.204456821</c:v>
                </c:pt>
                <c:pt idx="67">
                  <c:v>-22446505.351251513</c:v>
                </c:pt>
                <c:pt idx="68">
                  <c:v>-22061435.287190542</c:v>
                </c:pt>
                <c:pt idx="69">
                  <c:v>-21681867.606589086</c:v>
                </c:pt>
                <c:pt idx="70">
                  <c:v>-21307739.445126191</c:v>
                </c:pt>
                <c:pt idx="71">
                  <c:v>-20938988.476765804</c:v>
                </c:pt>
                <c:pt idx="72">
                  <c:v>-20575552.910686515</c:v>
                </c:pt>
                <c:pt idx="73">
                  <c:v>-20217371.488220133</c:v>
                </c:pt>
                <c:pt idx="74">
                  <c:v>-19864383.479798906</c:v>
                </c:pt>
                <c:pt idx="75">
                  <c:v>-19516528.681911536</c:v>
                </c:pt>
                <c:pt idx="76">
                  <c:v>-19173747.414067976</c:v>
                </c:pt>
                <c:pt idx="77">
                  <c:v>-18835980.515772901</c:v>
                </c:pt>
                <c:pt idx="78">
                  <c:v>-18503169.343508005</c:v>
                </c:pt>
                <c:pt idx="79">
                  <c:v>-18175255.767722987</c:v>
                </c:pt>
                <c:pt idx="80">
                  <c:v>-17852182.169835292</c:v>
                </c:pt>
                <c:pt idx="81">
                  <c:v>-17533891.43923863</c:v>
                </c:pt>
                <c:pt idx="82">
                  <c:v>-17220326.970320277</c:v>
                </c:pt>
                <c:pt idx="83">
                  <c:v>-16911432.659486949</c:v>
                </c:pt>
                <c:pt idx="84">
                  <c:v>-16607152.902199663</c:v>
                </c:pt>
                <c:pt idx="85">
                  <c:v>-16307432.5900172</c:v>
                </c:pt>
                <c:pt idx="86">
                  <c:v>-16012217.107648298</c:v>
                </c:pt>
                <c:pt idx="87">
                  <c:v>-15721452.330012716</c:v>
                </c:pt>
                <c:pt idx="88">
                  <c:v>-15435084.619310923</c:v>
                </c:pt>
                <c:pt idx="89">
                  <c:v>-15153060.822102599</c:v>
                </c:pt>
                <c:pt idx="90">
                  <c:v>-14875328.266393878</c:v>
                </c:pt>
                <c:pt idx="91">
                  <c:v>-14601834.75873331</c:v>
                </c:pt>
                <c:pt idx="92">
                  <c:v>-14332528.581316598</c:v>
                </c:pt>
                <c:pt idx="93">
                  <c:v>-14067358.489100106</c:v>
                </c:pt>
                <c:pt idx="94">
                  <c:v>-13806273.706923001</c:v>
                </c:pt>
                <c:pt idx="95">
                  <c:v>-13549223.92663835</c:v>
                </c:pt>
                <c:pt idx="96">
                  <c:v>-13296159.304252729</c:v>
                </c:pt>
                <c:pt idx="97">
                  <c:v>-13047030.457074761</c:v>
                </c:pt>
                <c:pt idx="98">
                  <c:v>-12801788.460872285</c:v>
                </c:pt>
                <c:pt idx="99">
                  <c:v>-12560384.847038381</c:v>
                </c:pt>
                <c:pt idx="100">
                  <c:v>-12322771.599765994</c:v>
                </c:pt>
                <c:pt idx="101">
                  <c:v>-12088901.153231509</c:v>
                </c:pt>
                <c:pt idx="102">
                  <c:v>-11858726.38878686</c:v>
                </c:pt>
                <c:pt idx="103">
                  <c:v>-11632200.632160537</c:v>
                </c:pt>
                <c:pt idx="104">
                  <c:v>-11409277.650667302</c:v>
                </c:pt>
                <c:pt idx="105">
                  <c:v>-11189911.650426567</c:v>
                </c:pt>
                <c:pt idx="106">
                  <c:v>-10974057.273589723</c:v>
                </c:pt>
                <c:pt idx="107">
                  <c:v>-10761669.595575921</c:v>
                </c:pt>
                <c:pt idx="108">
                  <c:v>-10552704.122316957</c:v>
                </c:pt>
                <c:pt idx="109">
                  <c:v>-10347116.787510552</c:v>
                </c:pt>
                <c:pt idx="110">
                  <c:v>-10144863.949882612</c:v>
                </c:pt>
                <c:pt idx="111">
                  <c:v>-9945902.3904582262</c:v>
                </c:pt>
                <c:pt idx="112">
                  <c:v>-9750189.3098412231</c:v>
                </c:pt>
                <c:pt idx="113">
                  <c:v>-9557682.3255027831</c:v>
                </c:pt>
                <c:pt idx="114">
                  <c:v>-9368339.4690783843</c:v>
                </c:pt>
                <c:pt idx="115">
                  <c:v>-9182119.183673948</c:v>
                </c:pt>
                <c:pt idx="116">
                  <c:v>-8998980.3211804628</c:v>
                </c:pt>
                <c:pt idx="117">
                  <c:v>-8818882.139597334</c:v>
                </c:pt>
                <c:pt idx="118">
                  <c:v>-8641784.3003646508</c:v>
                </c:pt>
                <c:pt idx="119">
                  <c:v>-8467646.8657040745</c:v>
                </c:pt>
                <c:pt idx="120">
                  <c:v>-8296430.2959684581</c:v>
                </c:pt>
                <c:pt idx="121">
                  <c:v>-8128095.4470003843</c:v>
                </c:pt>
                <c:pt idx="122">
                  <c:v>-7962603.5674992576</c:v>
                </c:pt>
                <c:pt idx="123">
                  <c:v>-7799916.2963971719</c:v>
                </c:pt>
                <c:pt idx="124">
                  <c:v>-7639995.6602436975</c:v>
                </c:pt>
                <c:pt idx="125">
                  <c:v>-7482804.0705991611</c:v>
                </c:pt>
                <c:pt idx="126">
                  <c:v>-7328304.3214369193</c:v>
                </c:pt>
                <c:pt idx="127">
                  <c:v>-7176459.5865541771</c:v>
                </c:pt>
                <c:pt idx="128">
                  <c:v>-7027233.4169916883</c:v>
                </c:pt>
                <c:pt idx="129">
                  <c:v>-6880589.7384621873</c:v>
                </c:pt>
                <c:pt idx="130">
                  <c:v>-6736492.8487874195</c:v>
                </c:pt>
                <c:pt idx="131">
                  <c:v>-6594907.4153442159</c:v>
                </c:pt>
                <c:pt idx="132">
                  <c:v>-6455798.4725189805</c:v>
                </c:pt>
                <c:pt idx="133">
                  <c:v>-6319131.4191711769</c:v>
                </c:pt>
                <c:pt idx="134">
                  <c:v>-6184872.0161054283</c:v>
                </c:pt>
                <c:pt idx="135">
                  <c:v>-6052986.3835524097</c:v>
                </c:pt>
                <c:pt idx="136">
                  <c:v>-5923440.9986585751</c:v>
                </c:pt>
                <c:pt idx="137">
                  <c:v>-5796202.6929843649</c:v>
                </c:pt>
                <c:pt idx="138">
                  <c:v>-5671238.6500115022</c:v>
                </c:pt>
                <c:pt idx="139">
                  <c:v>-5548516.4026588276</c:v>
                </c:pt>
                <c:pt idx="140">
                  <c:v>-5428003.8308068588</c:v>
                </c:pt>
                <c:pt idx="141">
                  <c:v>-5309669.158831276</c:v>
                </c:pt>
                <c:pt idx="142">
                  <c:v>-5193480.9531449899</c:v>
                </c:pt>
                <c:pt idx="143">
                  <c:v>-5079408.1197489724</c:v>
                </c:pt>
                <c:pt idx="144">
                  <c:v>-4967419.9017920122</c:v>
                </c:pt>
                <c:pt idx="145">
                  <c:v>-4857485.877138935</c:v>
                </c:pt>
                <c:pt idx="146">
                  <c:v>-4749575.9559478387</c:v>
                </c:pt>
                <c:pt idx="147">
                  <c:v>-4643660.3782558367</c:v>
                </c:pt>
                <c:pt idx="148">
                  <c:v>-4539709.7115738317</c:v>
                </c:pt>
                <c:pt idx="149">
                  <c:v>-4437694.8484896943</c:v>
                </c:pt>
                <c:pt idx="150">
                  <c:v>-4337587.0042805299</c:v>
                </c:pt>
                <c:pt idx="151">
                  <c:v>-4239357.714533411</c:v>
                </c:pt>
                <c:pt idx="152">
                  <c:v>-4142978.8327750936</c:v>
                </c:pt>
                <c:pt idx="153">
                  <c:v>-4048422.528110303</c:v>
                </c:pt>
                <c:pt idx="154">
                  <c:v>-3955661.2828688547</c:v>
                </c:pt>
                <c:pt idx="155">
                  <c:v>-3864667.890261434</c:v>
                </c:pt>
                <c:pt idx="156">
                  <c:v>-3775415.4520443603</c:v>
                </c:pt>
                <c:pt idx="157">
                  <c:v>-3687877.3761927411</c:v>
                </c:pt>
                <c:pt idx="158">
                  <c:v>-3602027.3745827004</c:v>
                </c:pt>
                <c:pt idx="159">
                  <c:v>-3517839.4606820866</c:v>
                </c:pt>
                <c:pt idx="160">
                  <c:v>-3435287.9472502843</c:v>
                </c:pt>
                <c:pt idx="161">
                  <c:v>-3354347.4440462515</c:v>
                </c:pt>
                <c:pt idx="162">
                  <c:v>-3274992.8555459008</c:v>
                </c:pt>
                <c:pt idx="163">
                  <c:v>-3197199.3786677048</c:v>
                </c:pt>
                <c:pt idx="164">
                  <c:v>-3120942.5005073175</c:v>
                </c:pt>
                <c:pt idx="165">
                  <c:v>-3046197.9960811064</c:v>
                </c:pt>
                <c:pt idx="166">
                  <c:v>-2972941.9260778949</c:v>
                </c:pt>
                <c:pt idx="167">
                  <c:v>-2901150.6346201226</c:v>
                </c:pt>
                <c:pt idx="168">
                  <c:v>-2830800.7470330521</c:v>
                </c:pt>
                <c:pt idx="169">
                  <c:v>-2761869.1676235422</c:v>
                </c:pt>
                <c:pt idx="170">
                  <c:v>-2694333.0774666294</c:v>
                </c:pt>
                <c:pt idx="171">
                  <c:v>-2628169.9322016761</c:v>
                </c:pt>
                <c:pt idx="172">
                  <c:v>-2563357.4598368928</c:v>
                </c:pt>
                <c:pt idx="173">
                  <c:v>-2499873.6585625038</c:v>
                </c:pt>
                <c:pt idx="174">
                  <c:v>-2437696.7945729122</c:v>
                </c:pt>
                <c:pt idx="175">
                  <c:v>-2376805.3998974785</c:v>
                </c:pt>
                <c:pt idx="176">
                  <c:v>-2317178.2702401802</c:v>
                </c:pt>
                <c:pt idx="177">
                  <c:v>-2258794.4628276601</c:v>
                </c:pt>
                <c:pt idx="178">
                  <c:v>-2201633.2942665443</c:v>
                </c:pt>
                <c:pt idx="179">
                  <c:v>-2145674.3384091184</c:v>
                </c:pt>
                <c:pt idx="180">
                  <c:v>-2090897.4242278859</c:v>
                </c:pt>
                <c:pt idx="181">
                  <c:v>-2037282.6336988583</c:v>
                </c:pt>
                <c:pt idx="182">
                  <c:v>-1984810.299693577</c:v>
                </c:pt>
                <c:pt idx="183">
                  <c:v>-1933461.0038799867</c:v>
                </c:pt>
                <c:pt idx="184">
                  <c:v>-1883215.5746318623</c:v>
                </c:pt>
                <c:pt idx="185">
                  <c:v>-1834055.0849471912</c:v>
                </c:pt>
                <c:pt idx="186">
                  <c:v>-1785960.8503752276</c:v>
                </c:pt>
                <c:pt idx="187">
                  <c:v>-1738914.4269519821</c:v>
                </c:pt>
                <c:pt idx="188">
                  <c:v>-1692897.6091453061</c:v>
                </c:pt>
                <c:pt idx="189">
                  <c:v>-1647892.4278075919</c:v>
                </c:pt>
                <c:pt idx="190">
                  <c:v>-1603881.148138158</c:v>
                </c:pt>
                <c:pt idx="191">
                  <c:v>-1560846.2676539347</c:v>
                </c:pt>
                <c:pt idx="192">
                  <c:v>-1518770.5141688809</c:v>
                </c:pt>
                <c:pt idx="193">
                  <c:v>-1477636.8437825367</c:v>
                </c:pt>
                <c:pt idx="194">
                  <c:v>-1437428.4388765469</c:v>
                </c:pt>
                <c:pt idx="195">
                  <c:v>-1398128.7061210051</c:v>
                </c:pt>
                <c:pt idx="196">
                  <c:v>-1359721.2744885013</c:v>
                </c:pt>
                <c:pt idx="197">
                  <c:v>-1322189.9932777062</c:v>
                </c:pt>
                <c:pt idx="198">
                  <c:v>-1285518.9301451519</c:v>
                </c:pt>
                <c:pt idx="199">
                  <c:v>-1249692.3691460714</c:v>
                </c:pt>
                <c:pt idx="200">
                  <c:v>-1214694.8087839708</c:v>
                </c:pt>
                <c:pt idx="201">
                  <c:v>-1180510.9600687847</c:v>
                </c:pt>
                <c:pt idx="202">
                  <c:v>-1147125.7445840463</c:v>
                </c:pt>
                <c:pt idx="203">
                  <c:v>-1114524.2925622389</c:v>
                </c:pt>
                <c:pt idx="204">
                  <c:v>-1082691.9409698471</c:v>
                </c:pt>
                <c:pt idx="205">
                  <c:v>-1051614.2316000238</c:v>
                </c:pt>
                <c:pt idx="206">
                  <c:v>-1021276.909175165</c:v>
                </c:pt>
                <c:pt idx="207">
                  <c:v>-991665.91945721954</c:v>
                </c:pt>
                <c:pt idx="208">
                  <c:v>-962767.40736723691</c:v>
                </c:pt>
                <c:pt idx="209">
                  <c:v>-934567.71511375159</c:v>
                </c:pt>
                <c:pt idx="210">
                  <c:v>-907053.38032979518</c:v>
                </c:pt>
                <c:pt idx="211">
                  <c:v>-880211.13421844691</c:v>
                </c:pt>
                <c:pt idx="212">
                  <c:v>-854027.89970736951</c:v>
                </c:pt>
                <c:pt idx="213">
                  <c:v>-828490.78961204737</c:v>
                </c:pt>
                <c:pt idx="214">
                  <c:v>-803587.10480784625</c:v>
                </c:pt>
                <c:pt idx="215">
                  <c:v>-779304.33241074532</c:v>
                </c:pt>
                <c:pt idx="216">
                  <c:v>-755630.14396648854</c:v>
                </c:pt>
                <c:pt idx="217">
                  <c:v>-732552.39364930242</c:v>
                </c:pt>
                <c:pt idx="218">
                  <c:v>-710059.11646851152</c:v>
                </c:pt>
                <c:pt idx="219">
                  <c:v>-688138.52648433298</c:v>
                </c:pt>
                <c:pt idx="220">
                  <c:v>-666779.01503231376</c:v>
                </c:pt>
                <c:pt idx="221">
                  <c:v>-645969.14895679802</c:v>
                </c:pt>
                <c:pt idx="222">
                  <c:v>-625697.66885244101</c:v>
                </c:pt>
                <c:pt idx="223">
                  <c:v>-605953.48731523007</c:v>
                </c:pt>
                <c:pt idx="224">
                  <c:v>-586725.68720185012</c:v>
                </c:pt>
                <c:pt idx="225">
                  <c:v>-568003.51989810914</c:v>
                </c:pt>
                <c:pt idx="226">
                  <c:v>-549776.40359538049</c:v>
                </c:pt>
                <c:pt idx="227">
                  <c:v>-532033.9215766117</c:v>
                </c:pt>
                <c:pt idx="228">
                  <c:v>-514765.82051100582</c:v>
                </c:pt>
                <c:pt idx="229">
                  <c:v>-497962.00875671953</c:v>
                </c:pt>
                <c:pt idx="230">
                  <c:v>-481612.55467321724</c:v>
                </c:pt>
                <c:pt idx="231">
                  <c:v>-465707.68494164199</c:v>
                </c:pt>
                <c:pt idx="232">
                  <c:v>-450237.78289475292</c:v>
                </c:pt>
                <c:pt idx="233">
                  <c:v>-435193.38685431331</c:v>
                </c:pt>
                <c:pt idx="234">
                  <c:v>-420565.18847870082</c:v>
                </c:pt>
                <c:pt idx="235">
                  <c:v>-406344.0311184451</c:v>
                </c:pt>
                <c:pt idx="236">
                  <c:v>-392520.90818037838</c:v>
                </c:pt>
                <c:pt idx="237">
                  <c:v>-379086.96150132269</c:v>
                </c:pt>
                <c:pt idx="238">
                  <c:v>-366033.47972940654</c:v>
                </c:pt>
                <c:pt idx="239">
                  <c:v>-353351.89671509713</c:v>
                </c:pt>
                <c:pt idx="240">
                  <c:v>-341033.78991078585</c:v>
                </c:pt>
                <c:pt idx="241">
                  <c:v>-329070.87877845019</c:v>
                </c:pt>
                <c:pt idx="242">
                  <c:v>-317455.0232070908</c:v>
                </c:pt>
                <c:pt idx="243">
                  <c:v>-306178.22193806618</c:v>
                </c:pt>
                <c:pt idx="244">
                  <c:v>-295232.61099957675</c:v>
                </c:pt>
                <c:pt idx="245">
                  <c:v>-284610.46214991063</c:v>
                </c:pt>
                <c:pt idx="246">
                  <c:v>-274304.18132918328</c:v>
                </c:pt>
                <c:pt idx="247">
                  <c:v>-264306.30712040514</c:v>
                </c:pt>
                <c:pt idx="248">
                  <c:v>-254609.50921817869</c:v>
                </c:pt>
                <c:pt idx="249">
                  <c:v>-245206.58690764755</c:v>
                </c:pt>
                <c:pt idx="250">
                  <c:v>-236090.46755071729</c:v>
                </c:pt>
                <c:pt idx="251">
                  <c:v>-227254.20508220047</c:v>
                </c:pt>
                <c:pt idx="252">
                  <c:v>-218690.97851394862</c:v>
                </c:pt>
                <c:pt idx="253">
                  <c:v>-210394.09044795483</c:v>
                </c:pt>
                <c:pt idx="254">
                  <c:v>-202356.96559857577</c:v>
                </c:pt>
                <c:pt idx="255">
                  <c:v>-194573.14932268113</c:v>
                </c:pt>
                <c:pt idx="256">
                  <c:v>-187036.30615957826</c:v>
                </c:pt>
                <c:pt idx="257">
                  <c:v>-179740.21837883443</c:v>
                </c:pt>
                <c:pt idx="258">
                  <c:v>-172678.78453686088</c:v>
                </c:pt>
                <c:pt idx="259">
                  <c:v>-165846.0180433318</c:v>
                </c:pt>
                <c:pt idx="260">
                  <c:v>-159236.04573493451</c:v>
                </c:pt>
                <c:pt idx="261">
                  <c:v>-152843.10645868629</c:v>
                </c:pt>
                <c:pt idx="262">
                  <c:v>-146661.54966386408</c:v>
                </c:pt>
                <c:pt idx="263">
                  <c:v>-140685.83400245756</c:v>
                </c:pt>
                <c:pt idx="264">
                  <c:v>-134910.52593886107</c:v>
                </c:pt>
                <c:pt idx="265">
                  <c:v>-129330.29836761206</c:v>
                </c:pt>
                <c:pt idx="266">
                  <c:v>-123939.92924042791</c:v>
                </c:pt>
                <c:pt idx="267">
                  <c:v>-118734.3002019152</c:v>
                </c:pt>
                <c:pt idx="268">
                  <c:v>-113708.39523401111</c:v>
                </c:pt>
                <c:pt idx="269">
                  <c:v>-108857.29930844158</c:v>
                </c:pt>
                <c:pt idx="270">
                  <c:v>-104176.19704961032</c:v>
                </c:pt>
                <c:pt idx="271">
                  <c:v>-99660.37140443176</c:v>
                </c:pt>
                <c:pt idx="272">
                  <c:v>-95305.202321879566</c:v>
                </c:pt>
                <c:pt idx="273">
                  <c:v>-91106.165441088378</c:v>
                </c:pt>
                <c:pt idx="274">
                  <c:v>-87058.830788426101</c:v>
                </c:pt>
                <c:pt idx="275">
                  <c:v>-83158.861482940614</c:v>
                </c:pt>
                <c:pt idx="276">
                  <c:v>-79402.012450240552</c:v>
                </c:pt>
                <c:pt idx="277">
                  <c:v>-75784.129146747291</c:v>
                </c:pt>
                <c:pt idx="278">
                  <c:v>-72301.146290235221</c:v>
                </c:pt>
                <c:pt idx="279">
                  <c:v>-68949.086601190269</c:v>
                </c:pt>
                <c:pt idx="280">
                  <c:v>-65724.059551976621</c:v>
                </c:pt>
                <c:pt idx="281">
                  <c:v>-62622.26012494415</c:v>
                </c:pt>
                <c:pt idx="282">
                  <c:v>-59639.967579208314</c:v>
                </c:pt>
                <c:pt idx="283">
                  <c:v>-56773.544226132333</c:v>
                </c:pt>
                <c:pt idx="284">
                  <c:v>-54019.434214107692</c:v>
                </c:pt>
                <c:pt idx="285">
                  <c:v>-51374.162320874631</c:v>
                </c:pt>
                <c:pt idx="286">
                  <c:v>-48834.33275603503</c:v>
                </c:pt>
                <c:pt idx="287">
                  <c:v>-46396.627971433103</c:v>
                </c:pt>
                <c:pt idx="288">
                  <c:v>-44057.807480178773</c:v>
                </c:pt>
                <c:pt idx="289">
                  <c:v>-41814.70668502897</c:v>
                </c:pt>
                <c:pt idx="290">
                  <c:v>-39664.235715381801</c:v>
                </c:pt>
                <c:pt idx="291">
                  <c:v>-37603.378272287548</c:v>
                </c:pt>
                <c:pt idx="292">
                  <c:v>-35629.1904829368</c:v>
                </c:pt>
                <c:pt idx="293">
                  <c:v>-33738.799764357507</c:v>
                </c:pt>
                <c:pt idx="294">
                  <c:v>-31929.403694234788</c:v>
                </c:pt>
                <c:pt idx="295">
                  <c:v>-30198.268892250955</c:v>
                </c:pt>
                <c:pt idx="296">
                  <c:v>-28542.729908846319</c:v>
                </c:pt>
                <c:pt idx="297">
                  <c:v>-26960.188123784959</c:v>
                </c:pt>
                <c:pt idx="298">
                  <c:v>-25448.110652409494</c:v>
                </c:pt>
                <c:pt idx="299">
                  <c:v>-24004.029261611402</c:v>
                </c:pt>
                <c:pt idx="300">
                  <c:v>-22625.539293907583</c:v>
                </c:pt>
                <c:pt idx="301">
                  <c:v>-21310.298600636423</c:v>
                </c:pt>
                <c:pt idx="302">
                  <c:v>-20056.026483856142</c:v>
                </c:pt>
                <c:pt idx="303">
                  <c:v>-18860.502646110952</c:v>
                </c:pt>
                <c:pt idx="304">
                  <c:v>-17721.566150985658</c:v>
                </c:pt>
                <c:pt idx="305">
                  <c:v>-16637.114389978349</c:v>
                </c:pt>
                <c:pt idx="306">
                  <c:v>-15605.102060101926</c:v>
                </c:pt>
                <c:pt idx="307">
                  <c:v>-14623.540148876607</c:v>
                </c:pt>
                <c:pt idx="308">
                  <c:v>-13690.494928859174</c:v>
                </c:pt>
                <c:pt idx="309">
                  <c:v>-12804.086960755289</c:v>
                </c:pt>
                <c:pt idx="310">
                  <c:v>-11962.490104936063</c:v>
                </c:pt>
                <c:pt idx="311">
                  <c:v>-11163.930542074144</c:v>
                </c:pt>
                <c:pt idx="312">
                  <c:v>-10406.685802601278</c:v>
                </c:pt>
                <c:pt idx="313">
                  <c:v>-9689.0838043317199</c:v>
                </c:pt>
                <c:pt idx="314">
                  <c:v>-9009.501899920404</c:v>
                </c:pt>
                <c:pt idx="315">
                  <c:v>-8366.3659314140677</c:v>
                </c:pt>
                <c:pt idx="316">
                  <c:v>-7758.1492951735854</c:v>
                </c:pt>
                <c:pt idx="317">
                  <c:v>-7183.3720148429275</c:v>
                </c:pt>
                <c:pt idx="318">
                  <c:v>-6640.59982278198</c:v>
                </c:pt>
                <c:pt idx="319">
                  <c:v>-6128.4432511553168</c:v>
                </c:pt>
                <c:pt idx="320">
                  <c:v>-5645.5567307695746</c:v>
                </c:pt>
                <c:pt idx="321">
                  <c:v>-5190.6376986727118</c:v>
                </c:pt>
                <c:pt idx="322">
                  <c:v>-4762.4257156476378</c:v>
                </c:pt>
                <c:pt idx="323">
                  <c:v>-4359.7015918120742</c:v>
                </c:pt>
                <c:pt idx="324">
                  <c:v>-3981.2865198478103</c:v>
                </c:pt>
                <c:pt idx="325">
                  <c:v>-3626.0412189587951</c:v>
                </c:pt>
                <c:pt idx="326">
                  <c:v>-3292.8650863990188</c:v>
                </c:pt>
                <c:pt idx="327">
                  <c:v>-2980.69535728544</c:v>
                </c:pt>
                <c:pt idx="328">
                  <c:v>-2688.5062751397491</c:v>
                </c:pt>
                <c:pt idx="329">
                  <c:v>-2415.3082688078284</c:v>
                </c:pt>
                <c:pt idx="330">
                  <c:v>-2160.1471392139792</c:v>
                </c:pt>
                <c:pt idx="331">
                  <c:v>-1922.1032557711005</c:v>
                </c:pt>
                <c:pt idx="332">
                  <c:v>-1700.2907594069839</c:v>
                </c:pt>
                <c:pt idx="333">
                  <c:v>-1493.8567764982581</c:v>
                </c:pt>
                <c:pt idx="334">
                  <c:v>-1301.9806402549148</c:v>
                </c:pt>
                <c:pt idx="335">
                  <c:v>-1123.8731206282973</c:v>
                </c:pt>
                <c:pt idx="336">
                  <c:v>-958.77566470950842</c:v>
                </c:pt>
                <c:pt idx="337">
                  <c:v>-805.9596436843276</c:v>
                </c:pt>
                <c:pt idx="338">
                  <c:v>-664.72561033815145</c:v>
                </c:pt>
                <c:pt idx="339">
                  <c:v>-534.40256341546774</c:v>
                </c:pt>
                <c:pt idx="340">
                  <c:v>-414.34722300618887</c:v>
                </c:pt>
                <c:pt idx="341">
                  <c:v>-303.9433131441474</c:v>
                </c:pt>
                <c:pt idx="342">
                  <c:v>-202.60085269063711</c:v>
                </c:pt>
                <c:pt idx="343">
                  <c:v>-109.75545766204596</c:v>
                </c:pt>
                <c:pt idx="344">
                  <c:v>-24.867647968232632</c:v>
                </c:pt>
                <c:pt idx="345">
                  <c:v>52.577832140028477</c:v>
                </c:pt>
                <c:pt idx="346">
                  <c:v>123.07268939167261</c:v>
                </c:pt>
                <c:pt idx="347">
                  <c:v>187.08574489504099</c:v>
                </c:pt>
                <c:pt idx="348">
                  <c:v>245.06359026581049</c:v>
                </c:pt>
                <c:pt idx="349">
                  <c:v>297.43123469501734</c:v>
                </c:pt>
                <c:pt idx="350">
                  <c:v>344.59274337440729</c:v>
                </c:pt>
                <c:pt idx="351">
                  <c:v>386.93186662346125</c:v>
                </c:pt>
                <c:pt idx="352">
                  <c:v>424.81266138702631</c:v>
                </c:pt>
                <c:pt idx="353">
                  <c:v>458.58010248094797</c:v>
                </c:pt>
                <c:pt idx="354">
                  <c:v>488.5606866851449</c:v>
                </c:pt>
                <c:pt idx="355">
                  <c:v>515.06302682310343</c:v>
                </c:pt>
                <c:pt idx="356">
                  <c:v>538.37843767553568</c:v>
                </c:pt>
                <c:pt idx="357">
                  <c:v>558.78151289373636</c:v>
                </c:pt>
                <c:pt idx="358">
                  <c:v>576.53069446235895</c:v>
                </c:pt>
                <c:pt idx="359">
                  <c:v>591.86882988363504</c:v>
                </c:pt>
                <c:pt idx="360">
                  <c:v>605.02372584491968</c:v>
                </c:pt>
                <c:pt idx="361">
                  <c:v>616.20868752151728</c:v>
                </c:pt>
                <c:pt idx="362">
                  <c:v>625.62305501848459</c:v>
                </c:pt>
                <c:pt idx="363">
                  <c:v>633.45272479206324</c:v>
                </c:pt>
                <c:pt idx="364">
                  <c:v>639.87066737562418</c:v>
                </c:pt>
                <c:pt idx="365">
                  <c:v>645.03743431717157</c:v>
                </c:pt>
                <c:pt idx="366">
                  <c:v>649.10165581852198</c:v>
                </c:pt>
                <c:pt idx="367">
                  <c:v>652.20053116232157</c:v>
                </c:pt>
                <c:pt idx="368">
                  <c:v>654.46030864864588</c:v>
                </c:pt>
                <c:pt idx="369">
                  <c:v>655.99675861746073</c:v>
                </c:pt>
                <c:pt idx="370">
                  <c:v>656.91563586145639</c:v>
                </c:pt>
                <c:pt idx="371">
                  <c:v>657.31313536316156</c:v>
                </c:pt>
                <c:pt idx="372">
                  <c:v>657.27633670717478</c:v>
                </c:pt>
                <c:pt idx="373">
                  <c:v>656.88364300876856</c:v>
                </c:pt>
                <c:pt idx="374">
                  <c:v>656.20520732551813</c:v>
                </c:pt>
                <c:pt idx="375">
                  <c:v>655.30335364490747</c:v>
                </c:pt>
                <c:pt idx="376">
                  <c:v>654.23298684507608</c:v>
                </c:pt>
                <c:pt idx="377">
                  <c:v>653.04199633747339</c:v>
                </c:pt>
                <c:pt idx="378">
                  <c:v>651.77164683490992</c:v>
                </c:pt>
                <c:pt idx="379">
                  <c:v>650.45696542412043</c:v>
                </c:pt>
                <c:pt idx="380">
                  <c:v>649.12711659818888</c:v>
                </c:pt>
                <c:pt idx="381">
                  <c:v>647.80576876550913</c:v>
                </c:pt>
                <c:pt idx="382">
                  <c:v>646.51145318895578</c:v>
                </c:pt>
                <c:pt idx="383">
                  <c:v>645.25791404396296</c:v>
                </c:pt>
                <c:pt idx="384">
                  <c:v>644.05444846302271</c:v>
                </c:pt>
                <c:pt idx="385">
                  <c:v>642.90623841434717</c:v>
                </c:pt>
                <c:pt idx="386">
                  <c:v>641.81467590481043</c:v>
                </c:pt>
                <c:pt idx="387">
                  <c:v>640.77767590433359</c:v>
                </c:pt>
                <c:pt idx="388">
                  <c:v>639.78998164087534</c:v>
                </c:pt>
                <c:pt idx="389">
                  <c:v>638.84346441179514</c:v>
                </c:pt>
                <c:pt idx="390">
                  <c:v>637.92740980535746</c:v>
                </c:pt>
                <c:pt idx="391">
                  <c:v>637.02879760414362</c:v>
                </c:pt>
                <c:pt idx="392">
                  <c:v>636.13257322460413</c:v>
                </c:pt>
                <c:pt idx="393">
                  <c:v>635.22190967947245</c:v>
                </c:pt>
                <c:pt idx="394">
                  <c:v>634.27846048027277</c:v>
                </c:pt>
                <c:pt idx="395">
                  <c:v>633.28260556608438</c:v>
                </c:pt>
                <c:pt idx="396">
                  <c:v>632.21368543058634</c:v>
                </c:pt>
                <c:pt idx="397">
                  <c:v>631.05023048073053</c:v>
                </c:pt>
                <c:pt idx="398">
                  <c:v>629.77017644792795</c:v>
                </c:pt>
                <c:pt idx="399">
                  <c:v>628.35107741504908</c:v>
                </c:pt>
                <c:pt idx="400">
                  <c:v>626.77030418068171</c:v>
                </c:pt>
                <c:pt idx="401">
                  <c:v>625.00523755699396</c:v>
                </c:pt>
                <c:pt idx="402">
                  <c:v>623.03345165401697</c:v>
                </c:pt>
                <c:pt idx="403">
                  <c:v>620.8328880444169</c:v>
                </c:pt>
                <c:pt idx="404">
                  <c:v>618.38202289491892</c:v>
                </c:pt>
                <c:pt idx="405">
                  <c:v>615.66002253443003</c:v>
                </c:pt>
                <c:pt idx="406">
                  <c:v>612.64689377695322</c:v>
                </c:pt>
                <c:pt idx="407">
                  <c:v>609.32362065464258</c:v>
                </c:pt>
                <c:pt idx="408">
                  <c:v>605.67229912430048</c:v>
                </c:pt>
                <c:pt idx="409">
                  <c:v>601.67625627666712</c:v>
                </c:pt>
                <c:pt idx="410">
                  <c:v>597.32016489654779</c:v>
                </c:pt>
                <c:pt idx="411">
                  <c:v>592.59014789015055</c:v>
                </c:pt>
                <c:pt idx="412">
                  <c:v>587.47387555986643</c:v>
                </c:pt>
                <c:pt idx="413">
                  <c:v>581.96064976602793</c:v>
                </c:pt>
                <c:pt idx="414">
                  <c:v>576.04148594290018</c:v>
                </c:pt>
                <c:pt idx="415">
                  <c:v>569.70918033272028</c:v>
                </c:pt>
                <c:pt idx="416">
                  <c:v>562.95837149769068</c:v>
                </c:pt>
                <c:pt idx="417">
                  <c:v>555.78559289127588</c:v>
                </c:pt>
                <c:pt idx="418">
                  <c:v>548.18931625038385</c:v>
                </c:pt>
                <c:pt idx="419">
                  <c:v>540.16998521238565</c:v>
                </c:pt>
                <c:pt idx="420">
                  <c:v>531.73004452139139</c:v>
                </c:pt>
                <c:pt idx="421">
                  <c:v>522.8739515915513</c:v>
                </c:pt>
                <c:pt idx="422">
                  <c:v>513.60819176584482</c:v>
                </c:pt>
                <c:pt idx="423">
                  <c:v>503.94127187877893</c:v>
                </c:pt>
                <c:pt idx="424">
                  <c:v>493.88371524959803</c:v>
                </c:pt>
                <c:pt idx="425">
                  <c:v>483.4480420127511</c:v>
                </c:pt>
                <c:pt idx="426">
                  <c:v>472.64874336868525</c:v>
                </c:pt>
                <c:pt idx="427">
                  <c:v>461.50224611908197</c:v>
                </c:pt>
                <c:pt idx="428">
                  <c:v>450.02686849981546</c:v>
                </c:pt>
                <c:pt idx="429">
                  <c:v>438.24276629835367</c:v>
                </c:pt>
                <c:pt idx="430">
                  <c:v>426.17187515646219</c:v>
                </c:pt>
                <c:pt idx="431">
                  <c:v>413.83783499151468</c:v>
                </c:pt>
                <c:pt idx="432">
                  <c:v>401.26591489464045</c:v>
                </c:pt>
                <c:pt idx="433">
                  <c:v>388.48292408138514</c:v>
                </c:pt>
                <c:pt idx="434">
                  <c:v>375.51711437851191</c:v>
                </c:pt>
                <c:pt idx="435">
                  <c:v>362.39807722717524</c:v>
                </c:pt>
                <c:pt idx="436">
                  <c:v>349.15662781149149</c:v>
                </c:pt>
                <c:pt idx="437">
                  <c:v>335.82468274980783</c:v>
                </c:pt>
                <c:pt idx="438">
                  <c:v>322.43512908369303</c:v>
                </c:pt>
                <c:pt idx="439">
                  <c:v>309.02168349176645</c:v>
                </c:pt>
                <c:pt idx="440">
                  <c:v>295.61874351650476</c:v>
                </c:pt>
                <c:pt idx="441">
                  <c:v>282.2612287774682</c:v>
                </c:pt>
                <c:pt idx="442">
                  <c:v>268.98441729694605</c:v>
                </c:pt>
                <c:pt idx="443">
                  <c:v>255.82376680523157</c:v>
                </c:pt>
                <c:pt idx="444">
                  <c:v>242.81473264843225</c:v>
                </c:pt>
                <c:pt idx="445">
                  <c:v>229.99257580190897</c:v>
                </c:pt>
                <c:pt idx="446">
                  <c:v>217.39215878397226</c:v>
                </c:pt>
                <c:pt idx="447">
                  <c:v>205.04773763567209</c:v>
                </c:pt>
                <c:pt idx="448">
                  <c:v>192.99274269491434</c:v>
                </c:pt>
                <c:pt idx="449">
                  <c:v>181.25954852253199</c:v>
                </c:pt>
                <c:pt idx="450">
                  <c:v>169.87924168258905</c:v>
                </c:pt>
                <c:pt idx="451">
                  <c:v>158.88137183338404</c:v>
                </c:pt>
                <c:pt idx="452">
                  <c:v>148.29369912296534</c:v>
                </c:pt>
                <c:pt idx="453">
                  <c:v>138.14193151146173</c:v>
                </c:pt>
                <c:pt idx="454">
                  <c:v>128.44945303350687</c:v>
                </c:pt>
                <c:pt idx="455">
                  <c:v>119.23704401403666</c:v>
                </c:pt>
                <c:pt idx="456">
                  <c:v>110.52259043604136</c:v>
                </c:pt>
                <c:pt idx="457">
                  <c:v>102.320790566504</c:v>
                </c:pt>
                <c:pt idx="458">
                  <c:v>94.642840839922428</c:v>
                </c:pt>
                <c:pt idx="459">
                  <c:v>87.496130086481571</c:v>
                </c:pt>
                <c:pt idx="460">
                  <c:v>80.883907295763493</c:v>
                </c:pt>
                <c:pt idx="461">
                  <c:v>74.804954864084721</c:v>
                </c:pt>
                <c:pt idx="462">
                  <c:v>69.25324235111475</c:v>
                </c:pt>
                <c:pt idx="463">
                  <c:v>64.217579759657383</c:v>
                </c:pt>
                <c:pt idx="464">
                  <c:v>59.681257762014866</c:v>
                </c:pt>
                <c:pt idx="465">
                  <c:v>55.621678747236729</c:v>
                </c:pt>
                <c:pt idx="466">
                  <c:v>52.009981550276279</c:v>
                </c:pt>
                <c:pt idx="467">
                  <c:v>48.810656525194645</c:v>
                </c:pt>
                <c:pt idx="468">
                  <c:v>45.981149531900883</c:v>
                </c:pt>
                <c:pt idx="469">
                  <c:v>43.471462465822697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50-444B-A67F-F757083FEABF}"/>
            </c:ext>
          </c:extLst>
        </c:ser>
        <c:ser>
          <c:idx val="4"/>
          <c:order val="4"/>
          <c:tx>
            <c:v>Polynôme 4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Poussée!$AM$2:$AM$471</c:f>
              <c:numCache>
                <c:formatCode>General</c:formatCode>
                <c:ptCount val="470"/>
                <c:pt idx="0">
                  <c:v>412743.45</c:v>
                </c:pt>
                <c:pt idx="1">
                  <c:v>411003.45</c:v>
                </c:pt>
                <c:pt idx="2">
                  <c:v>409267.125</c:v>
                </c:pt>
                <c:pt idx="3">
                  <c:v>407534.47500000003</c:v>
                </c:pt>
                <c:pt idx="4">
                  <c:v>405805.5</c:v>
                </c:pt>
                <c:pt idx="5">
                  <c:v>404080.2</c:v>
                </c:pt>
                <c:pt idx="6">
                  <c:v>402358.57500000001</c:v>
                </c:pt>
                <c:pt idx="7">
                  <c:v>400640.625</c:v>
                </c:pt>
                <c:pt idx="8">
                  <c:v>398926.35000000003</c:v>
                </c:pt>
                <c:pt idx="9">
                  <c:v>397215.75</c:v>
                </c:pt>
                <c:pt idx="10">
                  <c:v>395508.82500000001</c:v>
                </c:pt>
                <c:pt idx="11">
                  <c:v>393805.57500000001</c:v>
                </c:pt>
                <c:pt idx="12">
                  <c:v>392106</c:v>
                </c:pt>
                <c:pt idx="13">
                  <c:v>390410.10000000003</c:v>
                </c:pt>
                <c:pt idx="14">
                  <c:v>388717.875</c:v>
                </c:pt>
                <c:pt idx="15">
                  <c:v>387029.32500000001</c:v>
                </c:pt>
                <c:pt idx="16">
                  <c:v>385344.45</c:v>
                </c:pt>
                <c:pt idx="17">
                  <c:v>383663.25</c:v>
                </c:pt>
                <c:pt idx="18">
                  <c:v>381985.72500000003</c:v>
                </c:pt>
                <c:pt idx="19">
                  <c:v>380311.875</c:v>
                </c:pt>
                <c:pt idx="20">
                  <c:v>378641.7</c:v>
                </c:pt>
                <c:pt idx="21">
                  <c:v>376975.2</c:v>
                </c:pt>
                <c:pt idx="22">
                  <c:v>375312.375</c:v>
                </c:pt>
                <c:pt idx="23">
                  <c:v>373653.22499999998</c:v>
                </c:pt>
                <c:pt idx="24">
                  <c:v>371997.75</c:v>
                </c:pt>
                <c:pt idx="25">
                  <c:v>370345.95</c:v>
                </c:pt>
                <c:pt idx="26">
                  <c:v>368697.82500000001</c:v>
                </c:pt>
                <c:pt idx="27">
                  <c:v>367053.375</c:v>
                </c:pt>
                <c:pt idx="28">
                  <c:v>365412.6</c:v>
                </c:pt>
                <c:pt idx="29">
                  <c:v>363775.5</c:v>
                </c:pt>
                <c:pt idx="30">
                  <c:v>362142.07500000001</c:v>
                </c:pt>
                <c:pt idx="31">
                  <c:v>360512.32500000001</c:v>
                </c:pt>
                <c:pt idx="32">
                  <c:v>358886.25</c:v>
                </c:pt>
                <c:pt idx="33">
                  <c:v>357263.85</c:v>
                </c:pt>
                <c:pt idx="34">
                  <c:v>355645.125</c:v>
                </c:pt>
                <c:pt idx="35">
                  <c:v>354030.07500000001</c:v>
                </c:pt>
                <c:pt idx="36">
                  <c:v>352418.7</c:v>
                </c:pt>
                <c:pt idx="37">
                  <c:v>350811</c:v>
                </c:pt>
                <c:pt idx="38">
                  <c:v>349206.97500000003</c:v>
                </c:pt>
                <c:pt idx="39">
                  <c:v>347606.625</c:v>
                </c:pt>
                <c:pt idx="40">
                  <c:v>346009.95</c:v>
                </c:pt>
                <c:pt idx="41">
                  <c:v>344416.95</c:v>
                </c:pt>
                <c:pt idx="42">
                  <c:v>342827.625</c:v>
                </c:pt>
                <c:pt idx="43">
                  <c:v>341241.97500000003</c:v>
                </c:pt>
                <c:pt idx="44">
                  <c:v>339660</c:v>
                </c:pt>
                <c:pt idx="45">
                  <c:v>338081.7</c:v>
                </c:pt>
                <c:pt idx="46">
                  <c:v>336507.07500000001</c:v>
                </c:pt>
                <c:pt idx="47">
                  <c:v>334936.125</c:v>
                </c:pt>
                <c:pt idx="48">
                  <c:v>333368.85000000003</c:v>
                </c:pt>
                <c:pt idx="49">
                  <c:v>331805.25</c:v>
                </c:pt>
                <c:pt idx="50">
                  <c:v>330245.32500000001</c:v>
                </c:pt>
                <c:pt idx="51">
                  <c:v>328689.07500000001</c:v>
                </c:pt>
                <c:pt idx="52">
                  <c:v>327136.5</c:v>
                </c:pt>
                <c:pt idx="53">
                  <c:v>325587.59999999998</c:v>
                </c:pt>
                <c:pt idx="54">
                  <c:v>324042.375</c:v>
                </c:pt>
                <c:pt idx="55">
                  <c:v>322500.82500000001</c:v>
                </c:pt>
                <c:pt idx="56">
                  <c:v>320962.95</c:v>
                </c:pt>
                <c:pt idx="57">
                  <c:v>319428.75</c:v>
                </c:pt>
                <c:pt idx="58">
                  <c:v>317898.22500000003</c:v>
                </c:pt>
                <c:pt idx="59">
                  <c:v>316371.375</c:v>
                </c:pt>
                <c:pt idx="60">
                  <c:v>314848.2</c:v>
                </c:pt>
                <c:pt idx="61">
                  <c:v>313328.7</c:v>
                </c:pt>
                <c:pt idx="62">
                  <c:v>311812.875</c:v>
                </c:pt>
                <c:pt idx="63">
                  <c:v>310300.72500000003</c:v>
                </c:pt>
                <c:pt idx="64">
                  <c:v>308792.25</c:v>
                </c:pt>
                <c:pt idx="65">
                  <c:v>307287.45</c:v>
                </c:pt>
                <c:pt idx="66">
                  <c:v>305786.32500000001</c:v>
                </c:pt>
                <c:pt idx="67">
                  <c:v>304288.875</c:v>
                </c:pt>
                <c:pt idx="68">
                  <c:v>302795.09999999998</c:v>
                </c:pt>
                <c:pt idx="69">
                  <c:v>301305</c:v>
                </c:pt>
                <c:pt idx="70">
                  <c:v>299818.57500000001</c:v>
                </c:pt>
                <c:pt idx="71">
                  <c:v>298335.82500000001</c:v>
                </c:pt>
                <c:pt idx="72">
                  <c:v>296856.75</c:v>
                </c:pt>
                <c:pt idx="73">
                  <c:v>295381.34999999998</c:v>
                </c:pt>
                <c:pt idx="74">
                  <c:v>293909.625</c:v>
                </c:pt>
                <c:pt idx="75">
                  <c:v>292441.57500000001</c:v>
                </c:pt>
                <c:pt idx="76">
                  <c:v>290977.2</c:v>
                </c:pt>
                <c:pt idx="77">
                  <c:v>289516.5</c:v>
                </c:pt>
                <c:pt idx="78">
                  <c:v>288059.47499999998</c:v>
                </c:pt>
                <c:pt idx="79">
                  <c:v>286606.125</c:v>
                </c:pt>
                <c:pt idx="80">
                  <c:v>285156.45</c:v>
                </c:pt>
                <c:pt idx="81">
                  <c:v>283710.44999999995</c:v>
                </c:pt>
                <c:pt idx="82">
                  <c:v>282268.125</c:v>
                </c:pt>
                <c:pt idx="83">
                  <c:v>280829.47500000003</c:v>
                </c:pt>
                <c:pt idx="84">
                  <c:v>279394.5</c:v>
                </c:pt>
                <c:pt idx="85">
                  <c:v>277963.2</c:v>
                </c:pt>
                <c:pt idx="86">
                  <c:v>276535.57500000001</c:v>
                </c:pt>
                <c:pt idx="87">
                  <c:v>275111.625</c:v>
                </c:pt>
                <c:pt idx="88">
                  <c:v>273691.34999999998</c:v>
                </c:pt>
                <c:pt idx="89">
                  <c:v>272274.75</c:v>
                </c:pt>
                <c:pt idx="90">
                  <c:v>270861.82500000001</c:v>
                </c:pt>
                <c:pt idx="91">
                  <c:v>269452.57500000001</c:v>
                </c:pt>
                <c:pt idx="92">
                  <c:v>268047</c:v>
                </c:pt>
                <c:pt idx="93">
                  <c:v>266645.09999999998</c:v>
                </c:pt>
                <c:pt idx="94">
                  <c:v>265246.875</c:v>
                </c:pt>
                <c:pt idx="95">
                  <c:v>263852.32500000001</c:v>
                </c:pt>
                <c:pt idx="96">
                  <c:v>262461.45</c:v>
                </c:pt>
                <c:pt idx="97">
                  <c:v>261074.25000000003</c:v>
                </c:pt>
                <c:pt idx="98">
                  <c:v>259690.72500000003</c:v>
                </c:pt>
                <c:pt idx="99">
                  <c:v>258310.875</c:v>
                </c:pt>
                <c:pt idx="100">
                  <c:v>256934.7</c:v>
                </c:pt>
                <c:pt idx="101">
                  <c:v>255562.2</c:v>
                </c:pt>
                <c:pt idx="102">
                  <c:v>254193.375</c:v>
                </c:pt>
                <c:pt idx="103">
                  <c:v>252828.22500000001</c:v>
                </c:pt>
                <c:pt idx="104">
                  <c:v>251466.75</c:v>
                </c:pt>
                <c:pt idx="105">
                  <c:v>250108.95</c:v>
                </c:pt>
                <c:pt idx="106">
                  <c:v>248754.82499999998</c:v>
                </c:pt>
                <c:pt idx="107">
                  <c:v>247404.375</c:v>
                </c:pt>
                <c:pt idx="108">
                  <c:v>246057.60000000001</c:v>
                </c:pt>
                <c:pt idx="109">
                  <c:v>244714.5</c:v>
                </c:pt>
                <c:pt idx="110">
                  <c:v>243375.07499999998</c:v>
                </c:pt>
                <c:pt idx="111">
                  <c:v>242039.32499999998</c:v>
                </c:pt>
                <c:pt idx="112">
                  <c:v>240707.25</c:v>
                </c:pt>
                <c:pt idx="113">
                  <c:v>239378.85000000003</c:v>
                </c:pt>
                <c:pt idx="114">
                  <c:v>238054.12500000003</c:v>
                </c:pt>
                <c:pt idx="115">
                  <c:v>236733.07500000004</c:v>
                </c:pt>
                <c:pt idx="116">
                  <c:v>235415.7</c:v>
                </c:pt>
                <c:pt idx="117">
                  <c:v>234102.00000000003</c:v>
                </c:pt>
                <c:pt idx="118">
                  <c:v>232791.97500000003</c:v>
                </c:pt>
                <c:pt idx="119">
                  <c:v>231485.62500000003</c:v>
                </c:pt>
                <c:pt idx="120">
                  <c:v>230182.95</c:v>
                </c:pt>
                <c:pt idx="121">
                  <c:v>228883.95</c:v>
                </c:pt>
                <c:pt idx="122">
                  <c:v>227588.62500000003</c:v>
                </c:pt>
                <c:pt idx="123">
                  <c:v>226296.97500000003</c:v>
                </c:pt>
                <c:pt idx="124">
                  <c:v>225009</c:v>
                </c:pt>
                <c:pt idx="125">
                  <c:v>223724.7</c:v>
                </c:pt>
                <c:pt idx="126">
                  <c:v>222444.07500000001</c:v>
                </c:pt>
                <c:pt idx="127">
                  <c:v>221167.125</c:v>
                </c:pt>
                <c:pt idx="128">
                  <c:v>219893.85</c:v>
                </c:pt>
                <c:pt idx="129">
                  <c:v>218624.25</c:v>
                </c:pt>
                <c:pt idx="130">
                  <c:v>217358.32500000001</c:v>
                </c:pt>
                <c:pt idx="131">
                  <c:v>216096.07499999998</c:v>
                </c:pt>
                <c:pt idx="132">
                  <c:v>214837.5</c:v>
                </c:pt>
                <c:pt idx="133">
                  <c:v>213582.6</c:v>
                </c:pt>
                <c:pt idx="134">
                  <c:v>212331.375</c:v>
                </c:pt>
                <c:pt idx="135">
                  <c:v>211083.82499999998</c:v>
                </c:pt>
                <c:pt idx="136">
                  <c:v>209839.95</c:v>
                </c:pt>
                <c:pt idx="137">
                  <c:v>208599.75</c:v>
                </c:pt>
                <c:pt idx="138">
                  <c:v>207363.22500000003</c:v>
                </c:pt>
                <c:pt idx="139">
                  <c:v>206130.37500000003</c:v>
                </c:pt>
                <c:pt idx="140">
                  <c:v>204901.20000000004</c:v>
                </c:pt>
                <c:pt idx="141">
                  <c:v>203675.7</c:v>
                </c:pt>
                <c:pt idx="142">
                  <c:v>202453.87500000003</c:v>
                </c:pt>
                <c:pt idx="143">
                  <c:v>201235.72500000003</c:v>
                </c:pt>
                <c:pt idx="144">
                  <c:v>200021.25000000003</c:v>
                </c:pt>
                <c:pt idx="145">
                  <c:v>198810.45</c:v>
                </c:pt>
                <c:pt idx="146">
                  <c:v>197603.32500000001</c:v>
                </c:pt>
                <c:pt idx="147">
                  <c:v>196399.87500000003</c:v>
                </c:pt>
                <c:pt idx="148">
                  <c:v>195200.10000000003</c:v>
                </c:pt>
                <c:pt idx="149">
                  <c:v>194004</c:v>
                </c:pt>
                <c:pt idx="150">
                  <c:v>192811.57500000001</c:v>
                </c:pt>
                <c:pt idx="151">
                  <c:v>191622.82499999998</c:v>
                </c:pt>
                <c:pt idx="152">
                  <c:v>190437.75000000003</c:v>
                </c:pt>
                <c:pt idx="153">
                  <c:v>189256.35</c:v>
                </c:pt>
                <c:pt idx="154">
                  <c:v>188078.62499999997</c:v>
                </c:pt>
                <c:pt idx="155">
                  <c:v>186904.57500000001</c:v>
                </c:pt>
                <c:pt idx="156">
                  <c:v>185734.19999999998</c:v>
                </c:pt>
                <c:pt idx="157">
                  <c:v>184567.50000000003</c:v>
                </c:pt>
                <c:pt idx="158">
                  <c:v>183404.47500000001</c:v>
                </c:pt>
                <c:pt idx="159">
                  <c:v>182245.12499999997</c:v>
                </c:pt>
                <c:pt idx="160">
                  <c:v>181089.45</c:v>
                </c:pt>
                <c:pt idx="161">
                  <c:v>179937.45</c:v>
                </c:pt>
                <c:pt idx="162">
                  <c:v>178789.12499999997</c:v>
                </c:pt>
                <c:pt idx="163">
                  <c:v>177644.47500000006</c:v>
                </c:pt>
                <c:pt idx="164">
                  <c:v>176503.50000000003</c:v>
                </c:pt>
                <c:pt idx="165">
                  <c:v>175366.2</c:v>
                </c:pt>
                <c:pt idx="166">
                  <c:v>174232.57500000004</c:v>
                </c:pt>
                <c:pt idx="167">
                  <c:v>173102.62500000003</c:v>
                </c:pt>
                <c:pt idx="168">
                  <c:v>171976.34999999998</c:v>
                </c:pt>
                <c:pt idx="169">
                  <c:v>170853.75000000003</c:v>
                </c:pt>
                <c:pt idx="170">
                  <c:v>169734.82500000001</c:v>
                </c:pt>
                <c:pt idx="171">
                  <c:v>168619.57500000004</c:v>
                </c:pt>
                <c:pt idx="172">
                  <c:v>167508</c:v>
                </c:pt>
                <c:pt idx="173">
                  <c:v>166400.1</c:v>
                </c:pt>
                <c:pt idx="174">
                  <c:v>165295.87500000003</c:v>
                </c:pt>
                <c:pt idx="175">
                  <c:v>164195.32500000001</c:v>
                </c:pt>
                <c:pt idx="176">
                  <c:v>163098.44999999998</c:v>
                </c:pt>
                <c:pt idx="177">
                  <c:v>162005.25000000003</c:v>
                </c:pt>
                <c:pt idx="178">
                  <c:v>160915.72500000001</c:v>
                </c:pt>
                <c:pt idx="179">
                  <c:v>159829.87499999997</c:v>
                </c:pt>
                <c:pt idx="180">
                  <c:v>158747.70000000001</c:v>
                </c:pt>
                <c:pt idx="181">
                  <c:v>157669.19999999998</c:v>
                </c:pt>
                <c:pt idx="182">
                  <c:v>156594.37500000003</c:v>
                </c:pt>
                <c:pt idx="183">
                  <c:v>155523.22500000001</c:v>
                </c:pt>
                <c:pt idx="184">
                  <c:v>154455.74999999997</c:v>
                </c:pt>
                <c:pt idx="185">
                  <c:v>153391.95000000001</c:v>
                </c:pt>
                <c:pt idx="186">
                  <c:v>152331.82500000001</c:v>
                </c:pt>
                <c:pt idx="187">
                  <c:v>151275.37499999997</c:v>
                </c:pt>
                <c:pt idx="188">
                  <c:v>150222.60000000003</c:v>
                </c:pt>
                <c:pt idx="189">
                  <c:v>149173.50000000006</c:v>
                </c:pt>
                <c:pt idx="190">
                  <c:v>148128.07500000001</c:v>
                </c:pt>
                <c:pt idx="191">
                  <c:v>147086.32500000001</c:v>
                </c:pt>
                <c:pt idx="192">
                  <c:v>146048.25</c:v>
                </c:pt>
                <c:pt idx="193">
                  <c:v>145013.84999999998</c:v>
                </c:pt>
                <c:pt idx="194">
                  <c:v>143983.12500000006</c:v>
                </c:pt>
                <c:pt idx="195">
                  <c:v>142956.07500000001</c:v>
                </c:pt>
                <c:pt idx="196">
                  <c:v>141932.70000000001</c:v>
                </c:pt>
                <c:pt idx="197">
                  <c:v>140913.00000000006</c:v>
                </c:pt>
                <c:pt idx="198">
                  <c:v>139896.97499999998</c:v>
                </c:pt>
                <c:pt idx="199">
                  <c:v>138884.62500000006</c:v>
                </c:pt>
                <c:pt idx="200">
                  <c:v>137875.95000000001</c:v>
                </c:pt>
                <c:pt idx="201">
                  <c:v>136870.95000000001</c:v>
                </c:pt>
                <c:pt idx="202">
                  <c:v>135869.62500000006</c:v>
                </c:pt>
                <c:pt idx="203">
                  <c:v>134871.97500000003</c:v>
                </c:pt>
                <c:pt idx="204">
                  <c:v>133877.99999999994</c:v>
                </c:pt>
                <c:pt idx="205">
                  <c:v>132887.70000000007</c:v>
                </c:pt>
                <c:pt idx="206">
                  <c:v>131901.07500000001</c:v>
                </c:pt>
                <c:pt idx="207">
                  <c:v>130918.125</c:v>
                </c:pt>
                <c:pt idx="208">
                  <c:v>129938.85000000003</c:v>
                </c:pt>
                <c:pt idx="209">
                  <c:v>128963.25</c:v>
                </c:pt>
                <c:pt idx="210">
                  <c:v>127991.32500000001</c:v>
                </c:pt>
                <c:pt idx="211">
                  <c:v>127023.07500000001</c:v>
                </c:pt>
                <c:pt idx="212">
                  <c:v>126058.49999999994</c:v>
                </c:pt>
                <c:pt idx="213">
                  <c:v>125097.60000000003</c:v>
                </c:pt>
                <c:pt idx="214">
                  <c:v>124140.375</c:v>
                </c:pt>
                <c:pt idx="215">
                  <c:v>123186.82500000001</c:v>
                </c:pt>
                <c:pt idx="216">
                  <c:v>122236.95000000001</c:v>
                </c:pt>
                <c:pt idx="217">
                  <c:v>121290.75</c:v>
                </c:pt>
                <c:pt idx="218">
                  <c:v>120348.22500000003</c:v>
                </c:pt>
                <c:pt idx="219">
                  <c:v>119409.37500000006</c:v>
                </c:pt>
                <c:pt idx="220">
                  <c:v>118474.19999999995</c:v>
                </c:pt>
                <c:pt idx="221">
                  <c:v>117542.70000000007</c:v>
                </c:pt>
                <c:pt idx="222">
                  <c:v>116614.875</c:v>
                </c:pt>
                <c:pt idx="223">
                  <c:v>115690.72500000003</c:v>
                </c:pt>
                <c:pt idx="224">
                  <c:v>114770.25</c:v>
                </c:pt>
                <c:pt idx="225">
                  <c:v>113853.45000000001</c:v>
                </c:pt>
                <c:pt idx="226">
                  <c:v>112940.32500000001</c:v>
                </c:pt>
                <c:pt idx="227">
                  <c:v>112030.875</c:v>
                </c:pt>
                <c:pt idx="228">
                  <c:v>111125.10000000003</c:v>
                </c:pt>
                <c:pt idx="229">
                  <c:v>110223</c:v>
                </c:pt>
                <c:pt idx="230">
                  <c:v>109324.57500000007</c:v>
                </c:pt>
                <c:pt idx="231">
                  <c:v>108429.82500000001</c:v>
                </c:pt>
                <c:pt idx="232">
                  <c:v>107538.75</c:v>
                </c:pt>
                <c:pt idx="233">
                  <c:v>106651.35000000003</c:v>
                </c:pt>
                <c:pt idx="234">
                  <c:v>105767.625</c:v>
                </c:pt>
                <c:pt idx="235">
                  <c:v>104887.57500000001</c:v>
                </c:pt>
                <c:pt idx="236">
                  <c:v>104011.20000000001</c:v>
                </c:pt>
                <c:pt idx="237">
                  <c:v>103138.49999999994</c:v>
                </c:pt>
                <c:pt idx="238">
                  <c:v>102269.47500000003</c:v>
                </c:pt>
                <c:pt idx="239">
                  <c:v>101404.125</c:v>
                </c:pt>
                <c:pt idx="240">
                  <c:v>100542.45000000001</c:v>
                </c:pt>
                <c:pt idx="241">
                  <c:v>99684.450000000012</c:v>
                </c:pt>
                <c:pt idx="242">
                  <c:v>98830.125</c:v>
                </c:pt>
                <c:pt idx="243">
                  <c:v>97979.475000000035</c:v>
                </c:pt>
                <c:pt idx="244">
                  <c:v>97132.500000000058</c:v>
                </c:pt>
                <c:pt idx="245">
                  <c:v>96289.200000000012</c:v>
                </c:pt>
                <c:pt idx="246">
                  <c:v>95449.575000000012</c:v>
                </c:pt>
                <c:pt idx="247">
                  <c:v>94613.625</c:v>
                </c:pt>
                <c:pt idx="248">
                  <c:v>93781.350000000035</c:v>
                </c:pt>
                <c:pt idx="249">
                  <c:v>92952.75</c:v>
                </c:pt>
                <c:pt idx="250">
                  <c:v>92127.825000000012</c:v>
                </c:pt>
                <c:pt idx="251">
                  <c:v>91306.575000000012</c:v>
                </c:pt>
                <c:pt idx="252">
                  <c:v>90489.000000000058</c:v>
                </c:pt>
                <c:pt idx="253">
                  <c:v>89675.100000000035</c:v>
                </c:pt>
                <c:pt idx="254">
                  <c:v>88864.874999999942</c:v>
                </c:pt>
                <c:pt idx="255">
                  <c:v>88058.32500000007</c:v>
                </c:pt>
                <c:pt idx="256">
                  <c:v>87255.450000000012</c:v>
                </c:pt>
                <c:pt idx="257">
                  <c:v>86456.25</c:v>
                </c:pt>
                <c:pt idx="258">
                  <c:v>85660.725000000035</c:v>
                </c:pt>
                <c:pt idx="259">
                  <c:v>84868.875</c:v>
                </c:pt>
                <c:pt idx="260">
                  <c:v>84080.700000000012</c:v>
                </c:pt>
                <c:pt idx="261">
                  <c:v>83296.200000000012</c:v>
                </c:pt>
                <c:pt idx="262">
                  <c:v>82515.375</c:v>
                </c:pt>
                <c:pt idx="263">
                  <c:v>81738.225000000035</c:v>
                </c:pt>
                <c:pt idx="264">
                  <c:v>80964.75</c:v>
                </c:pt>
                <c:pt idx="265">
                  <c:v>80194.950000000012</c:v>
                </c:pt>
                <c:pt idx="266">
                  <c:v>79428.825000000012</c:v>
                </c:pt>
                <c:pt idx="267">
                  <c:v>78666.375</c:v>
                </c:pt>
                <c:pt idx="268">
                  <c:v>77907.600000000035</c:v>
                </c:pt>
                <c:pt idx="269">
                  <c:v>77152.500000000058</c:v>
                </c:pt>
                <c:pt idx="270">
                  <c:v>76401.075000000012</c:v>
                </c:pt>
                <c:pt idx="271">
                  <c:v>75653.325000000012</c:v>
                </c:pt>
                <c:pt idx="272">
                  <c:v>74909.25</c:v>
                </c:pt>
                <c:pt idx="273">
                  <c:v>74168.850000000035</c:v>
                </c:pt>
                <c:pt idx="274">
                  <c:v>73432.125</c:v>
                </c:pt>
                <c:pt idx="275">
                  <c:v>72699.075000000012</c:v>
                </c:pt>
                <c:pt idx="276">
                  <c:v>71969.700000000012</c:v>
                </c:pt>
                <c:pt idx="277">
                  <c:v>71244.000000000058</c:v>
                </c:pt>
                <c:pt idx="278">
                  <c:v>70521.975000000035</c:v>
                </c:pt>
                <c:pt idx="279">
                  <c:v>69803.624999999942</c:v>
                </c:pt>
                <c:pt idx="280">
                  <c:v>69088.950000000012</c:v>
                </c:pt>
                <c:pt idx="281">
                  <c:v>68377.950000000012</c:v>
                </c:pt>
                <c:pt idx="282">
                  <c:v>67670.625</c:v>
                </c:pt>
                <c:pt idx="283">
                  <c:v>66966.975000000035</c:v>
                </c:pt>
                <c:pt idx="284">
                  <c:v>66267.000000000058</c:v>
                </c:pt>
                <c:pt idx="285">
                  <c:v>65570.700000000012</c:v>
                </c:pt>
                <c:pt idx="286">
                  <c:v>64878.075000000012</c:v>
                </c:pt>
                <c:pt idx="287">
                  <c:v>64189.124999999942</c:v>
                </c:pt>
                <c:pt idx="288">
                  <c:v>63503.850000000035</c:v>
                </c:pt>
                <c:pt idx="289">
                  <c:v>62822.249999999942</c:v>
                </c:pt>
                <c:pt idx="290">
                  <c:v>62144.325000000012</c:v>
                </c:pt>
                <c:pt idx="291">
                  <c:v>61470.075000000012</c:v>
                </c:pt>
                <c:pt idx="292">
                  <c:v>60799.5</c:v>
                </c:pt>
                <c:pt idx="293">
                  <c:v>60132.600000000035</c:v>
                </c:pt>
                <c:pt idx="294">
                  <c:v>59469.375000000058</c:v>
                </c:pt>
                <c:pt idx="295">
                  <c:v>58809.824999999953</c:v>
                </c:pt>
                <c:pt idx="296">
                  <c:v>58153.950000000012</c:v>
                </c:pt>
                <c:pt idx="297">
                  <c:v>57501.75</c:v>
                </c:pt>
                <c:pt idx="298">
                  <c:v>56853.225000000035</c:v>
                </c:pt>
                <c:pt idx="299">
                  <c:v>56208.375</c:v>
                </c:pt>
                <c:pt idx="300">
                  <c:v>55567.200000000012</c:v>
                </c:pt>
                <c:pt idx="301">
                  <c:v>54929.70000000007</c:v>
                </c:pt>
                <c:pt idx="302">
                  <c:v>54295.874999999942</c:v>
                </c:pt>
                <c:pt idx="303">
                  <c:v>53665.725000000035</c:v>
                </c:pt>
                <c:pt idx="304">
                  <c:v>53039.250000000058</c:v>
                </c:pt>
                <c:pt idx="305">
                  <c:v>52416.450000000012</c:v>
                </c:pt>
                <c:pt idx="306">
                  <c:v>51797.325000000012</c:v>
                </c:pt>
                <c:pt idx="307">
                  <c:v>51181.875000000058</c:v>
                </c:pt>
                <c:pt idx="308">
                  <c:v>50570.099999999919</c:v>
                </c:pt>
                <c:pt idx="309">
                  <c:v>49962.000000000058</c:v>
                </c:pt>
                <c:pt idx="310">
                  <c:v>49357.575000000012</c:v>
                </c:pt>
                <c:pt idx="311">
                  <c:v>48756.824999999953</c:v>
                </c:pt>
                <c:pt idx="312">
                  <c:v>48159.749999999942</c:v>
                </c:pt>
                <c:pt idx="313">
                  <c:v>47566.350000000035</c:v>
                </c:pt>
                <c:pt idx="314">
                  <c:v>46976.625000000058</c:v>
                </c:pt>
                <c:pt idx="315">
                  <c:v>46390.575000000012</c:v>
                </c:pt>
                <c:pt idx="316">
                  <c:v>45808.200000000012</c:v>
                </c:pt>
                <c:pt idx="317">
                  <c:v>45229.500000000058</c:v>
                </c:pt>
                <c:pt idx="318">
                  <c:v>44654.474999999919</c:v>
                </c:pt>
                <c:pt idx="319">
                  <c:v>44083.125000000058</c:v>
                </c:pt>
                <c:pt idx="320">
                  <c:v>43515.450000000012</c:v>
                </c:pt>
                <c:pt idx="321">
                  <c:v>42951.450000000012</c:v>
                </c:pt>
                <c:pt idx="322">
                  <c:v>42391.125</c:v>
                </c:pt>
                <c:pt idx="323">
                  <c:v>41834.475000000035</c:v>
                </c:pt>
                <c:pt idx="324">
                  <c:v>41281.499999999942</c:v>
                </c:pt>
                <c:pt idx="325">
                  <c:v>40732.200000000012</c:v>
                </c:pt>
                <c:pt idx="326">
                  <c:v>40186.575000000128</c:v>
                </c:pt>
                <c:pt idx="327">
                  <c:v>39644.624999999942</c:v>
                </c:pt>
                <c:pt idx="328">
                  <c:v>39106.350000000035</c:v>
                </c:pt>
                <c:pt idx="329">
                  <c:v>38571.750000000058</c:v>
                </c:pt>
                <c:pt idx="330">
                  <c:v>38040.825000000012</c:v>
                </c:pt>
                <c:pt idx="331">
                  <c:v>37513.575000000012</c:v>
                </c:pt>
                <c:pt idx="332">
                  <c:v>36990.000000000058</c:v>
                </c:pt>
                <c:pt idx="333">
                  <c:v>36470.099999999919</c:v>
                </c:pt>
                <c:pt idx="334">
                  <c:v>35953.875000000058</c:v>
                </c:pt>
                <c:pt idx="335">
                  <c:v>35441.325000000012</c:v>
                </c:pt>
                <c:pt idx="336">
                  <c:v>34932.449999999953</c:v>
                </c:pt>
                <c:pt idx="337">
                  <c:v>34427.25</c:v>
                </c:pt>
                <c:pt idx="338">
                  <c:v>33925.725000000035</c:v>
                </c:pt>
                <c:pt idx="339">
                  <c:v>33427.875000000058</c:v>
                </c:pt>
                <c:pt idx="340">
                  <c:v>32933.700000000012</c:v>
                </c:pt>
                <c:pt idx="341">
                  <c:v>32443.200000000012</c:v>
                </c:pt>
                <c:pt idx="342">
                  <c:v>31956.375000000058</c:v>
                </c:pt>
                <c:pt idx="343">
                  <c:v>31473.224999999919</c:v>
                </c:pt>
                <c:pt idx="344">
                  <c:v>30993.75</c:v>
                </c:pt>
                <c:pt idx="345">
                  <c:v>30517.950000000012</c:v>
                </c:pt>
                <c:pt idx="346">
                  <c:v>30045.825000000012</c:v>
                </c:pt>
                <c:pt idx="347">
                  <c:v>29577.374999999942</c:v>
                </c:pt>
                <c:pt idx="348">
                  <c:v>29112.600000000035</c:v>
                </c:pt>
                <c:pt idx="349">
                  <c:v>28651.499999999942</c:v>
                </c:pt>
                <c:pt idx="350">
                  <c:v>28194.075000000012</c:v>
                </c:pt>
                <c:pt idx="351">
                  <c:v>27740.32500000007</c:v>
                </c:pt>
                <c:pt idx="352">
                  <c:v>27290.249999999942</c:v>
                </c:pt>
                <c:pt idx="353">
                  <c:v>26843.850000000035</c:v>
                </c:pt>
                <c:pt idx="354">
                  <c:v>26401.125000000058</c:v>
                </c:pt>
                <c:pt idx="355">
                  <c:v>25962.075000000012</c:v>
                </c:pt>
                <c:pt idx="356">
                  <c:v>25526.700000000012</c:v>
                </c:pt>
                <c:pt idx="357">
                  <c:v>25095.000000000058</c:v>
                </c:pt>
                <c:pt idx="358">
                  <c:v>24666.974999999919</c:v>
                </c:pt>
                <c:pt idx="359">
                  <c:v>24242.625000000058</c:v>
                </c:pt>
                <c:pt idx="360">
                  <c:v>23821.950000000012</c:v>
                </c:pt>
                <c:pt idx="361">
                  <c:v>23404.950000000012</c:v>
                </c:pt>
                <c:pt idx="362">
                  <c:v>22991.624999999942</c:v>
                </c:pt>
                <c:pt idx="363">
                  <c:v>22581.975000000035</c:v>
                </c:pt>
                <c:pt idx="364">
                  <c:v>22176.000000000058</c:v>
                </c:pt>
                <c:pt idx="365">
                  <c:v>21773.700000000012</c:v>
                </c:pt>
                <c:pt idx="366">
                  <c:v>21375.075000000012</c:v>
                </c:pt>
                <c:pt idx="367">
                  <c:v>20980.125000000058</c:v>
                </c:pt>
                <c:pt idx="368">
                  <c:v>20588.849999999919</c:v>
                </c:pt>
                <c:pt idx="369">
                  <c:v>20201.250000000058</c:v>
                </c:pt>
                <c:pt idx="370">
                  <c:v>19817.325000000012</c:v>
                </c:pt>
                <c:pt idx="371">
                  <c:v>19437.075000000012</c:v>
                </c:pt>
                <c:pt idx="372">
                  <c:v>19060.5</c:v>
                </c:pt>
                <c:pt idx="373">
                  <c:v>18687.600000000035</c:v>
                </c:pt>
                <c:pt idx="374">
                  <c:v>18318.374999999942</c:v>
                </c:pt>
                <c:pt idx="375">
                  <c:v>17952.825000000012</c:v>
                </c:pt>
                <c:pt idx="376">
                  <c:v>17590.950000000128</c:v>
                </c:pt>
                <c:pt idx="377">
                  <c:v>17232.749999999942</c:v>
                </c:pt>
                <c:pt idx="378">
                  <c:v>16878.225000000035</c:v>
                </c:pt>
                <c:pt idx="379">
                  <c:v>16527.375000000058</c:v>
                </c:pt>
                <c:pt idx="380">
                  <c:v>16180.200000000012</c:v>
                </c:pt>
                <c:pt idx="381">
                  <c:v>15836.700000000012</c:v>
                </c:pt>
                <c:pt idx="382">
                  <c:v>15496.875000000058</c:v>
                </c:pt>
                <c:pt idx="383">
                  <c:v>15160.724999999977</c:v>
                </c:pt>
                <c:pt idx="384">
                  <c:v>14828.25</c:v>
                </c:pt>
                <c:pt idx="385">
                  <c:v>14499.450000000012</c:v>
                </c:pt>
                <c:pt idx="386">
                  <c:v>14174.324999999953</c:v>
                </c:pt>
                <c:pt idx="387">
                  <c:v>13852.875</c:v>
                </c:pt>
                <c:pt idx="388">
                  <c:v>13535.100000000035</c:v>
                </c:pt>
                <c:pt idx="389">
                  <c:v>13221.000000000058</c:v>
                </c:pt>
                <c:pt idx="390">
                  <c:v>12910.575000000012</c:v>
                </c:pt>
                <c:pt idx="391">
                  <c:v>12603.825000000012</c:v>
                </c:pt>
                <c:pt idx="392">
                  <c:v>12300.750000000058</c:v>
                </c:pt>
                <c:pt idx="393">
                  <c:v>12001.349999999977</c:v>
                </c:pt>
                <c:pt idx="394">
                  <c:v>11705.625000000058</c:v>
                </c:pt>
                <c:pt idx="395">
                  <c:v>11413.575000000012</c:v>
                </c:pt>
                <c:pt idx="396">
                  <c:v>11125.199999999953</c:v>
                </c:pt>
                <c:pt idx="397">
                  <c:v>10840.5</c:v>
                </c:pt>
                <c:pt idx="398">
                  <c:v>10559.475000000093</c:v>
                </c:pt>
                <c:pt idx="399">
                  <c:v>10282.124999999942</c:v>
                </c:pt>
                <c:pt idx="400">
                  <c:v>10008.450000000012</c:v>
                </c:pt>
                <c:pt idx="401">
                  <c:v>9738.4500000000698</c:v>
                </c:pt>
                <c:pt idx="402">
                  <c:v>9472.125</c:v>
                </c:pt>
                <c:pt idx="403">
                  <c:v>9209.4749999999767</c:v>
                </c:pt>
                <c:pt idx="404">
                  <c:v>8950.5000000000582</c:v>
                </c:pt>
                <c:pt idx="405">
                  <c:v>8695.2000000000116</c:v>
                </c:pt>
                <c:pt idx="406">
                  <c:v>8443.5750000000116</c:v>
                </c:pt>
                <c:pt idx="407">
                  <c:v>8195.625</c:v>
                </c:pt>
                <c:pt idx="408">
                  <c:v>7951.3499999999185</c:v>
                </c:pt>
                <c:pt idx="409">
                  <c:v>7710.75</c:v>
                </c:pt>
                <c:pt idx="410">
                  <c:v>7473.8250000001281</c:v>
                </c:pt>
                <c:pt idx="411">
                  <c:v>7240.5750000000116</c:v>
                </c:pt>
                <c:pt idx="412">
                  <c:v>7010.9999999999418</c:v>
                </c:pt>
                <c:pt idx="413">
                  <c:v>6785.1000000000349</c:v>
                </c:pt>
                <c:pt idx="414">
                  <c:v>6562.875</c:v>
                </c:pt>
                <c:pt idx="415">
                  <c:v>6344.3249999999534</c:v>
                </c:pt>
                <c:pt idx="416">
                  <c:v>6129.4500000000116</c:v>
                </c:pt>
                <c:pt idx="417">
                  <c:v>5918.2500000000582</c:v>
                </c:pt>
                <c:pt idx="418">
                  <c:v>5710.7249999999767</c:v>
                </c:pt>
                <c:pt idx="419">
                  <c:v>5506.875</c:v>
                </c:pt>
                <c:pt idx="420">
                  <c:v>5306.7000000000116</c:v>
                </c:pt>
                <c:pt idx="421">
                  <c:v>5110.2000000000116</c:v>
                </c:pt>
                <c:pt idx="422">
                  <c:v>4917.3750000000582</c:v>
                </c:pt>
                <c:pt idx="423">
                  <c:v>4728.2250000000349</c:v>
                </c:pt>
                <c:pt idx="424">
                  <c:v>4542.7499999999418</c:v>
                </c:pt>
                <c:pt idx="425">
                  <c:v>4360.9500000000116</c:v>
                </c:pt>
                <c:pt idx="426">
                  <c:v>4182.8250000000698</c:v>
                </c:pt>
                <c:pt idx="427">
                  <c:v>4008.3750000000582</c:v>
                </c:pt>
                <c:pt idx="428">
                  <c:v>3837.5999999999767</c:v>
                </c:pt>
                <c:pt idx="429">
                  <c:v>3670.5</c:v>
                </c:pt>
                <c:pt idx="430">
                  <c:v>3507.0750000000116</c:v>
                </c:pt>
                <c:pt idx="431">
                  <c:v>3347.3250000000698</c:v>
                </c:pt>
                <c:pt idx="432">
                  <c:v>3191.25</c:v>
                </c:pt>
                <c:pt idx="433">
                  <c:v>3038.8499999999185</c:v>
                </c:pt>
                <c:pt idx="434">
                  <c:v>2890.125</c:v>
                </c:pt>
                <c:pt idx="435">
                  <c:v>2745.0750000000698</c:v>
                </c:pt>
                <c:pt idx="436">
                  <c:v>2603.7000000000116</c:v>
                </c:pt>
                <c:pt idx="437">
                  <c:v>2466</c:v>
                </c:pt>
                <c:pt idx="438">
                  <c:v>2331.9750000000349</c:v>
                </c:pt>
                <c:pt idx="439">
                  <c:v>2201.625</c:v>
                </c:pt>
                <c:pt idx="440">
                  <c:v>2074.9499999999534</c:v>
                </c:pt>
                <c:pt idx="441">
                  <c:v>1951.9500000000116</c:v>
                </c:pt>
                <c:pt idx="442">
                  <c:v>1832.6250000001164</c:v>
                </c:pt>
                <c:pt idx="443">
                  <c:v>1716.9749999999767</c:v>
                </c:pt>
                <c:pt idx="444">
                  <c:v>1605</c:v>
                </c:pt>
                <c:pt idx="445">
                  <c:v>1496.7000000000698</c:v>
                </c:pt>
                <c:pt idx="446">
                  <c:v>1392.0750000000116</c:v>
                </c:pt>
                <c:pt idx="447">
                  <c:v>1291.1250000000582</c:v>
                </c:pt>
                <c:pt idx="448">
                  <c:v>1193.8499999999767</c:v>
                </c:pt>
                <c:pt idx="449">
                  <c:v>1100.25</c:v>
                </c:pt>
                <c:pt idx="450">
                  <c:v>1010.3250000000116</c:v>
                </c:pt>
                <c:pt idx="451">
                  <c:v>924.07500000006985</c:v>
                </c:pt>
                <c:pt idx="452">
                  <c:v>841.5</c:v>
                </c:pt>
                <c:pt idx="453">
                  <c:v>762.59999999997672</c:v>
                </c:pt>
                <c:pt idx="454">
                  <c:v>687.375</c:v>
                </c:pt>
                <c:pt idx="455">
                  <c:v>615.82499999995343</c:v>
                </c:pt>
                <c:pt idx="456">
                  <c:v>547.95000000006985</c:v>
                </c:pt>
                <c:pt idx="457">
                  <c:v>483.75</c:v>
                </c:pt>
                <c:pt idx="458">
                  <c:v>423.22499999997672</c:v>
                </c:pt>
                <c:pt idx="459">
                  <c:v>366.375</c:v>
                </c:pt>
                <c:pt idx="460">
                  <c:v>313.20000000006985</c:v>
                </c:pt>
                <c:pt idx="461">
                  <c:v>263.70000000001164</c:v>
                </c:pt>
                <c:pt idx="462">
                  <c:v>217.87499999994179</c:v>
                </c:pt>
                <c:pt idx="463">
                  <c:v>175.72500000003492</c:v>
                </c:pt>
                <c:pt idx="464">
                  <c:v>137.25</c:v>
                </c:pt>
                <c:pt idx="465">
                  <c:v>102.44999999995343</c:v>
                </c:pt>
                <c:pt idx="466">
                  <c:v>71.325000000011642</c:v>
                </c:pt>
                <c:pt idx="467">
                  <c:v>43.875000000058208</c:v>
                </c:pt>
                <c:pt idx="468">
                  <c:v>20.099999999976717</c:v>
                </c:pt>
                <c:pt idx="4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scatterChart>
        <c:scatterStyle val="lineMarker"/>
        <c:varyColors val="0"/>
        <c:ser>
          <c:idx val="0"/>
          <c:order val="0"/>
          <c:tx>
            <c:v>Polynôme 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Poussée!$AH$2:$AH$471</c:f>
              <c:numCache>
                <c:formatCode>General</c:formatCode>
                <c:ptCount val="4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</c:numCache>
            </c:numRef>
          </c:xVal>
          <c:yVal>
            <c:numRef>
              <c:f>Poussée!$AI$2:$AI$471</c:f>
              <c:numCache>
                <c:formatCode>General</c:formatCode>
                <c:ptCount val="470"/>
                <c:pt idx="0">
                  <c:v>-398.16800000000001</c:v>
                </c:pt>
                <c:pt idx="1">
                  <c:v>215.31253609999999</c:v>
                </c:pt>
                <c:pt idx="2">
                  <c:v>448.35584640000013</c:v>
                </c:pt>
                <c:pt idx="3">
                  <c:v>555.36369490000004</c:v>
                </c:pt>
                <c:pt idx="4">
                  <c:v>644.72572160000038</c:v>
                </c:pt>
                <c:pt idx="5">
                  <c:v>743.77106250000054</c:v>
                </c:pt>
                <c:pt idx="6">
                  <c:v>846.51852160000055</c:v>
                </c:pt>
                <c:pt idx="7">
                  <c:v>944.22529490000454</c:v>
                </c:pt>
                <c:pt idx="8">
                  <c:v>1038.7342464000035</c:v>
                </c:pt>
                <c:pt idx="9">
                  <c:v>1138.6197361000081</c:v>
                </c:pt>
                <c:pt idx="10">
                  <c:v>1238.1320000000119</c:v>
                </c:pt>
                <c:pt idx="11">
                  <c:v>1278.9400821000158</c:v>
                </c:pt>
                <c:pt idx="12">
                  <c:v>1094.6733184000091</c:v>
                </c:pt>
                <c:pt idx="13">
                  <c:v>338.26137289999826</c:v>
                </c:pt>
                <c:pt idx="14">
                  <c:v>-1607.9271743999875</c:v>
                </c:pt>
                <c:pt idx="15">
                  <c:v>-5739.1476875000262</c:v>
                </c:pt>
                <c:pt idx="16">
                  <c:v>-13552.543782399913</c:v>
                </c:pt>
                <c:pt idx="17">
                  <c:v>-27188.613083099746</c:v>
                </c:pt>
                <c:pt idx="18">
                  <c:v>-49589.874425599883</c:v>
                </c:pt>
                <c:pt idx="19">
                  <c:v>-84676.736509899871</c:v>
                </c:pt>
                <c:pt idx="20">
                  <c:v>-137540.56799999974</c:v>
                </c:pt>
                <c:pt idx="21">
                  <c:v>-214653.9690718998</c:v>
                </c:pt>
                <c:pt idx="22">
                  <c:v>-324098.24440959946</c:v>
                </c:pt>
                <c:pt idx="23">
                  <c:v>-475808.07764910028</c:v>
                </c:pt>
                <c:pt idx="24">
                  <c:v>-681833.40727039881</c:v>
                </c:pt>
                <c:pt idx="25">
                  <c:v>-956618.50393749995</c:v>
                </c:pt>
                <c:pt idx="26">
                  <c:v>-1317298.2492863995</c:v>
                </c:pt>
                <c:pt idx="27">
                  <c:v>-1784011.6161611008</c:v>
                </c:pt>
                <c:pt idx="28">
                  <c:v>-2380232.3502976024</c:v>
                </c:pt>
                <c:pt idx="29">
                  <c:v>-3133116.8534559021</c:v>
                </c:pt>
                <c:pt idx="30">
                  <c:v>-4073869.2680000002</c:v>
                </c:pt>
                <c:pt idx="31">
                  <c:v>-5238123.7629259033</c:v>
                </c:pt>
                <c:pt idx="32">
                  <c:v>-6666344.0213375976</c:v>
                </c:pt>
                <c:pt idx="33">
                  <c:v>-8404239.9293710981</c:v>
                </c:pt>
                <c:pt idx="34">
                  <c:v>-10503201.466566399</c:v>
                </c:pt>
                <c:pt idx="35">
                  <c:v>-13020749.797687495</c:v>
                </c:pt>
                <c:pt idx="36">
                  <c:v>-16021005.565990394</c:v>
                </c:pt>
                <c:pt idx="37">
                  <c:v>-19575174.387939092</c:v>
                </c:pt>
                <c:pt idx="38">
                  <c:v>-23762049.549369592</c:v>
                </c:pt>
                <c:pt idx="39">
                  <c:v>-28668531.90310191</c:v>
                </c:pt>
                <c:pt idx="40">
                  <c:v>-34390166.96800001</c:v>
                </c:pt>
                <c:pt idx="41">
                  <c:v>-41031699.229479872</c:v>
                </c:pt>
                <c:pt idx="42">
                  <c:v>-48707643.641465589</c:v>
                </c:pt>
                <c:pt idx="43">
                  <c:v>-57542874.329793051</c:v>
                </c:pt>
                <c:pt idx="44">
                  <c:v>-67673230.49706237</c:v>
                </c:pt>
                <c:pt idx="45">
                  <c:v>-79246139.528937489</c:v>
                </c:pt>
                <c:pt idx="46">
                  <c:v>-92421257.301894426</c:v>
                </c:pt>
                <c:pt idx="47">
                  <c:v>-107371125.6924171</c:v>
                </c:pt>
                <c:pt idx="48">
                  <c:v>-124281847.28764154</c:v>
                </c:pt>
                <c:pt idx="49">
                  <c:v>-143353777.29744792</c:v>
                </c:pt>
                <c:pt idx="50">
                  <c:v>-164802232.66800001</c:v>
                </c:pt>
                <c:pt idx="51">
                  <c:v>-188858218.39673388</c:v>
                </c:pt>
                <c:pt idx="52">
                  <c:v>-215769171.04879367</c:v>
                </c:pt>
                <c:pt idx="53">
                  <c:v>-245799719.47491521</c:v>
                </c:pt>
                <c:pt idx="54">
                  <c:v>-279232462.73075843</c:v>
                </c:pt>
                <c:pt idx="55">
                  <c:v>-316368765.19768757</c:v>
                </c:pt>
                <c:pt idx="56">
                  <c:v>-357529568.9049986</c:v>
                </c:pt>
                <c:pt idx="57">
                  <c:v>-403056223.05359495</c:v>
                </c:pt>
                <c:pt idx="58">
                  <c:v>-453311330.74111354</c:v>
                </c:pt>
                <c:pt idx="59">
                  <c:v>-508679612.88849378</c:v>
                </c:pt>
                <c:pt idx="60">
                  <c:v>-569568789.36799991</c:v>
                </c:pt>
                <c:pt idx="61">
                  <c:v>-636410477.33268762</c:v>
                </c:pt>
                <c:pt idx="62">
                  <c:v>-709661106.74732172</c:v>
                </c:pt>
                <c:pt idx="63">
                  <c:v>-789802853.12073743</c:v>
                </c:pt>
                <c:pt idx="64">
                  <c:v>-877344587.43965435</c:v>
                </c:pt>
                <c:pt idx="65">
                  <c:v>-972822843.30393779</c:v>
                </c:pt>
                <c:pt idx="66">
                  <c:v>-1076802801.2633026</c:v>
                </c:pt>
                <c:pt idx="67">
                  <c:v>-1189879290.355474</c:v>
                </c:pt>
                <c:pt idx="68">
                  <c:v>-1312677806.8457861</c:v>
                </c:pt>
                <c:pt idx="69">
                  <c:v>-1445855550.1682391</c:v>
                </c:pt>
                <c:pt idx="70">
                  <c:v>-1590102476.0679994</c:v>
                </c:pt>
                <c:pt idx="71">
                  <c:v>-1746142366.9453421</c:v>
                </c:pt>
                <c:pt idx="72">
                  <c:v>-1914733919.4010491</c:v>
                </c:pt>
                <c:pt idx="73">
                  <c:v>-2096671848.983258</c:v>
                </c:pt>
                <c:pt idx="74">
                  <c:v>-2292788012.1357503</c:v>
                </c:pt>
                <c:pt idx="75">
                  <c:v>-2503952545.3476877</c:v>
                </c:pt>
                <c:pt idx="76">
                  <c:v>-2731075021.504806</c:v>
                </c:pt>
                <c:pt idx="77">
                  <c:v>-2975105623.4420509</c:v>
                </c:pt>
                <c:pt idx="78">
                  <c:v>-3237036334.6976585</c:v>
                </c:pt>
                <c:pt idx="79">
                  <c:v>-3517902147.4686885</c:v>
                </c:pt>
                <c:pt idx="80">
                  <c:v>-3818782287.768002</c:v>
                </c:pt>
                <c:pt idx="81">
                  <c:v>-4140801457.7826991</c:v>
                </c:pt>
                <c:pt idx="82">
                  <c:v>-4485131095.4339752</c:v>
                </c:pt>
                <c:pt idx="83">
                  <c:v>-4852990651.1384802</c:v>
                </c:pt>
                <c:pt idx="84">
                  <c:v>-5245648881.7710447</c:v>
                </c:pt>
                <c:pt idx="85">
                  <c:v>-5664425161.8289366</c:v>
                </c:pt>
                <c:pt idx="86">
                  <c:v>-6110690811.7975063</c:v>
                </c:pt>
                <c:pt idx="87">
                  <c:v>-6585870443.7173309</c:v>
                </c:pt>
                <c:pt idx="88">
                  <c:v>-7091443323.9527283</c:v>
                </c:pt>
                <c:pt idx="89">
                  <c:v>-7628944753.1618347</c:v>
                </c:pt>
                <c:pt idx="90">
                  <c:v>-8199967463.4680023</c:v>
                </c:pt>
                <c:pt idx="91">
                  <c:v>-8806163032.8327522</c:v>
                </c:pt>
                <c:pt idx="92">
                  <c:v>-9449243316.630106</c:v>
                </c:pt>
                <c:pt idx="93">
                  <c:v>-10130981896.422407</c:v>
                </c:pt>
                <c:pt idx="94">
                  <c:v>-10853215545.93754</c:v>
                </c:pt>
                <c:pt idx="95">
                  <c:v>-11617845714.247684</c:v>
                </c:pt>
                <c:pt idx="96">
                  <c:v>-12426840026.14941</c:v>
                </c:pt>
                <c:pt idx="97">
                  <c:v>-13282233799.745302</c:v>
                </c:pt>
                <c:pt idx="98">
                  <c:v>-14186131581.226997</c:v>
                </c:pt>
                <c:pt idx="99">
                  <c:v>-15140708696.859676</c:v>
                </c:pt>
                <c:pt idx="100">
                  <c:v>-16148212822.167999</c:v>
                </c:pt>
                <c:pt idx="101">
                  <c:v>-17210965568.323509</c:v>
                </c:pt>
                <c:pt idx="102">
                  <c:v>-18331364085.733433</c:v>
                </c:pt>
                <c:pt idx="103">
                  <c:v>-19511882684.831024</c:v>
                </c:pt>
                <c:pt idx="104">
                  <c:v>-20755074474.067242</c:v>
                </c:pt>
                <c:pt idx="105">
                  <c:v>-22063573015.103939</c:v>
                </c:pt>
                <c:pt idx="106">
                  <c:v>-23440093995.208527</c:v>
                </c:pt>
                <c:pt idx="107">
                  <c:v>-24887436916.849983</c:v>
                </c:pt>
                <c:pt idx="108">
                  <c:v>-26408486804.496475</c:v>
                </c:pt>
                <c:pt idx="109">
                  <c:v>-28006215928.614235</c:v>
                </c:pt>
                <c:pt idx="110">
                  <c:v>-29683685546.868011</c:v>
                </c:pt>
                <c:pt idx="111">
                  <c:v>-31444047662.522968</c:v>
                </c:pt>
                <c:pt idx="112">
                  <c:v>-33290546800.047977</c:v>
                </c:pt>
                <c:pt idx="113">
                  <c:v>-35226521797.920319</c:v>
                </c:pt>
                <c:pt idx="114">
                  <c:v>-37255407618.632126</c:v>
                </c:pt>
                <c:pt idx="115">
                  <c:v>-39380737175.897667</c:v>
                </c:pt>
                <c:pt idx="116">
                  <c:v>-41606143179.062813</c:v>
                </c:pt>
                <c:pt idx="117">
                  <c:v>-43935359994.71534</c:v>
                </c:pt>
                <c:pt idx="118">
                  <c:v>-46372225525.497131</c:v>
                </c:pt>
                <c:pt idx="119">
                  <c:v>-48920683106.117462</c:v>
                </c:pt>
                <c:pt idx="120">
                  <c:v>-51584783416.568001</c:v>
                </c:pt>
                <c:pt idx="121">
                  <c:v>-54368686412.539124</c:v>
                </c:pt>
                <c:pt idx="122">
                  <c:v>-57276663273.037682</c:v>
                </c:pt>
                <c:pt idx="123">
                  <c:v>-60313098365.206352</c:v>
                </c:pt>
                <c:pt idx="124">
                  <c:v>-63482491226.344238</c:v>
                </c:pt>
                <c:pt idx="125">
                  <c:v>-66789458563.128937</c:v>
                </c:pt>
                <c:pt idx="126">
                  <c:v>-70238736268.040329</c:v>
                </c:pt>
                <c:pt idx="127">
                  <c:v>-73835181452.985443</c:v>
                </c:pt>
                <c:pt idx="128">
                  <c:v>-77583774500.125015</c:v>
                </c:pt>
                <c:pt idx="129">
                  <c:v>-81489621129.901443</c:v>
                </c:pt>
                <c:pt idx="130">
                  <c:v>-85557954486.268021</c:v>
                </c:pt>
                <c:pt idx="131">
                  <c:v>-89794137239.119995</c:v>
                </c:pt>
                <c:pt idx="132">
                  <c:v>-94203663703.926636</c:v>
                </c:pt>
                <c:pt idx="133">
                  <c:v>-98792161978.565125</c:v>
                </c:pt>
                <c:pt idx="134">
                  <c:v>-103565396097.35558</c:v>
                </c:pt>
                <c:pt idx="135">
                  <c:v>-108529268202.29773</c:v>
                </c:pt>
                <c:pt idx="136">
                  <c:v>-113689820731.50908</c:v>
                </c:pt>
                <c:pt idx="137">
                  <c:v>-119053238624.86427</c:v>
                </c:pt>
                <c:pt idx="138">
                  <c:v>-124625851546.83603</c:v>
                </c:pt>
                <c:pt idx="139">
                  <c:v>-130414136126.53801</c:v>
                </c:pt>
                <c:pt idx="140">
                  <c:v>-136424718214.96796</c:v>
                </c:pt>
                <c:pt idx="141">
                  <c:v>-142664375159.45346</c:v>
                </c:pt>
                <c:pt idx="142">
                  <c:v>-149140038095.29874</c:v>
                </c:pt>
                <c:pt idx="143">
                  <c:v>-155858794254.63245</c:v>
                </c:pt>
                <c:pt idx="144">
                  <c:v>-162827889292.45798</c:v>
                </c:pt>
                <c:pt idx="145">
                  <c:v>-170054729629.9039</c:v>
                </c:pt>
                <c:pt idx="146">
                  <c:v>-177546884814.67682</c:v>
                </c:pt>
                <c:pt idx="147">
                  <c:v>-185312089898.71561</c:v>
                </c:pt>
                <c:pt idx="148">
                  <c:v>-193358247833.04636</c:v>
                </c:pt>
                <c:pt idx="149">
                  <c:v>-201693431879.83939</c:v>
                </c:pt>
                <c:pt idx="150">
                  <c:v>-210325888041.668</c:v>
                </c:pt>
                <c:pt idx="151">
                  <c:v>-219264037507.9678</c:v>
                </c:pt>
                <c:pt idx="152">
                  <c:v>-228516479118.69806</c:v>
                </c:pt>
                <c:pt idx="153">
                  <c:v>-238091991845.20465</c:v>
                </c:pt>
                <c:pt idx="154">
                  <c:v>-247999537288.28366</c:v>
                </c:pt>
                <c:pt idx="155">
                  <c:v>-258248262193.44781</c:v>
                </c:pt>
                <c:pt idx="156">
                  <c:v>-268847500983.39215</c:v>
                </c:pt>
                <c:pt idx="157">
                  <c:v>-279806778307.66394</c:v>
                </c:pt>
                <c:pt idx="158">
                  <c:v>-291135811609.53204</c:v>
                </c:pt>
                <c:pt idx="159">
                  <c:v>-302844513710.05762</c:v>
                </c:pt>
                <c:pt idx="160">
                  <c:v>-314942995409.36816</c:v>
                </c:pt>
                <c:pt idx="161">
                  <c:v>-327441568105.13086</c:v>
                </c:pt>
                <c:pt idx="162">
                  <c:v>-340350746428.22882</c:v>
                </c:pt>
                <c:pt idx="163">
                  <c:v>-353681250895.63745</c:v>
                </c:pt>
                <c:pt idx="164">
                  <c:v>-367444010580.50446</c:v>
                </c:pt>
                <c:pt idx="165">
                  <c:v>-381650165799.42877</c:v>
                </c:pt>
                <c:pt idx="166">
                  <c:v>-396311070816.94226</c:v>
                </c:pt>
                <c:pt idx="167">
                  <c:v>-411438296567.19275</c:v>
                </c:pt>
                <c:pt idx="168">
                  <c:v>-427043633392.82849</c:v>
                </c:pt>
                <c:pt idx="169">
                  <c:v>-443139093801.08398</c:v>
                </c:pt>
                <c:pt idx="170">
                  <c:v>-459736915237.06793</c:v>
                </c:pt>
                <c:pt idx="171">
                  <c:v>-476849562874.25031</c:v>
                </c:pt>
                <c:pt idx="172">
                  <c:v>-494489732422.15405</c:v>
                </c:pt>
                <c:pt idx="173">
                  <c:v>-512670352951.24695</c:v>
                </c:pt>
                <c:pt idx="174">
                  <c:v>-531404589735.03278</c:v>
                </c:pt>
                <c:pt idx="175">
                  <c:v>-550705847109.34766</c:v>
                </c:pt>
                <c:pt idx="176">
                  <c:v>-570587771348.85571</c:v>
                </c:pt>
                <c:pt idx="177">
                  <c:v>-591064253560.74658</c:v>
                </c:pt>
                <c:pt idx="178">
                  <c:v>-612149432595.63257</c:v>
                </c:pt>
                <c:pt idx="179">
                  <c:v>-633857697975.65149</c:v>
                </c:pt>
                <c:pt idx="180">
                  <c:v>-656203692839.76807</c:v>
                </c:pt>
                <c:pt idx="181">
                  <c:v>-679202316906.2749</c:v>
                </c:pt>
                <c:pt idx="182">
                  <c:v>-702868729452.49939</c:v>
                </c:pt>
                <c:pt idx="183">
                  <c:v>-727218352311.70947</c:v>
                </c:pt>
                <c:pt idx="184">
                  <c:v>-752266872887.22021</c:v>
                </c:pt>
                <c:pt idx="185">
                  <c:v>-778030247183.7041</c:v>
                </c:pt>
                <c:pt idx="186">
                  <c:v>-804524702855.70105</c:v>
                </c:pt>
                <c:pt idx="187">
                  <c:v>-831766742273.32898</c:v>
                </c:pt>
                <c:pt idx="188">
                  <c:v>-859773145605.19946</c:v>
                </c:pt>
                <c:pt idx="189">
                  <c:v>-888560973918.53162</c:v>
                </c:pt>
                <c:pt idx="190">
                  <c:v>-918147572296.46777</c:v>
                </c:pt>
                <c:pt idx="191">
                  <c:v>-948550572972.5918</c:v>
                </c:pt>
                <c:pt idx="192">
                  <c:v>-979787898482.64709</c:v>
                </c:pt>
                <c:pt idx="193">
                  <c:v>-1011877764833.4598</c:v>
                </c:pt>
                <c:pt idx="194">
                  <c:v>-1044838684689.0583</c:v>
                </c:pt>
                <c:pt idx="195">
                  <c:v>-1078689470573.9974</c:v>
                </c:pt>
                <c:pt idx="196">
                  <c:v>-1113449238093.884</c:v>
                </c:pt>
                <c:pt idx="197">
                  <c:v>-1149137409173.1035</c:v>
                </c:pt>
                <c:pt idx="198">
                  <c:v>-1185773715309.7454</c:v>
                </c:pt>
                <c:pt idx="199">
                  <c:v>-1223378200847.7368</c:v>
                </c:pt>
                <c:pt idx="200">
                  <c:v>-1261971226266.168</c:v>
                </c:pt>
                <c:pt idx="201">
                  <c:v>-1301573471485.8281</c:v>
                </c:pt>
                <c:pt idx="202">
                  <c:v>-1342205939192.9431</c:v>
                </c:pt>
                <c:pt idx="203">
                  <c:v>-1383889958180.0945</c:v>
                </c:pt>
                <c:pt idx="204">
                  <c:v>-1426647186704.3804</c:v>
                </c:pt>
                <c:pt idx="205">
                  <c:v>-1470499615862.7283</c:v>
                </c:pt>
                <c:pt idx="206">
                  <c:v>-1515469572984.4553</c:v>
                </c:pt>
                <c:pt idx="207">
                  <c:v>-1561579725040.9946</c:v>
                </c:pt>
                <c:pt idx="208">
                  <c:v>-1608853082072.8477</c:v>
                </c:pt>
                <c:pt idx="209">
                  <c:v>-1657313000633.7173</c:v>
                </c:pt>
                <c:pt idx="210">
                  <c:v>-1706983187251.8679</c:v>
                </c:pt>
                <c:pt idx="211">
                  <c:v>-1757887701908.6555</c:v>
                </c:pt>
                <c:pt idx="212">
                  <c:v>-1810050961534.29</c:v>
                </c:pt>
                <c:pt idx="213">
                  <c:v>-1863497743520.771</c:v>
                </c:pt>
                <c:pt idx="214">
                  <c:v>-1918253189252.0571</c:v>
                </c:pt>
                <c:pt idx="215">
                  <c:v>-1974342807651.3972</c:v>
                </c:pt>
                <c:pt idx="216">
                  <c:v>-2031792478745.9023</c:v>
                </c:pt>
                <c:pt idx="217">
                  <c:v>-2090628457248.2869</c:v>
                </c:pt>
                <c:pt idx="218">
                  <c:v>-2150877376155.8406</c:v>
                </c:pt>
                <c:pt idx="219">
                  <c:v>-2212566250366.5688</c:v>
                </c:pt>
                <c:pt idx="220">
                  <c:v>-2275722480312.5688</c:v>
                </c:pt>
                <c:pt idx="221">
                  <c:v>-2340373855610.5791</c:v>
                </c:pt>
                <c:pt idx="222">
                  <c:v>-2406548558729.752</c:v>
                </c:pt>
                <c:pt idx="223">
                  <c:v>-2474275168676.6055</c:v>
                </c:pt>
                <c:pt idx="224">
                  <c:v>-2543582664697.2026</c:v>
                </c:pt>
                <c:pt idx="225">
                  <c:v>-2614500429996.5039</c:v>
                </c:pt>
                <c:pt idx="226">
                  <c:v>-2687058255474.9492</c:v>
                </c:pt>
                <c:pt idx="227">
                  <c:v>-2761286343482.2251</c:v>
                </c:pt>
                <c:pt idx="228">
                  <c:v>-2837215311588.2188</c:v>
                </c:pt>
                <c:pt idx="229">
                  <c:v>-2914876196371.2202</c:v>
                </c:pt>
                <c:pt idx="230">
                  <c:v>-2994300457223.2671</c:v>
                </c:pt>
                <c:pt idx="231">
                  <c:v>-3075519980172.7466</c:v>
                </c:pt>
                <c:pt idx="232">
                  <c:v>-3158567081724.1514</c:v>
                </c:pt>
                <c:pt idx="233">
                  <c:v>-3243474512715.0723</c:v>
                </c:pt>
                <c:pt idx="234">
                  <c:v>-3330275462190.3633</c:v>
                </c:pt>
                <c:pt idx="235">
                  <c:v>-3419003561293.5498</c:v>
                </c:pt>
                <c:pt idx="236">
                  <c:v>-3509692887175.3716</c:v>
                </c:pt>
                <c:pt idx="237">
                  <c:v>-3602377966919.6113</c:v>
                </c:pt>
                <c:pt idx="238">
                  <c:v>-3697093781486.042</c:v>
                </c:pt>
                <c:pt idx="239">
                  <c:v>-3793875769670.6436</c:v>
                </c:pt>
                <c:pt idx="240">
                  <c:v>-3892759832082.9678</c:v>
                </c:pt>
                <c:pt idx="241">
                  <c:v>-3993782335140.748</c:v>
                </c:pt>
                <c:pt idx="242">
                  <c:v>-4096980115081.6753</c:v>
                </c:pt>
                <c:pt idx="243">
                  <c:v>-4202390481992.4067</c:v>
                </c:pt>
                <c:pt idx="244">
                  <c:v>-4310051223854.7383</c:v>
                </c:pt>
                <c:pt idx="245">
                  <c:v>-4420000610609.0322</c:v>
                </c:pt>
                <c:pt idx="246">
                  <c:v>-4532277398234.7715</c:v>
                </c:pt>
                <c:pt idx="247">
                  <c:v>-4646920832848.4121</c:v>
                </c:pt>
                <c:pt idx="248">
                  <c:v>-4763970654818.3252</c:v>
                </c:pt>
                <c:pt idx="249">
                  <c:v>-4883467102897.0527</c:v>
                </c:pt>
                <c:pt idx="250">
                  <c:v>-5005450918370.668</c:v>
                </c:pt>
                <c:pt idx="251">
                  <c:v>-5129963349225.4072</c:v>
                </c:pt>
                <c:pt idx="252">
                  <c:v>-5257046154331.4678</c:v>
                </c:pt>
                <c:pt idx="253">
                  <c:v>-5386741607644.001</c:v>
                </c:pt>
                <c:pt idx="254">
                  <c:v>-5519092502421.3564</c:v>
                </c:pt>
                <c:pt idx="255">
                  <c:v>-5654142155460.4463</c:v>
                </c:pt>
                <c:pt idx="256">
                  <c:v>-5791934411349.3994</c:v>
                </c:pt>
                <c:pt idx="257">
                  <c:v>-5932513646737.3408</c:v>
                </c:pt>
                <c:pt idx="258">
                  <c:v>-6075924774621.4453</c:v>
                </c:pt>
                <c:pt idx="259">
                  <c:v>-6222213248651.0928</c:v>
                </c:pt>
                <c:pt idx="260">
                  <c:v>-6371425067449.3701</c:v>
                </c:pt>
                <c:pt idx="261">
                  <c:v>-6523606778951.5967</c:v>
                </c:pt>
                <c:pt idx="262">
                  <c:v>-6678805484761.2324</c:v>
                </c:pt>
                <c:pt idx="263">
                  <c:v>-6837068844522.8203</c:v>
                </c:pt>
                <c:pt idx="264">
                  <c:v>-6998445080312.291</c:v>
                </c:pt>
                <c:pt idx="265">
                  <c:v>-7162982981044.3037</c:v>
                </c:pt>
                <c:pt idx="266">
                  <c:v>-7330731906896.9443</c:v>
                </c:pt>
                <c:pt idx="267">
                  <c:v>-7501741793753.499</c:v>
                </c:pt>
                <c:pt idx="268">
                  <c:v>-7676063157661.5342</c:v>
                </c:pt>
                <c:pt idx="269">
                  <c:v>-7853747099309.0674</c:v>
                </c:pt>
                <c:pt idx="270">
                  <c:v>-8034845308518.0713</c:v>
                </c:pt>
                <c:pt idx="271">
                  <c:v>-8219410068755.0254</c:v>
                </c:pt>
                <c:pt idx="272">
                  <c:v>-8407494261658.832</c:v>
                </c:pt>
                <c:pt idx="273">
                  <c:v>-8599151371585.7793</c:v>
                </c:pt>
                <c:pt idx="274">
                  <c:v>-8794435490171.8535</c:v>
                </c:pt>
                <c:pt idx="275">
                  <c:v>-8993401320912.0977</c:v>
                </c:pt>
                <c:pt idx="276">
                  <c:v>-9196104183757.3242</c:v>
                </c:pt>
                <c:pt idx="277">
                  <c:v>-9402600019727.9219</c:v>
                </c:pt>
                <c:pt idx="278">
                  <c:v>-9612945395544.8828</c:v>
                </c:pt>
                <c:pt idx="279">
                  <c:v>-9827197508278.1074</c:v>
                </c:pt>
                <c:pt idx="280">
                  <c:v>-10045414190011.764</c:v>
                </c:pt>
                <c:pt idx="281">
                  <c:v>-10267653912527.037</c:v>
                </c:pt>
                <c:pt idx="282">
                  <c:v>-10493975792001.883</c:v>
                </c:pt>
                <c:pt idx="283">
                  <c:v>-10724439593728.152</c:v>
                </c:pt>
                <c:pt idx="284">
                  <c:v>-10959105736845.785</c:v>
                </c:pt>
                <c:pt idx="285">
                  <c:v>-11198035299094.33</c:v>
                </c:pt>
                <c:pt idx="286">
                  <c:v>-11441290021581.52</c:v>
                </c:pt>
                <c:pt idx="287">
                  <c:v>-11688932313569.215</c:v>
                </c:pt>
                <c:pt idx="288">
                  <c:v>-11941025257276.365</c:v>
                </c:pt>
                <c:pt idx="289">
                  <c:v>-12197632612699.373</c:v>
                </c:pt>
                <c:pt idx="290">
                  <c:v>-12458818822449.465</c:v>
                </c:pt>
                <c:pt idx="291">
                  <c:v>-12724649016607.428</c:v>
                </c:pt>
                <c:pt idx="292">
                  <c:v>-12995189017595.381</c:v>
                </c:pt>
                <c:pt idx="293">
                  <c:v>-13270505345065.973</c:v>
                </c:pt>
                <c:pt idx="294">
                  <c:v>-13550665220808.496</c:v>
                </c:pt>
                <c:pt idx="295">
                  <c:v>-13835736573672.502</c:v>
                </c:pt>
                <c:pt idx="296">
                  <c:v>-14125788044508.338</c:v>
                </c:pt>
                <c:pt idx="297">
                  <c:v>-14420888991125.141</c:v>
                </c:pt>
                <c:pt idx="298">
                  <c:v>-14721109493265.785</c:v>
                </c:pt>
                <c:pt idx="299">
                  <c:v>-15026520357599.287</c:v>
                </c:pt>
                <c:pt idx="300">
                  <c:v>-15337193122730.168</c:v>
                </c:pt>
                <c:pt idx="301">
                  <c:v>-15653200064225.199</c:v>
                </c:pt>
                <c:pt idx="302">
                  <c:v>-15974614199657.271</c:v>
                </c:pt>
                <c:pt idx="303">
                  <c:v>-16301509293666.428</c:v>
                </c:pt>
                <c:pt idx="304">
                  <c:v>-16633959863038.211</c:v>
                </c:pt>
                <c:pt idx="305">
                  <c:v>-16972041181799.094</c:v>
                </c:pt>
                <c:pt idx="306">
                  <c:v>-17315829286329.223</c:v>
                </c:pt>
                <c:pt idx="307">
                  <c:v>-17665400980492.211</c:v>
                </c:pt>
                <c:pt idx="308">
                  <c:v>-18020833840782.316</c:v>
                </c:pt>
                <c:pt idx="309">
                  <c:v>-18382206221488.695</c:v>
                </c:pt>
                <c:pt idx="310">
                  <c:v>-18749597259876.879</c:v>
                </c:pt>
                <c:pt idx="311">
                  <c:v>-19123086881387.453</c:v>
                </c:pt>
                <c:pt idx="312">
                  <c:v>-19502755804852.055</c:v>
                </c:pt>
                <c:pt idx="313">
                  <c:v>-19888685547726.289</c:v>
                </c:pt>
                <c:pt idx="314">
                  <c:v>-20280958431340.203</c:v>
                </c:pt>
                <c:pt idx="315">
                  <c:v>-20679657586165.648</c:v>
                </c:pt>
                <c:pt idx="316">
                  <c:v>-21084866957101.066</c:v>
                </c:pt>
                <c:pt idx="317">
                  <c:v>-21496671308773.324</c:v>
                </c:pt>
                <c:pt idx="318">
                  <c:v>-21915156230856.91</c:v>
                </c:pt>
                <c:pt idx="319">
                  <c:v>-22340408143410.086</c:v>
                </c:pt>
                <c:pt idx="320">
                  <c:v>-22772514302228.578</c:v>
                </c:pt>
                <c:pt idx="321">
                  <c:v>-23211562804216.094</c:v>
                </c:pt>
                <c:pt idx="322">
                  <c:v>-23657642592772.395</c:v>
                </c:pt>
                <c:pt idx="323">
                  <c:v>-24110843463198.273</c:v>
                </c:pt>
                <c:pt idx="324">
                  <c:v>-24571256068117.992</c:v>
                </c:pt>
                <c:pt idx="325">
                  <c:v>-25038971922918.629</c:v>
                </c:pt>
                <c:pt idx="326">
                  <c:v>-25514083411206.977</c:v>
                </c:pt>
                <c:pt idx="327">
                  <c:v>-25996683790283.332</c:v>
                </c:pt>
                <c:pt idx="328">
                  <c:v>-26486867196632.617</c:v>
                </c:pt>
                <c:pt idx="329">
                  <c:v>-26984728651432.805</c:v>
                </c:pt>
                <c:pt idx="330">
                  <c:v>-27490364066080.258</c:v>
                </c:pt>
                <c:pt idx="331">
                  <c:v>-28003870247732.652</c:v>
                </c:pt>
                <c:pt idx="332">
                  <c:v>-28525344904868.695</c:v>
                </c:pt>
                <c:pt idx="333">
                  <c:v>-29054886652865.449</c:v>
                </c:pt>
                <c:pt idx="334">
                  <c:v>-29592595019592.492</c:v>
                </c:pt>
                <c:pt idx="335">
                  <c:v>-30138570451023.551</c:v>
                </c:pt>
                <c:pt idx="336">
                  <c:v>-30692914316865.145</c:v>
                </c:pt>
                <c:pt idx="337">
                  <c:v>-31255728916202.633</c:v>
                </c:pt>
                <c:pt idx="338">
                  <c:v>-31827117483163.148</c:v>
                </c:pt>
                <c:pt idx="339">
                  <c:v>-32407184192596.227</c:v>
                </c:pt>
                <c:pt idx="340">
                  <c:v>-32996034165770.965</c:v>
                </c:pt>
                <c:pt idx="341">
                  <c:v>-33593773476091.129</c:v>
                </c:pt>
                <c:pt idx="342">
                  <c:v>-34200509154826.762</c:v>
                </c:pt>
                <c:pt idx="343">
                  <c:v>-34816349196863.66</c:v>
                </c:pt>
                <c:pt idx="344">
                  <c:v>-35441402566469.32</c:v>
                </c:pt>
                <c:pt idx="345">
                  <c:v>-36075779203076.922</c:v>
                </c:pt>
                <c:pt idx="346">
                  <c:v>-36719590027085.594</c:v>
                </c:pt>
                <c:pt idx="347">
                  <c:v>-37372946945678.789</c:v>
                </c:pt>
                <c:pt idx="348">
                  <c:v>-38035962858659.141</c:v>
                </c:pt>
                <c:pt idx="349">
                  <c:v>-38708751664300.945</c:v>
                </c:pt>
                <c:pt idx="350">
                  <c:v>-39391428265219.672</c:v>
                </c:pt>
                <c:pt idx="351">
                  <c:v>-40084108574258.703</c:v>
                </c:pt>
                <c:pt idx="352">
                  <c:v>-40786909520393.359</c:v>
                </c:pt>
                <c:pt idx="353">
                  <c:v>-41499949054651.867</c:v>
                </c:pt>
                <c:pt idx="354">
                  <c:v>-42223346156053.969</c:v>
                </c:pt>
                <c:pt idx="355">
                  <c:v>-42957220837566.195</c:v>
                </c:pt>
                <c:pt idx="356">
                  <c:v>-43701694152074.945</c:v>
                </c:pt>
                <c:pt idx="357">
                  <c:v>-44456888198376.102</c:v>
                </c:pt>
                <c:pt idx="358">
                  <c:v>-45222926127182.477</c:v>
                </c:pt>
                <c:pt idx="359">
                  <c:v>-45999932147148</c:v>
                </c:pt>
                <c:pt idx="360">
                  <c:v>-46788031530909.383</c:v>
                </c:pt>
                <c:pt idx="361">
                  <c:v>-47587350621144.734</c:v>
                </c:pt>
                <c:pt idx="362">
                  <c:v>-48398016836649.758</c:v>
                </c:pt>
                <c:pt idx="363">
                  <c:v>-49220158678430.688</c:v>
                </c:pt>
                <c:pt idx="364">
                  <c:v>-50053905735814.812</c:v>
                </c:pt>
                <c:pt idx="365">
                  <c:v>-50899388692577.93</c:v>
                </c:pt>
                <c:pt idx="366">
                  <c:v>-51756739333089.289</c:v>
                </c:pt>
                <c:pt idx="367">
                  <c:v>-52626090548473.281</c:v>
                </c:pt>
                <c:pt idx="368">
                  <c:v>-53507576342788.977</c:v>
                </c:pt>
                <c:pt idx="369">
                  <c:v>-54401331839226.133</c:v>
                </c:pt>
                <c:pt idx="370">
                  <c:v>-55307493286319.086</c:v>
                </c:pt>
                <c:pt idx="371">
                  <c:v>-56226198064177.266</c:v>
                </c:pt>
                <c:pt idx="372">
                  <c:v>-57157584690733.453</c:v>
                </c:pt>
                <c:pt idx="373">
                  <c:v>-58101792828008.586</c:v>
                </c:pt>
                <c:pt idx="374">
                  <c:v>-59058963288394.617</c:v>
                </c:pt>
                <c:pt idx="375">
                  <c:v>-60029238040953.602</c:v>
                </c:pt>
                <c:pt idx="376">
                  <c:v>-61012760217734.914</c:v>
                </c:pt>
                <c:pt idx="377">
                  <c:v>-62009674120108.969</c:v>
                </c:pt>
                <c:pt idx="378">
                  <c:v>-63020125225118.461</c:v>
                </c:pt>
                <c:pt idx="379">
                  <c:v>-64044260191846.852</c:v>
                </c:pt>
                <c:pt idx="380">
                  <c:v>-65082226867803.766</c:v>
                </c:pt>
                <c:pt idx="381">
                  <c:v>-66134174295328.07</c:v>
                </c:pt>
                <c:pt idx="382">
                  <c:v>-67200252718007.594</c:v>
                </c:pt>
                <c:pt idx="383">
                  <c:v>-68280613587116.461</c:v>
                </c:pt>
                <c:pt idx="384">
                  <c:v>-69375409568069.461</c:v>
                </c:pt>
                <c:pt idx="385">
                  <c:v>-70484794546893.734</c:v>
                </c:pt>
                <c:pt idx="386">
                  <c:v>-71608923636717.266</c:v>
                </c:pt>
                <c:pt idx="387">
                  <c:v>-72747953184275.375</c:v>
                </c:pt>
                <c:pt idx="388">
                  <c:v>-73902040776433.422</c:v>
                </c:pt>
                <c:pt idx="389">
                  <c:v>-75071345246727.703</c:v>
                </c:pt>
                <c:pt idx="390">
                  <c:v>-76256026681922.438</c:v>
                </c:pt>
                <c:pt idx="391">
                  <c:v>-77456246428585.344</c:v>
                </c:pt>
                <c:pt idx="392">
                  <c:v>-78672167099678.844</c:v>
                </c:pt>
                <c:pt idx="393">
                  <c:v>-79903952581169.969</c:v>
                </c:pt>
                <c:pt idx="394">
                  <c:v>-81151768038656.266</c:v>
                </c:pt>
                <c:pt idx="395">
                  <c:v>-82415779924009.766</c:v>
                </c:pt>
                <c:pt idx="396">
                  <c:v>-83696155982037.516</c:v>
                </c:pt>
                <c:pt idx="397">
                  <c:v>-84993065257159.859</c:v>
                </c:pt>
                <c:pt idx="398">
                  <c:v>-86306678100105.375</c:v>
                </c:pt>
                <c:pt idx="399">
                  <c:v>-87637166174623.531</c:v>
                </c:pt>
                <c:pt idx="400">
                  <c:v>-88984702464214.172</c:v>
                </c:pt>
                <c:pt idx="401">
                  <c:v>-90349461278874.406</c:v>
                </c:pt>
                <c:pt idx="402">
                  <c:v>-91731618261862.641</c:v>
                </c:pt>
                <c:pt idx="403">
                  <c:v>-93131350396479.906</c:v>
                </c:pt>
                <c:pt idx="404">
                  <c:v>-94548836012867.594</c:v>
                </c:pt>
                <c:pt idx="405">
                  <c:v>-95984254794824.234</c:v>
                </c:pt>
                <c:pt idx="406">
                  <c:v>-97437787786637.438</c:v>
                </c:pt>
                <c:pt idx="407">
                  <c:v>-98909617399934.547</c:v>
                </c:pt>
                <c:pt idx="408">
                  <c:v>-100399927420548.92</c:v>
                </c:pt>
                <c:pt idx="409">
                  <c:v>-101908903015405.52</c:v>
                </c:pt>
                <c:pt idx="410">
                  <c:v>-103436730739421.83</c:v>
                </c:pt>
                <c:pt idx="411">
                  <c:v>-104983598542427</c:v>
                </c:pt>
                <c:pt idx="412">
                  <c:v>-106549695776097.33</c:v>
                </c:pt>
                <c:pt idx="413">
                  <c:v>-108135213200910.47</c:v>
                </c:pt>
                <c:pt idx="414">
                  <c:v>-109740342993115.02</c:v>
                </c:pt>
                <c:pt idx="415">
                  <c:v>-111365278751718.7</c:v>
                </c:pt>
                <c:pt idx="416">
                  <c:v>-113010215505492.56</c:v>
                </c:pt>
                <c:pt idx="417">
                  <c:v>-114675349719993.81</c:v>
                </c:pt>
                <c:pt idx="418">
                  <c:v>-116360879304604.61</c:v>
                </c:pt>
                <c:pt idx="419">
                  <c:v>-118067003619588.77</c:v>
                </c:pt>
                <c:pt idx="420">
                  <c:v>-119793923483164.56</c:v>
                </c:pt>
                <c:pt idx="421">
                  <c:v>-121541841178597.06</c:v>
                </c:pt>
                <c:pt idx="422">
                  <c:v>-123310960461304.92</c:v>
                </c:pt>
                <c:pt idx="423">
                  <c:v>-125101486565986.31</c:v>
                </c:pt>
                <c:pt idx="424">
                  <c:v>-126913626213760.7</c:v>
                </c:pt>
                <c:pt idx="425">
                  <c:v>-128747587619329.5</c:v>
                </c:pt>
                <c:pt idx="426">
                  <c:v>-130603580498152.08</c:v>
                </c:pt>
                <c:pt idx="427">
                  <c:v>-132481816073640.25</c:v>
                </c:pt>
                <c:pt idx="428">
                  <c:v>-134382507084369.38</c:v>
                </c:pt>
                <c:pt idx="429">
                  <c:v>-136305867791306.69</c:v>
                </c:pt>
                <c:pt idx="430">
                  <c:v>-138252113985057.25</c:v>
                </c:pt>
                <c:pt idx="431">
                  <c:v>-140221462993126.77</c:v>
                </c:pt>
                <c:pt idx="432">
                  <c:v>-142214133687201.59</c:v>
                </c:pt>
                <c:pt idx="433">
                  <c:v>-144230346490445.62</c:v>
                </c:pt>
                <c:pt idx="434">
                  <c:v>-146270323384815.66</c:v>
                </c:pt>
                <c:pt idx="435">
                  <c:v>-148334287918392.16</c:v>
                </c:pt>
                <c:pt idx="436">
                  <c:v>-150422465212728.91</c:v>
                </c:pt>
                <c:pt idx="437">
                  <c:v>-152535081970217.97</c:v>
                </c:pt>
                <c:pt idx="438">
                  <c:v>-154672366481474.19</c:v>
                </c:pt>
                <c:pt idx="439">
                  <c:v>-156834548632735.19</c:v>
                </c:pt>
                <c:pt idx="440">
                  <c:v>-159021859913279</c:v>
                </c:pt>
                <c:pt idx="441">
                  <c:v>-161234533422858.56</c:v>
                </c:pt>
                <c:pt idx="442">
                  <c:v>-163472803879154.59</c:v>
                </c:pt>
                <c:pt idx="443">
                  <c:v>-165736907625244.28</c:v>
                </c:pt>
                <c:pt idx="444">
                  <c:v>-168027082637088.34</c:v>
                </c:pt>
                <c:pt idx="445">
                  <c:v>-170343568531033.59</c:v>
                </c:pt>
                <c:pt idx="446">
                  <c:v>-172686606571335.12</c:v>
                </c:pt>
                <c:pt idx="447">
                  <c:v>-175056439677693.75</c:v>
                </c:pt>
                <c:pt idx="448">
                  <c:v>-177453312432811.53</c:v>
                </c:pt>
                <c:pt idx="449">
                  <c:v>-179877471089963.62</c:v>
                </c:pt>
                <c:pt idx="450">
                  <c:v>-182329163580588.66</c:v>
                </c:pt>
                <c:pt idx="451">
                  <c:v>-184808639521895.88</c:v>
                </c:pt>
                <c:pt idx="452">
                  <c:v>-187316150224488.22</c:v>
                </c:pt>
                <c:pt idx="453">
                  <c:v>-189851948700004.81</c:v>
                </c:pt>
                <c:pt idx="454">
                  <c:v>-192416289668778.06</c:v>
                </c:pt>
                <c:pt idx="455">
                  <c:v>-195009429567510.59</c:v>
                </c:pt>
                <c:pt idx="456">
                  <c:v>-197631626556967.91</c:v>
                </c:pt>
                <c:pt idx="457">
                  <c:v>-200283140529687.94</c:v>
                </c:pt>
                <c:pt idx="458">
                  <c:v>-202964233117708.69</c:v>
                </c:pt>
                <c:pt idx="459">
                  <c:v>-205675167700312.72</c:v>
                </c:pt>
                <c:pt idx="460">
                  <c:v>-208416209411789.28</c:v>
                </c:pt>
                <c:pt idx="461">
                  <c:v>-211187625149212.53</c:v>
                </c:pt>
                <c:pt idx="462">
                  <c:v>-213989683580237.81</c:v>
                </c:pt>
                <c:pt idx="463">
                  <c:v>-216822655150915.09</c:v>
                </c:pt>
                <c:pt idx="464">
                  <c:v>-219686812093519.97</c:v>
                </c:pt>
                <c:pt idx="465">
                  <c:v>-222582428434400.38</c:v>
                </c:pt>
                <c:pt idx="466">
                  <c:v>-225509780001841.97</c:v>
                </c:pt>
                <c:pt idx="467">
                  <c:v>-228469144433950.38</c:v>
                </c:pt>
                <c:pt idx="468">
                  <c:v>-231460801186550.97</c:v>
                </c:pt>
                <c:pt idx="469">
                  <c:v>-234485031541104.31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44B-A67F-F757083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93248"/>
        <c:axId val="2030495072"/>
      </c:scatterChart>
      <c:valAx>
        <c:axId val="20304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5072"/>
        <c:crossesAt val="0"/>
        <c:crossBetween val="midCat"/>
      </c:valAx>
      <c:valAx>
        <c:axId val="2030495072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500"/>
                  <a:t>Poussée (en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9324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Écart entre la</a:t>
            </a:r>
            <a:r>
              <a:rPr lang="en-US" sz="3500" baseline="0"/>
              <a:t> modélisation de la pousée et Stab' Traj'</a:t>
            </a:r>
            <a:endParaRPr lang="en-US" sz="3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Poussée!$AH$3:$AH$470</c:f>
              <c:numCache>
                <c:formatCode>General</c:formatCode>
                <c:ptCount val="4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</c:numCache>
            </c:numRef>
          </c:xVal>
          <c:yVal>
            <c:numRef>
              <c:f>Poussée!$AO$3:$AO$470</c:f>
              <c:numCache>
                <c:formatCode>General</c:formatCode>
                <c:ptCount val="468"/>
                <c:pt idx="0">
                  <c:v>0.28529860270143054</c:v>
                </c:pt>
                <c:pt idx="1">
                  <c:v>0.69393567948020707</c:v>
                </c:pt>
                <c:pt idx="2">
                  <c:v>1.0364514675561092</c:v>
                </c:pt>
                <c:pt idx="3">
                  <c:v>0.48139995197743723</c:v>
                </c:pt>
                <c:pt idx="4">
                  <c:v>0.30175504900055561</c:v>
                </c:pt>
                <c:pt idx="5">
                  <c:v>0.27464126984133003</c:v>
                </c:pt>
                <c:pt idx="6">
                  <c:v>0.19604846016036551</c:v>
                </c:pt>
                <c:pt idx="7">
                  <c:v>0.17503238013848949</c:v>
                </c:pt>
                <c:pt idx="8">
                  <c:v>9.9757537607559049E-3</c:v>
                </c:pt>
                <c:pt idx="9">
                  <c:v>9.8704658559023412E-2</c:v>
                </c:pt>
                <c:pt idx="10">
                  <c:v>1.4834799609003314E-2</c:v>
                </c:pt>
                <c:pt idx="11">
                  <c:v>3.8568321139009647E-2</c:v>
                </c:pt>
                <c:pt idx="12">
                  <c:v>5.8938280781002293E-2</c:v>
                </c:pt>
                <c:pt idx="13">
                  <c:v>4.5097392260725198E-2</c:v>
                </c:pt>
                <c:pt idx="14">
                  <c:v>3.0907652179002806E-2</c:v>
                </c:pt>
                <c:pt idx="15">
                  <c:v>1.6355703303547828E-2</c:v>
                </c:pt>
                <c:pt idx="16">
                  <c:v>1.4274976699409211E-3</c:v>
                </c:pt>
                <c:pt idx="17">
                  <c:v>1.3891748652208481E-2</c:v>
                </c:pt>
                <c:pt idx="18">
                  <c:v>2.9617604394944031E-2</c:v>
                </c:pt>
                <c:pt idx="19">
                  <c:v>4.5766475868771903E-2</c:v>
                </c:pt>
                <c:pt idx="20">
                  <c:v>6.2355664056321328E-2</c:v>
                </c:pt>
                <c:pt idx="21">
                  <c:v>7.9403426440840641E-2</c:v>
                </c:pt>
                <c:pt idx="22">
                  <c:v>9.6929044033775988E-2</c:v>
                </c:pt>
                <c:pt idx="23">
                  <c:v>0.11495289411920949</c:v>
                </c:pt>
                <c:pt idx="24">
                  <c:v>0.13349652929144332</c:v>
                </c:pt>
                <c:pt idx="25">
                  <c:v>0.15258276343100585</c:v>
                </c:pt>
                <c:pt idx="26">
                  <c:v>0.12143820941507757</c:v>
                </c:pt>
                <c:pt idx="27">
                  <c:v>0.11227323291959811</c:v>
                </c:pt>
                <c:pt idx="28">
                  <c:v>0.10318892093678483</c:v>
                </c:pt>
                <c:pt idx="29">
                  <c:v>9.4199186645298E-2</c:v>
                </c:pt>
                <c:pt idx="30">
                  <c:v>8.5317840492468877E-2</c:v>
                </c:pt>
                <c:pt idx="31">
                  <c:v>7.6558590029452409E-2</c:v>
                </c:pt>
                <c:pt idx="32">
                  <c:v>6.7935039746499642E-2</c:v>
                </c:pt>
                <c:pt idx="33">
                  <c:v>5.9460690907694784E-2</c:v>
                </c:pt>
                <c:pt idx="34">
                  <c:v>5.1148941385330403E-2</c:v>
                </c:pt>
                <c:pt idx="35">
                  <c:v>4.3013085494007411E-2</c:v>
                </c:pt>
                <c:pt idx="36">
                  <c:v>3.5066313824568894E-2</c:v>
                </c:pt>
                <c:pt idx="37">
                  <c:v>2.7321713077451237E-2</c:v>
                </c:pt>
                <c:pt idx="38">
                  <c:v>1.9792265895867377E-2</c:v>
                </c:pt>
                <c:pt idx="39">
                  <c:v>1.2490850698800002E-2</c:v>
                </c:pt>
                <c:pt idx="40">
                  <c:v>5.4302415132343141E-3</c:v>
                </c:pt>
                <c:pt idx="41">
                  <c:v>1.3768921933846713E-3</c:v>
                </c:pt>
                <c:pt idx="42">
                  <c:v>7.9179856814129163E-3</c:v>
                </c:pt>
                <c:pt idx="43">
                  <c:v>1.4180579107461275E-2</c:v>
                </c:pt>
                <c:pt idx="44">
                  <c:v>2.0152317693086879E-2</c:v>
                </c:pt>
                <c:pt idx="45">
                  <c:v>2.5820951894007904E-2</c:v>
                </c:pt>
                <c:pt idx="46">
                  <c:v>3.1174337569469638E-2</c:v>
                </c:pt>
                <c:pt idx="47">
                  <c:v>3.6200436152025693E-2</c:v>
                </c:pt>
                <c:pt idx="48">
                  <c:v>4.0887314817581524E-2</c:v>
                </c:pt>
                <c:pt idx="49">
                  <c:v>4.522314665592074E-2</c:v>
                </c:pt>
                <c:pt idx="50">
                  <c:v>4.9196210841341383E-2</c:v>
                </c:pt>
                <c:pt idx="51">
                  <c:v>5.2794892803710317E-2</c:v>
                </c:pt>
                <c:pt idx="52">
                  <c:v>5.6007684400046949E-2</c:v>
                </c:pt>
                <c:pt idx="53">
                  <c:v>5.8823184086086902E-2</c:v>
                </c:pt>
                <c:pt idx="54">
                  <c:v>6.1230097088376172E-2</c:v>
                </c:pt>
                <c:pt idx="55">
                  <c:v>6.3217235576786962E-2</c:v>
                </c:pt>
                <c:pt idx="56">
                  <c:v>6.4773518837147465E-2</c:v>
                </c:pt>
                <c:pt idx="57">
                  <c:v>6.5887973444338638E-2</c:v>
                </c:pt>
                <c:pt idx="58">
                  <c:v>6.6549733435770822E-2</c:v>
                </c:pt>
                <c:pt idx="59">
                  <c:v>6.6748040485064636E-2</c:v>
                </c:pt>
                <c:pt idx="60">
                  <c:v>6.6472244076068762E-2</c:v>
                </c:pt>
                <c:pt idx="61">
                  <c:v>6.5711801677502832E-2</c:v>
                </c:pt>
                <c:pt idx="62">
                  <c:v>6.4456278917497598E-2</c:v>
                </c:pt>
                <c:pt idx="63">
                  <c:v>6.2695349758761384E-2</c:v>
                </c:pt>
                <c:pt idx="64">
                  <c:v>6.0418796674087123E-2</c:v>
                </c:pt>
                <c:pt idx="65">
                  <c:v>5.7616510822089809E-2</c:v>
                </c:pt>
                <c:pt idx="66">
                  <c:v>5.4278492223241583E-2</c:v>
                </c:pt>
                <c:pt idx="67">
                  <c:v>5.0394849936492563E-2</c:v>
                </c:pt>
                <c:pt idx="68">
                  <c:v>4.5955802236036195E-2</c:v>
                </c:pt>
                <c:pt idx="69">
                  <c:v>4.0951676788330067E-2</c:v>
                </c:pt>
                <c:pt idx="70">
                  <c:v>3.5372910829771523E-2</c:v>
                </c:pt>
                <c:pt idx="71">
                  <c:v>3.7414112334916268E-2</c:v>
                </c:pt>
                <c:pt idx="72">
                  <c:v>4.7076308439606564E-2</c:v>
                </c:pt>
                <c:pt idx="73">
                  <c:v>5.614943143232061E-2</c:v>
                </c:pt>
                <c:pt idx="74">
                  <c:v>6.4624076318932938E-2</c:v>
                </c:pt>
                <c:pt idx="75">
                  <c:v>7.2490942099222466E-2</c:v>
                </c:pt>
                <c:pt idx="76">
                  <c:v>7.9740832021661601E-2</c:v>
                </c:pt>
                <c:pt idx="77">
                  <c:v>8.6364653838865615E-2</c:v>
                </c:pt>
                <c:pt idx="78">
                  <c:v>9.2353420063771466E-2</c:v>
                </c:pt>
                <c:pt idx="79">
                  <c:v>9.7698248226726375E-2</c:v>
                </c:pt>
                <c:pt idx="80">
                  <c:v>0.10239036113306643</c:v>
                </c:pt>
                <c:pt idx="81">
                  <c:v>0.10642108712175481</c:v>
                </c:pt>
                <c:pt idx="82">
                  <c:v>0.10978186032453742</c:v>
                </c:pt>
                <c:pt idx="83">
                  <c:v>0.11246422092600762</c:v>
                </c:pt>
                <c:pt idx="84">
                  <c:v>0.1144598154244051</c:v>
                </c:pt>
                <c:pt idx="85">
                  <c:v>0.1157603968931623</c:v>
                </c:pt>
                <c:pt idx="86">
                  <c:v>0.11635782524317861</c:v>
                </c:pt>
                <c:pt idx="87">
                  <c:v>0.11624406748603747</c:v>
                </c:pt>
                <c:pt idx="88">
                  <c:v>0.11541119799778907</c:v>
                </c:pt>
                <c:pt idx="89">
                  <c:v>0.11385139878365895</c:v>
                </c:pt>
                <c:pt idx="90">
                  <c:v>0.11155695974351741</c:v>
                </c:pt>
                <c:pt idx="91">
                  <c:v>0.10852027893802332</c:v>
                </c:pt>
                <c:pt idx="92">
                  <c:v>0.10473386285575781</c:v>
                </c:pt>
                <c:pt idx="93">
                  <c:v>0.10019032668099279</c:v>
                </c:pt>
                <c:pt idx="94">
                  <c:v>9.4882394562253725E-2</c:v>
                </c:pt>
                <c:pt idx="95">
                  <c:v>8.8802899881780001E-2</c:v>
                </c:pt>
                <c:pt idx="96">
                  <c:v>8.194478552571785E-2</c:v>
                </c:pt>
                <c:pt idx="97">
                  <c:v>7.4301104155104519E-2</c:v>
                </c:pt>
                <c:pt idx="98">
                  <c:v>6.5865018477747339E-2</c:v>
                </c:pt>
                <c:pt idx="99">
                  <c:v>5.6629801520697763E-2</c:v>
                </c:pt>
                <c:pt idx="100">
                  <c:v>4.6588836903861564E-2</c:v>
                </c:pt>
                <c:pt idx="101">
                  <c:v>3.5735619114130965E-2</c:v>
                </c:pt>
                <c:pt idx="102">
                  <c:v>2.406375378046792E-2</c:v>
                </c:pt>
                <c:pt idx="103">
                  <c:v>1.1566957949784183E-2</c:v>
                </c:pt>
                <c:pt idx="104">
                  <c:v>1.7609396363338426E-3</c:v>
                </c:pt>
                <c:pt idx="105">
                  <c:v>1.5925998264131547E-2</c:v>
                </c:pt>
                <c:pt idx="106">
                  <c:v>3.093416496930838E-2</c:v>
                </c:pt>
                <c:pt idx="107">
                  <c:v>4.6791274257809323E-2</c:v>
                </c:pt>
                <c:pt idx="108">
                  <c:v>6.3503047825906558E-2</c:v>
                </c:pt>
                <c:pt idx="109">
                  <c:v>8.1075094279208088E-2</c:v>
                </c:pt>
                <c:pt idx="110">
                  <c:v>9.9512908851029522E-2</c:v>
                </c:pt>
                <c:pt idx="111">
                  <c:v>0.11882187311986721</c:v>
                </c:pt>
                <c:pt idx="112">
                  <c:v>0.13900725472600337</c:v>
                </c:pt>
                <c:pt idx="113">
                  <c:v>0.160074207087263</c:v>
                </c:pt>
                <c:pt idx="114">
                  <c:v>0.1820277691139307</c:v>
                </c:pt>
                <c:pt idx="115">
                  <c:v>0.20487286492280207</c:v>
                </c:pt>
                <c:pt idx="116">
                  <c:v>0.22861430355046794</c:v>
                </c:pt>
                <c:pt idx="117">
                  <c:v>0.25325677866552393</c:v>
                </c:pt>
                <c:pt idx="118">
                  <c:v>0.27880486828017675</c:v>
                </c:pt>
                <c:pt idx="119">
                  <c:v>0.30526303446079178</c:v>
                </c:pt>
                <c:pt idx="120">
                  <c:v>0.33263562303763938</c:v>
                </c:pt>
                <c:pt idx="121">
                  <c:v>0.36092686331382534</c:v>
                </c:pt>
                <c:pt idx="122">
                  <c:v>0.39014086777322116</c:v>
                </c:pt>
                <c:pt idx="123">
                  <c:v>0.42028163178761846</c:v>
                </c:pt>
                <c:pt idx="124">
                  <c:v>0.45135303332296689</c:v>
                </c:pt>
                <c:pt idx="125">
                  <c:v>0.48335883264471657</c:v>
                </c:pt>
                <c:pt idx="126">
                  <c:v>0.51630267202231839</c:v>
                </c:pt>
                <c:pt idx="127">
                  <c:v>0.55018807543271875</c:v>
                </c:pt>
                <c:pt idx="128">
                  <c:v>0.54725666856959088</c:v>
                </c:pt>
                <c:pt idx="129">
                  <c:v>0.50740935007875698</c:v>
                </c:pt>
                <c:pt idx="130">
                  <c:v>0.46837831720629025</c:v>
                </c:pt>
                <c:pt idx="131">
                  <c:v>0.43016828868476731</c:v>
                </c:pt>
                <c:pt idx="132">
                  <c:v>0.3927838808369194</c:v>
                </c:pt>
                <c:pt idx="133">
                  <c:v>0.3562296069250237</c:v>
                </c:pt>
                <c:pt idx="134">
                  <c:v>0.32050987649537338</c:v>
                </c:pt>
                <c:pt idx="135">
                  <c:v>0.28562899471764652</c:v>
                </c:pt>
                <c:pt idx="136">
                  <c:v>0.25159116171933382</c:v>
                </c:pt>
                <c:pt idx="137">
                  <c:v>0.21840047191492865</c:v>
                </c:pt>
                <c:pt idx="138">
                  <c:v>0.18606091333014321</c:v>
                </c:pt>
                <c:pt idx="139">
                  <c:v>0.15457636692081791</c:v>
                </c:pt>
                <c:pt idx="140">
                  <c:v>0.12395060588655732</c:v>
                </c:pt>
                <c:pt idx="141">
                  <c:v>9.4187294979218697E-2</c:v>
                </c:pt>
                <c:pt idx="142">
                  <c:v>6.5289989805894039E-2</c:v>
                </c:pt>
                <c:pt idx="143">
                  <c:v>3.7262136126695718E-2</c:v>
                </c:pt>
                <c:pt idx="144">
                  <c:v>1.0107069146985125E-2</c:v>
                </c:pt>
                <c:pt idx="145">
                  <c:v>1.6171987195866266E-2</c:v>
                </c:pt>
                <c:pt idx="146">
                  <c:v>4.1571920951209554E-2</c:v>
                </c:pt>
                <c:pt idx="147">
                  <c:v>6.6089732879417842E-2</c:v>
                </c:pt>
                <c:pt idx="148">
                  <c:v>8.972253718186135E-2</c:v>
                </c:pt>
                <c:pt idx="149">
                  <c:v>0.11246756223653956</c:v>
                </c:pt>
                <c:pt idx="150">
                  <c:v>0.13432215133943351</c:v>
                </c:pt>
                <c:pt idx="151">
                  <c:v>0.15528376345164199</c:v>
                </c:pt>
                <c:pt idx="152">
                  <c:v>0.17534997395241317</c:v>
                </c:pt>
                <c:pt idx="153">
                  <c:v>0.19451847539797271</c:v>
                </c:pt>
                <c:pt idx="154">
                  <c:v>0.21278707828636545</c:v>
                </c:pt>
                <c:pt idx="155">
                  <c:v>0.23015371182827277</c:v>
                </c:pt>
                <c:pt idx="156">
                  <c:v>0.24661642472384682</c:v>
                </c:pt>
                <c:pt idx="157">
                  <c:v>0.26217338594573669</c:v>
                </c:pt>
                <c:pt idx="158">
                  <c:v>0.27682288552823198</c:v>
                </c:pt>
                <c:pt idx="159">
                  <c:v>0.29056333536258072</c:v>
                </c:pt>
                <c:pt idx="160">
                  <c:v>0.30339326999868027</c:v>
                </c:pt>
                <c:pt idx="161">
                  <c:v>0.3153113474530348</c:v>
                </c:pt>
                <c:pt idx="162">
                  <c:v>0.32631635002311909</c:v>
                </c:pt>
                <c:pt idx="163">
                  <c:v>0.33640718510828022</c:v>
                </c:pt>
                <c:pt idx="164">
                  <c:v>0.34558288603693921</c:v>
                </c:pt>
                <c:pt idx="165">
                  <c:v>0.35384261290068858</c:v>
                </c:pt>
                <c:pt idx="166">
                  <c:v>0.36118565339469227</c:v>
                </c:pt>
                <c:pt idx="167">
                  <c:v>0.36761142366504446</c:v>
                </c:pt>
                <c:pt idx="168">
                  <c:v>0.3731194691627096</c:v>
                </c:pt>
                <c:pt idx="169">
                  <c:v>0.3777094655044162</c:v>
                </c:pt>
                <c:pt idx="170">
                  <c:v>0.38138121934031693</c:v>
                </c:pt>
                <c:pt idx="171">
                  <c:v>0.38413466922870793</c:v>
                </c:pt>
                <c:pt idx="172">
                  <c:v>0.38596988651766662</c:v>
                </c:pt>
                <c:pt idx="173">
                  <c:v>0.38688707623389285</c:v>
                </c:pt>
                <c:pt idx="174">
                  <c:v>0.38688657797857556</c:v>
                </c:pt>
                <c:pt idx="175">
                  <c:v>0.38596886683048781</c:v>
                </c:pt>
                <c:pt idx="176">
                  <c:v>0.38413455425647286</c:v>
                </c:pt>
                <c:pt idx="177">
                  <c:v>0.38138438902917293</c:v>
                </c:pt>
                <c:pt idx="178">
                  <c:v>0.37771925815223989</c:v>
                </c:pt>
                <c:pt idx="179">
                  <c:v>0.37314018779296287</c:v>
                </c:pt>
                <c:pt idx="180">
                  <c:v>0.36764834422255643</c:v>
                </c:pt>
                <c:pt idx="181">
                  <c:v>0.36124503476399544</c:v>
                </c:pt>
                <c:pt idx="182">
                  <c:v>0.35393170874763008</c:v>
                </c:pt>
                <c:pt idx="183">
                  <c:v>0.34570995847449376</c:v>
                </c:pt>
                <c:pt idx="184">
                  <c:v>0.33658152018761123</c:v>
                </c:pt>
                <c:pt idx="185">
                  <c:v>0.32654827505100092</c:v>
                </c:pt>
                <c:pt idx="186">
                  <c:v>0.31561225013689026</c:v>
                </c:pt>
                <c:pt idx="187">
                  <c:v>0.30377561942096065</c:v>
                </c:pt>
                <c:pt idx="188">
                  <c:v>0.29104070478566402</c:v>
                </c:pt>
                <c:pt idx="189">
                  <c:v>0.27740997703191</c:v>
                </c:pt>
                <c:pt idx="190">
                  <c:v>0.26288605689888178</c:v>
                </c:pt>
                <c:pt idx="191">
                  <c:v>0.24747171609246868</c:v>
                </c:pt>
                <c:pt idx="192">
                  <c:v>0.23116987832203692</c:v>
                </c:pt>
                <c:pt idx="193">
                  <c:v>0.21398362034569549</c:v>
                </c:pt>
                <c:pt idx="194">
                  <c:v>0.1959161730244352</c:v>
                </c:pt>
                <c:pt idx="195">
                  <c:v>0.17697092238470563</c:v>
                </c:pt>
                <c:pt idx="196">
                  <c:v>0.15715141069000865</c:v>
                </c:pt>
                <c:pt idx="197">
                  <c:v>0.13646133752125994</c:v>
                </c:pt>
                <c:pt idx="198">
                  <c:v>0.11490456086629053</c:v>
                </c:pt>
                <c:pt idx="199">
                  <c:v>9.2485098218113473E-2</c:v>
                </c:pt>
                <c:pt idx="200">
                  <c:v>6.9207127682706288E-2</c:v>
                </c:pt>
                <c:pt idx="201">
                  <c:v>4.5074989095760597E-2</c:v>
                </c:pt>
                <c:pt idx="202">
                  <c:v>2.0093185148939614E-2</c:v>
                </c:pt>
                <c:pt idx="203">
                  <c:v>5.7336174746291761E-3</c:v>
                </c:pt>
                <c:pt idx="204">
                  <c:v>3.2400586955107065E-2</c:v>
                </c:pt>
                <c:pt idx="205">
                  <c:v>4.9963501272588133E-2</c:v>
                </c:pt>
                <c:pt idx="206">
                  <c:v>5.8377949770114214E-2</c:v>
                </c:pt>
                <c:pt idx="207">
                  <c:v>6.7564942193731908E-2</c:v>
                </c:pt>
                <c:pt idx="208">
                  <c:v>7.7519214119411844E-2</c:v>
                </c:pt>
                <c:pt idx="209">
                  <c:v>8.8235327094456639E-2</c:v>
                </c:pt>
                <c:pt idx="210">
                  <c:v>9.970766723607645E-2</c:v>
                </c:pt>
                <c:pt idx="211">
                  <c:v>0.11193044381670725</c:v>
                </c:pt>
                <c:pt idx="212">
                  <c:v>0.12489768783525813</c:v>
                </c:pt>
                <c:pt idx="213">
                  <c:v>0.13860325057483147</c:v>
                </c:pt>
                <c:pt idx="214">
                  <c:v>0.15304080214609633</c:v>
                </c:pt>
                <c:pt idx="215">
                  <c:v>0.16820383001672989</c:v>
                </c:pt>
                <c:pt idx="216">
                  <c:v>0.18408563752638191</c:v>
                </c:pt>
                <c:pt idx="217">
                  <c:v>0.20067934238712659</c:v>
                </c:pt>
                <c:pt idx="218">
                  <c:v>0.21797787516928793</c:v>
                </c:pt>
                <c:pt idx="219">
                  <c:v>0.23597397777241824</c:v>
                </c:pt>
                <c:pt idx="220">
                  <c:v>0.25466020188114502</c:v>
                </c:pt>
                <c:pt idx="221">
                  <c:v>0.27402890740603542</c:v>
                </c:pt>
                <c:pt idx="222">
                  <c:v>0.29407226090886468</c:v>
                </c:pt>
                <c:pt idx="223">
                  <c:v>0.31478223401261668</c:v>
                </c:pt>
                <c:pt idx="224">
                  <c:v>0.33615060179536327</c:v>
                </c:pt>
                <c:pt idx="225">
                  <c:v>0.35816894116877424</c:v>
                </c:pt>
                <c:pt idx="226">
                  <c:v>0.38082862924008859</c:v>
                </c:pt>
                <c:pt idx="227">
                  <c:v>0.4041208416579567</c:v>
                </c:pt>
                <c:pt idx="228">
                  <c:v>0.42803655094200532</c:v>
                </c:pt>
                <c:pt idx="229">
                  <c:v>0.45256652479537163</c:v>
                </c:pt>
                <c:pt idx="230">
                  <c:v>0.47770132440087648</c:v>
                </c:pt>
                <c:pt idx="231">
                  <c:v>0.50343130269965686</c:v>
                </c:pt>
                <c:pt idx="232">
                  <c:v>0.52974660265292528</c:v>
                </c:pt>
                <c:pt idx="233">
                  <c:v>0.55663715548614034</c:v>
                </c:pt>
                <c:pt idx="234">
                  <c:v>0.58409267891547811</c:v>
                </c:pt>
                <c:pt idx="235">
                  <c:v>0.61210267535660556</c:v>
                </c:pt>
                <c:pt idx="236">
                  <c:v>0.64065643011523188</c:v>
                </c:pt>
                <c:pt idx="237">
                  <c:v>0.66974300955945942</c:v>
                </c:pt>
                <c:pt idx="238">
                  <c:v>0.69935125927369601</c:v>
                </c:pt>
                <c:pt idx="239">
                  <c:v>0.72946980219361379</c:v>
                </c:pt>
                <c:pt idx="240">
                  <c:v>0.76008703672257449</c:v>
                </c:pt>
                <c:pt idx="241">
                  <c:v>0.75546794865312183</c:v>
                </c:pt>
                <c:pt idx="242">
                  <c:v>0.71537514830320514</c:v>
                </c:pt>
                <c:pt idx="243">
                  <c:v>0.67544343747337499</c:v>
                </c:pt>
                <c:pt idx="244">
                  <c:v>0.63565907143830813</c:v>
                </c:pt>
                <c:pt idx="245">
                  <c:v>0.59600802208768366</c:v>
                </c:pt>
                <c:pt idx="246">
                  <c:v>0.55647597446119135</c:v>
                </c:pt>
                <c:pt idx="247">
                  <c:v>0.51704832323282535</c:v>
                </c:pt>
                <c:pt idx="248">
                  <c:v>0.4777101691430804</c:v>
                </c:pt>
                <c:pt idx="249">
                  <c:v>0.43844631537859169</c:v>
                </c:pt>
                <c:pt idx="250">
                  <c:v>0.39924126389807779</c:v>
                </c:pt>
                <c:pt idx="251">
                  <c:v>0.36007921170370938</c:v>
                </c:pt>
                <c:pt idx="252">
                  <c:v>0.32094404705692914</c:v>
                </c:pt>
                <c:pt idx="253">
                  <c:v>0.2818193456378657</c:v>
                </c:pt>
                <c:pt idx="254">
                  <c:v>0.24268836664713517</c:v>
                </c:pt>
                <c:pt idx="255">
                  <c:v>0.2035340488493689</c:v>
                </c:pt>
                <c:pt idx="256">
                  <c:v>0.16433900655691672</c:v>
                </c:pt>
                <c:pt idx="257">
                  <c:v>0.12508552555346725</c:v>
                </c:pt>
                <c:pt idx="258">
                  <c:v>8.5755558955464425E-2</c:v>
                </c:pt>
                <c:pt idx="259">
                  <c:v>4.6330723011340808E-2</c:v>
                </c:pt>
                <c:pt idx="260">
                  <c:v>6.7922928366087815E-3</c:v>
                </c:pt>
                <c:pt idx="261">
                  <c:v>3.2878801915851123E-2</c:v>
                </c:pt>
                <c:pt idx="262">
                  <c:v>7.2701981451784067E-2</c:v>
                </c:pt>
                <c:pt idx="263">
                  <c:v>0.11269702029856786</c:v>
                </c:pt>
                <c:pt idx="264">
                  <c:v>0.15288405183704273</c:v>
                </c:pt>
                <c:pt idx="265">
                  <c:v>0.19328357290283113</c:v>
                </c:pt>
                <c:pt idx="266">
                  <c:v>0.23391644845871082</c:v>
                </c:pt>
                <c:pt idx="267">
                  <c:v>0.27480391633935308</c:v>
                </c:pt>
                <c:pt idx="268">
                  <c:v>0.31596759206949104</c:v>
                </c:pt>
                <c:pt idx="269">
                  <c:v>0.35742947375703621</c:v>
                </c:pt>
                <c:pt idx="270">
                  <c:v>0.39921194706253615</c:v>
                </c:pt>
                <c:pt idx="271">
                  <c:v>0.44133779024611852</c:v>
                </c:pt>
                <c:pt idx="272">
                  <c:v>0.48383017929378741</c:v>
                </c:pt>
                <c:pt idx="273">
                  <c:v>0.52671269312397417</c:v>
                </c:pt>
                <c:pt idx="274">
                  <c:v>0.57000931887628425</c:v>
                </c:pt>
                <c:pt idx="275">
                  <c:v>0.61374445728357296</c:v>
                </c:pt>
                <c:pt idx="276">
                  <c:v>0.65794292812934596</c:v>
                </c:pt>
                <c:pt idx="277">
                  <c:v>0.70262997579159192</c:v>
                </c:pt>
                <c:pt idx="278">
                  <c:v>0.74783127487486201</c:v>
                </c:pt>
                <c:pt idx="279">
                  <c:v>0.79357293593238409</c:v>
                </c:pt>
                <c:pt idx="280">
                  <c:v>0.83988151127958255</c:v>
                </c:pt>
                <c:pt idx="281">
                  <c:v>0.88678400090104281</c:v>
                </c:pt>
                <c:pt idx="282">
                  <c:v>0.93430785845231479</c:v>
                </c:pt>
                <c:pt idx="283">
                  <c:v>0.93567556635613913</c:v>
                </c:pt>
                <c:pt idx="284">
                  <c:v>0.89059983719884728</c:v>
                </c:pt>
                <c:pt idx="285">
                  <c:v>0.84580622940180739</c:v>
                </c:pt>
                <c:pt idx="286">
                  <c:v>0.80131974922637417</c:v>
                </c:pt>
                <c:pt idx="287">
                  <c:v>0.75716574587389562</c:v>
                </c:pt>
                <c:pt idx="288">
                  <c:v>0.71336991453089471</c:v>
                </c:pt>
                <c:pt idx="289">
                  <c:v>0.6699582994470159</c:v>
                </c:pt>
                <c:pt idx="290">
                  <c:v>0.62695729704564518</c:v>
                </c:pt>
                <c:pt idx="291">
                  <c:v>0.58439365906794416</c:v>
                </c:pt>
                <c:pt idx="292">
                  <c:v>0.54229449575082567</c:v>
                </c:pt>
                <c:pt idx="293">
                  <c:v>0.50068727903870025</c:v>
                </c:pt>
                <c:pt idx="294">
                  <c:v>0.45959984583006047</c:v>
                </c:pt>
                <c:pt idx="295">
                  <c:v>0.41906040125923322</c:v>
                </c:pt>
                <c:pt idx="296">
                  <c:v>0.37909752201320862</c:v>
                </c:pt>
                <c:pt idx="297">
                  <c:v>0.33974015968486215</c:v>
                </c:pt>
                <c:pt idx="298">
                  <c:v>0.30101764416206417</c:v>
                </c:pt>
                <c:pt idx="299">
                  <c:v>0.26295968705402195</c:v>
                </c:pt>
                <c:pt idx="300">
                  <c:v>0.22559638515475944</c:v>
                </c:pt>
                <c:pt idx="301">
                  <c:v>0.18895822394435996</c:v>
                </c:pt>
                <c:pt idx="302">
                  <c:v>0.15307608112842375</c:v>
                </c:pt>
                <c:pt idx="303">
                  <c:v>0.11798123021656721</c:v>
                </c:pt>
                <c:pt idx="304">
                  <c:v>8.3705344139783339E-2</c:v>
                </c:pt>
                <c:pt idx="305">
                  <c:v>5.0280498907656818E-2</c:v>
                </c:pt>
                <c:pt idx="306">
                  <c:v>1.7739177306132989E-2</c:v>
                </c:pt>
                <c:pt idx="307">
                  <c:v>1.3885727364416678E-2</c:v>
                </c:pt>
                <c:pt idx="308">
                  <c:v>4.4560907509314567E-2</c:v>
                </c:pt>
                <c:pt idx="309">
                  <c:v>7.425263741846741E-2</c:v>
                </c:pt>
                <c:pt idx="310">
                  <c:v>0.102926769402148</c:v>
                </c:pt>
                <c:pt idx="311">
                  <c:v>0.13054872988455171</c:v>
                </c:pt>
                <c:pt idx="312">
                  <c:v>0.15708351545346427</c:v>
                </c:pt>
                <c:pt idx="313">
                  <c:v>0.18249568886584766</c:v>
                </c:pt>
                <c:pt idx="314">
                  <c:v>0.20674937500906901</c:v>
                </c:pt>
                <c:pt idx="315">
                  <c:v>0.22980825681681383</c:v>
                </c:pt>
                <c:pt idx="316">
                  <c:v>0.2516355711390601</c:v>
                </c:pt>
                <c:pt idx="317">
                  <c:v>0.27219410456574766</c:v>
                </c:pt>
                <c:pt idx="318">
                  <c:v>0.29144618920353554</c:v>
                </c:pt>
                <c:pt idx="319">
                  <c:v>0.30935369840488713</c:v>
                </c:pt>
                <c:pt idx="320">
                  <c:v>0.3258780424487584</c:v>
                </c:pt>
                <c:pt idx="321">
                  <c:v>0.34098016417264904</c:v>
                </c:pt>
                <c:pt idx="322">
                  <c:v>0.35462053455470333</c:v>
                </c:pt>
                <c:pt idx="323">
                  <c:v>0.36675914824630124</c:v>
                </c:pt>
                <c:pt idx="324">
                  <c:v>0.37735551905295878</c:v>
                </c:pt>
                <c:pt idx="325">
                  <c:v>0.38939023076691959</c:v>
                </c:pt>
                <c:pt idx="326">
                  <c:v>0.40283785959289353</c:v>
                </c:pt>
                <c:pt idx="327">
                  <c:v>0.41464059215752413</c:v>
                </c:pt>
                <c:pt idx="328">
                  <c:v>0.42475640738785636</c:v>
                </c:pt>
                <c:pt idx="329">
                  <c:v>0.43314279372594044</c:v>
                </c:pt>
                <c:pt idx="330">
                  <c:v>0.43975674457423075</c:v>
                </c:pt>
                <c:pt idx="331">
                  <c:v>0.44455475368966274</c:v>
                </c:pt>
                <c:pt idx="332">
                  <c:v>0.44749281052663631</c:v>
                </c:pt>
                <c:pt idx="333">
                  <c:v>0.4485263955275009</c:v>
                </c:pt>
                <c:pt idx="334">
                  <c:v>0.44761047536034798</c:v>
                </c:pt>
                <c:pt idx="335">
                  <c:v>0.44469949810323611</c:v>
                </c:pt>
                <c:pt idx="336">
                  <c:v>0.43974738837416377</c:v>
                </c:pt>
                <c:pt idx="337">
                  <c:v>0.43270754240561221</c:v>
                </c:pt>
                <c:pt idx="338">
                  <c:v>0.42353282306427997</c:v>
                </c:pt>
                <c:pt idx="339">
                  <c:v>0.4121755548134507</c:v>
                </c:pt>
                <c:pt idx="340">
                  <c:v>0.39858751861873998</c:v>
                </c:pt>
                <c:pt idx="341">
                  <c:v>0.38271994679575683</c:v>
                </c:pt>
                <c:pt idx="342">
                  <c:v>0.36452351779875908</c:v>
                </c:pt>
                <c:pt idx="343">
                  <c:v>0.34394835095017973</c:v>
                </c:pt>
                <c:pt idx="344">
                  <c:v>0.3209440011098042</c:v>
                </c:pt>
                <c:pt idx="345">
                  <c:v>0.29545945328257278</c:v>
                </c:pt>
                <c:pt idx="346">
                  <c:v>0.26744311716467128</c:v>
                </c:pt>
                <c:pt idx="347">
                  <c:v>0.23684282162681375</c:v>
                </c:pt>
                <c:pt idx="348">
                  <c:v>0.20360580913395576</c:v>
                </c:pt>
                <c:pt idx="349">
                  <c:v>0.16767873010053194</c:v>
                </c:pt>
                <c:pt idx="350">
                  <c:v>0.12900763718021127</c:v>
                </c:pt>
                <c:pt idx="351">
                  <c:v>8.753797948969036E-2</c:v>
                </c:pt>
                <c:pt idx="352">
                  <c:v>4.3214596765342873E-2</c:v>
                </c:pt>
                <c:pt idx="353">
                  <c:v>4.0182865485434262E-3</c:v>
                </c:pt>
                <c:pt idx="354">
                  <c:v>5.4217067279818731E-2</c:v>
                </c:pt>
                <c:pt idx="355">
                  <c:v>0.10743876957890169</c:v>
                </c:pt>
                <c:pt idx="356">
                  <c:v>0.16374105104014017</c:v>
                </c:pt>
                <c:pt idx="357">
                  <c:v>0.22318220889440635</c:v>
                </c:pt>
                <c:pt idx="358">
                  <c:v>0.28582118627499936</c:v>
                </c:pt>
                <c:pt idx="359">
                  <c:v>0.35171757855733082</c:v>
                </c:pt>
                <c:pt idx="360">
                  <c:v>0.42093163977301323</c:v>
                </c:pt>
                <c:pt idx="361">
                  <c:v>0.49352428910034329</c:v>
                </c:pt>
                <c:pt idx="362">
                  <c:v>0.56955711743113036</c:v>
                </c:pt>
                <c:pt idx="363">
                  <c:v>0.64909239401601804</c:v>
                </c:pt>
                <c:pt idx="364">
                  <c:v>0.73219307318845062</c:v>
                </c:pt>
                <c:pt idx="365">
                  <c:v>0.73631630245715429</c:v>
                </c:pt>
                <c:pt idx="366">
                  <c:v>0.39090183237815623</c:v>
                </c:pt>
                <c:pt idx="367">
                  <c:v>1.115675565617553E-2</c:v>
                </c:pt>
                <c:pt idx="368">
                  <c:v>0.25830272514313385</c:v>
                </c:pt>
                <c:pt idx="369">
                  <c:v>0.43353043380864015</c:v>
                </c:pt>
                <c:pt idx="370">
                  <c:v>0.52914038262822616</c:v>
                </c:pt>
                <c:pt idx="371">
                  <c:v>0.55837226763095837</c:v>
                </c:pt>
                <c:pt idx="372">
                  <c:v>0.53315626090720336</c:v>
                </c:pt>
                <c:pt idx="373">
                  <c:v>0.46417602150280607</c:v>
                </c:pt>
                <c:pt idx="374">
                  <c:v>0.36093100685711343</c:v>
                </c:pt>
                <c:pt idx="375">
                  <c:v>0.23179722470205588</c:v>
                </c:pt>
                <c:pt idx="376">
                  <c:v>8.4087143287156371E-2</c:v>
                </c:pt>
                <c:pt idx="377">
                  <c:v>7.5892247305444263E-2</c:v>
                </c:pt>
                <c:pt idx="378">
                  <c:v>0.24278181950193925</c:v>
                </c:pt>
                <c:pt idx="379">
                  <c:v>0.41211441953912747</c:v>
                </c:pt>
                <c:pt idx="380">
                  <c:v>0.49219385792782799</c:v>
                </c:pt>
                <c:pt idx="381">
                  <c:v>0.48004969152431631</c:v>
                </c:pt>
                <c:pt idx="382">
                  <c:v>0.46156358751133819</c:v>
                </c:pt>
                <c:pt idx="383">
                  <c:v>0.43525770819214094</c:v>
                </c:pt>
                <c:pt idx="384">
                  <c:v>0.40027910357372631</c:v>
                </c:pt>
                <c:pt idx="385">
                  <c:v>0.35635591672149103</c:v>
                </c:pt>
                <c:pt idx="386">
                  <c:v>0.30375493530281045</c:v>
                </c:pt>
                <c:pt idx="387">
                  <c:v>0.24323978469322732</c:v>
                </c:pt>
                <c:pt idx="388">
                  <c:v>0.17602943703770832</c:v>
                </c:pt>
                <c:pt idx="389">
                  <c:v>0.10375831044142772</c:v>
                </c:pt>
                <c:pt idx="390">
                  <c:v>2.8436841208058922E-2</c:v>
                </c:pt>
                <c:pt idx="391">
                  <c:v>4.7587126212765875E-2</c:v>
                </c:pt>
                <c:pt idx="392">
                  <c:v>0.12166595940845415</c:v>
                </c:pt>
                <c:pt idx="393">
                  <c:v>0.19088891911909464</c:v>
                </c:pt>
                <c:pt idx="394">
                  <c:v>0.252118217175966</c:v>
                </c:pt>
                <c:pt idx="395">
                  <c:v>0.30202367574379135</c:v>
                </c:pt>
                <c:pt idx="396">
                  <c:v>0.33711708468746604</c:v>
                </c:pt>
                <c:pt idx="397">
                  <c:v>0.35378478972548694</c:v>
                </c:pt>
                <c:pt idx="398">
                  <c:v>0.34832033074778623</c:v>
                </c:pt>
                <c:pt idx="399">
                  <c:v>0.31695516584388989</c:v>
                </c:pt>
                <c:pt idx="400">
                  <c:v>0.32830961169008799</c:v>
                </c:pt>
                <c:pt idx="401">
                  <c:v>0.37917310917180352</c:v>
                </c:pt>
                <c:pt idx="402">
                  <c:v>0.39341656604260256</c:v>
                </c:pt>
                <c:pt idx="403">
                  <c:v>0.36713998813696092</c:v>
                </c:pt>
                <c:pt idx="404">
                  <c:v>0.29649787150080331</c:v>
                </c:pt>
                <c:pt idx="405">
                  <c:v>0.17772479837525482</c:v>
                </c:pt>
                <c:pt idx="406">
                  <c:v>7.159377401696896E-3</c:v>
                </c:pt>
                <c:pt idx="407">
                  <c:v>0.21873161049572468</c:v>
                </c:pt>
                <c:pt idx="408">
                  <c:v>0.50333108270644433</c:v>
                </c:pt>
                <c:pt idx="409">
                  <c:v>0.84984979474499178</c:v>
                </c:pt>
                <c:pt idx="410">
                  <c:v>0.8521545037584104</c:v>
                </c:pt>
                <c:pt idx="411">
                  <c:v>0.5040434313090858</c:v>
                </c:pt>
                <c:pt idx="412">
                  <c:v>0.21536025502301823</c:v>
                </c:pt>
                <c:pt idx="413">
                  <c:v>1.0096231291742966E-2</c:v>
                </c:pt>
                <c:pt idx="414">
                  <c:v>0.1686470914616956</c:v>
                </c:pt>
                <c:pt idx="415">
                  <c:v>0.25675192146125986</c:v>
                </c:pt>
                <c:pt idx="416">
                  <c:v>0.27102737310825481</c:v>
                </c:pt>
                <c:pt idx="417">
                  <c:v>0.20826546939974724</c:v>
                </c:pt>
                <c:pt idx="418">
                  <c:v>6.5451581528225986E-2</c:v>
                </c:pt>
                <c:pt idx="419">
                  <c:v>0.10370848279612153</c:v>
                </c:pt>
                <c:pt idx="420">
                  <c:v>0.33320411436624764</c:v>
                </c:pt>
                <c:pt idx="421">
                  <c:v>0.4915630824223175</c:v>
                </c:pt>
                <c:pt idx="422">
                  <c:v>0.57620620765870989</c:v>
                </c:pt>
                <c:pt idx="423">
                  <c:v>0.58475400311632675</c:v>
                </c:pt>
                <c:pt idx="424">
                  <c:v>0.51504343043071077</c:v>
                </c:pt>
                <c:pt idx="425">
                  <c:v>0.36514550885507424</c:v>
                </c:pt>
                <c:pt idx="426">
                  <c:v>0.13338311823065535</c:v>
                </c:pt>
                <c:pt idx="427">
                  <c:v>0.181650749106299</c:v>
                </c:pt>
                <c:pt idx="428">
                  <c:v>0.5810744457632453</c:v>
                </c:pt>
                <c:pt idx="429">
                  <c:v>1.0656974187828236</c:v>
                </c:pt>
                <c:pt idx="430">
                  <c:v>1.636001309308053</c:v>
                </c:pt>
                <c:pt idx="431">
                  <c:v>1.7528518345906907</c:v>
                </c:pt>
                <c:pt idx="432">
                  <c:v>1.3689815090277331</c:v>
                </c:pt>
                <c:pt idx="433">
                  <c:v>1.0038583329748496</c:v>
                </c:pt>
                <c:pt idx="434">
                  <c:v>0.65161339809311136</c:v>
                </c:pt>
                <c:pt idx="435">
                  <c:v>0.3050530911781057</c:v>
                </c:pt>
                <c:pt idx="436">
                  <c:v>4.4591569147893723E-2</c:v>
                </c:pt>
                <c:pt idx="437">
                  <c:v>0.40798103032206784</c:v>
                </c:pt>
                <c:pt idx="438">
                  <c:v>0.79807012694919655</c:v>
                </c:pt>
                <c:pt idx="439">
                  <c:v>1.2306287189220479</c:v>
                </c:pt>
                <c:pt idx="440">
                  <c:v>1.7249225254148313</c:v>
                </c:pt>
                <c:pt idx="441">
                  <c:v>1.775887117011133</c:v>
                </c:pt>
                <c:pt idx="442">
                  <c:v>1.32728773069599</c:v>
                </c:pt>
                <c:pt idx="443">
                  <c:v>0.89762991583926721</c:v>
                </c:pt>
                <c:pt idx="444">
                  <c:v>0.50525718339192605</c:v>
                </c:pt>
                <c:pt idx="445">
                  <c:v>0.17232517690338972</c:v>
                </c:pt>
                <c:pt idx="446">
                  <c:v>7.4201931962806777E-2</c:v>
                </c:pt>
                <c:pt idx="447">
                  <c:v>0.20119548498501064</c:v>
                </c:pt>
                <c:pt idx="448">
                  <c:v>0.1674827885444222</c:v>
                </c:pt>
                <c:pt idx="449">
                  <c:v>7.881632968159108E-2</c:v>
                </c:pt>
                <c:pt idx="450">
                  <c:v>0.60413827806549225</c:v>
                </c:pt>
                <c:pt idx="451">
                  <c:v>1.4951897929280809</c:v>
                </c:pt>
                <c:pt idx="452">
                  <c:v>1.3932246517145321</c:v>
                </c:pt>
                <c:pt idx="453">
                  <c:v>9.2107755099251801E-2</c:v>
                </c:pt>
                <c:pt idx="454">
                  <c:v>0.98133055359247656</c:v>
                </c:pt>
                <c:pt idx="455">
                  <c:v>1.7631549927219972</c:v>
                </c:pt>
                <c:pt idx="456">
                  <c:v>2.1731312182005595</c:v>
                </c:pt>
                <c:pt idx="457">
                  <c:v>2.1083810564286467</c:v>
                </c:pt>
                <c:pt idx="458">
                  <c:v>1.4336350501271371</c:v>
                </c:pt>
                <c:pt idx="459">
                  <c:v>3.4205513762259575E-2</c:v>
                </c:pt>
                <c:pt idx="460">
                  <c:v>0.14050182605241168</c:v>
                </c:pt>
                <c:pt idx="461">
                  <c:v>1.4889866983052404</c:v>
                </c:pt>
                <c:pt idx="462">
                  <c:v>2.5529897425885366</c:v>
                </c:pt>
                <c:pt idx="463">
                  <c:v>2.9573044520462108</c:v>
                </c:pt>
                <c:pt idx="464">
                  <c:v>2.5890039453358997</c:v>
                </c:pt>
                <c:pt idx="465">
                  <c:v>1.5324188389169064</c:v>
                </c:pt>
                <c:pt idx="466">
                  <c:v>4.0421986745426188E-11</c:v>
                </c:pt>
                <c:pt idx="467">
                  <c:v>1.2171844516130509E-9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B64C-80E6-99AA46DF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23744"/>
        <c:axId val="1981757920"/>
      </c:scatterChart>
      <c:valAx>
        <c:axId val="20534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757920"/>
        <c:crosses val="autoZero"/>
        <c:crossBetween val="midCat"/>
      </c:valAx>
      <c:valAx>
        <c:axId val="1981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Écart relatif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4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50799</xdr:rowOff>
    </xdr:from>
    <xdr:to>
      <xdr:col>20</xdr:col>
      <xdr:colOff>363557</xdr:colOff>
      <xdr:row>43</xdr:row>
      <xdr:rowOff>122103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B3C34B-7644-0646-8677-77B977F4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45</xdr:row>
      <xdr:rowOff>25400</xdr:rowOff>
    </xdr:from>
    <xdr:to>
      <xdr:col>20</xdr:col>
      <xdr:colOff>338157</xdr:colOff>
      <xdr:row>86</xdr:row>
      <xdr:rowOff>96704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16DFF7-000F-8C49-80BA-597FB0060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550333</xdr:colOff>
      <xdr:row>87</xdr:row>
      <xdr:rowOff>173567</xdr:rowOff>
    </xdr:from>
    <xdr:to>
      <xdr:col>20</xdr:col>
      <xdr:colOff>465667</xdr:colOff>
      <xdr:row>125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384A52-0B7A-BB4A-9AB0-8FE7A3EB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</xdr:row>
      <xdr:rowOff>6349</xdr:rowOff>
    </xdr:from>
    <xdr:to>
      <xdr:col>17</xdr:col>
      <xdr:colOff>826264</xdr:colOff>
      <xdr:row>33</xdr:row>
      <xdr:rowOff>183613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D6E7B3-1DCF-BA46-8A9E-D0B363A9C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327122</xdr:colOff>
      <xdr:row>34</xdr:row>
      <xdr:rowOff>152400</xdr:rowOff>
    </xdr:from>
    <xdr:to>
      <xdr:col>18</xdr:col>
      <xdr:colOff>596516</xdr:colOff>
      <xdr:row>67</xdr:row>
      <xdr:rowOff>126464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644E4C-8D88-2849-9DBD-44028D61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817306</xdr:colOff>
      <xdr:row>68</xdr:row>
      <xdr:rowOff>195415</xdr:rowOff>
    </xdr:from>
    <xdr:to>
      <xdr:col>18</xdr:col>
      <xdr:colOff>0</xdr:colOff>
      <xdr:row>100</xdr:row>
      <xdr:rowOff>20483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A52130-283B-F14E-86C1-E3E01EAE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</xdr:row>
      <xdr:rowOff>12699</xdr:rowOff>
    </xdr:from>
    <xdr:to>
      <xdr:col>31</xdr:col>
      <xdr:colOff>685800</xdr:colOff>
      <xdr:row>75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EBC7B8-93BD-1F47-A851-B2D38A2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76</xdr:row>
      <xdr:rowOff>152400</xdr:rowOff>
    </xdr:from>
    <xdr:to>
      <xdr:col>32</xdr:col>
      <xdr:colOff>50800</xdr:colOff>
      <xdr:row>147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85FDEF-AFA9-064D-9F03-D9F94859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9768</xdr:colOff>
      <xdr:row>150</xdr:row>
      <xdr:rowOff>61219</xdr:rowOff>
    </xdr:from>
    <xdr:to>
      <xdr:col>17</xdr:col>
      <xdr:colOff>568657</xdr:colOff>
      <xdr:row>186</xdr:row>
      <xdr:rowOff>79375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5CE62E-A83C-8C4C-BE25-4B013D4F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btraj_v3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o"/>
      <sheetName val="Trajecto"/>
      <sheetName val="Courbes"/>
      <sheetName val="Propu"/>
      <sheetName val="Calculs"/>
      <sheetName val="Abaco"/>
      <sheetName val="Info"/>
      <sheetName val="Ctrl"/>
    </sheetNames>
    <sheetDataSet>
      <sheetData sheetId="0"/>
      <sheetData sheetId="1">
        <row r="10">
          <cell r="C10">
            <v>9.7170000000000005</v>
          </cell>
        </row>
        <row r="40">
          <cell r="H40">
            <v>0</v>
          </cell>
        </row>
      </sheetData>
      <sheetData sheetId="2"/>
      <sheetData sheetId="3">
        <row r="3">
          <cell r="B3">
            <v>0</v>
          </cell>
          <cell r="C3">
            <v>0.01</v>
          </cell>
          <cell r="D3">
            <v>0.1</v>
          </cell>
          <cell r="E3">
            <v>0.12</v>
          </cell>
          <cell r="F3">
            <v>0.26</v>
          </cell>
          <cell r="G3">
            <v>0.71</v>
          </cell>
          <cell r="H3">
            <v>1.28</v>
          </cell>
          <cell r="I3">
            <v>2.0499999999999998</v>
          </cell>
          <cell r="J3">
            <v>2.41</v>
          </cell>
          <cell r="K3">
            <v>2.83</v>
          </cell>
          <cell r="L3">
            <v>3.25</v>
          </cell>
          <cell r="M3">
            <v>3.65</v>
          </cell>
          <cell r="N3">
            <v>3.8</v>
          </cell>
          <cell r="O3">
            <v>4</v>
          </cell>
          <cell r="P3">
            <v>4.0999999999999996</v>
          </cell>
          <cell r="Q3">
            <v>4.1900000000000004</v>
          </cell>
          <cell r="R3">
            <v>4.3099999999999996</v>
          </cell>
          <cell r="S3">
            <v>4.41</v>
          </cell>
          <cell r="T3">
            <v>4.5199999999999996</v>
          </cell>
          <cell r="U3">
            <v>4.5999999999999996</v>
          </cell>
          <cell r="V3">
            <v>4.6500000000000004</v>
          </cell>
          <cell r="W3">
            <v>4.67</v>
          </cell>
          <cell r="X3">
            <v>4.68</v>
          </cell>
          <cell r="Y3">
            <v>1000</v>
          </cell>
        </row>
        <row r="4">
          <cell r="B4">
            <v>27</v>
          </cell>
          <cell r="C4">
            <v>402.4</v>
          </cell>
          <cell r="D4">
            <v>1286</v>
          </cell>
          <cell r="E4">
            <v>1257</v>
          </cell>
          <cell r="F4">
            <v>1042</v>
          </cell>
          <cell r="G4">
            <v>1027</v>
          </cell>
          <cell r="H4">
            <v>998.4</v>
          </cell>
          <cell r="I4">
            <v>901.4</v>
          </cell>
          <cell r="J4">
            <v>849.6</v>
          </cell>
          <cell r="K4">
            <v>763.5</v>
          </cell>
          <cell r="L4">
            <v>707.1</v>
          </cell>
          <cell r="M4">
            <v>655.1</v>
          </cell>
          <cell r="N4">
            <v>651.70000000000005</v>
          </cell>
          <cell r="O4">
            <v>624.1</v>
          </cell>
          <cell r="P4">
            <v>601.29999999999995</v>
          </cell>
          <cell r="Q4">
            <v>536.20000000000005</v>
          </cell>
          <cell r="R4">
            <v>415.7</v>
          </cell>
          <cell r="S4">
            <v>270.2</v>
          </cell>
          <cell r="T4">
            <v>140.19999999999999</v>
          </cell>
          <cell r="U4">
            <v>76.900000000000006</v>
          </cell>
          <cell r="V4">
            <v>54.9</v>
          </cell>
          <cell r="W4">
            <v>40.200000000000003</v>
          </cell>
          <cell r="X4">
            <v>0</v>
          </cell>
          <cell r="Y4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0627-871F-B440-99AE-852EFCA6BEB6}">
  <sheetPr>
    <pageSetUpPr fitToPage="1"/>
  </sheetPr>
  <dimension ref="A1:W472"/>
  <sheetViews>
    <sheetView topLeftCell="A4" zoomScale="75" zoomScaleNormal="100" workbookViewId="0">
      <selection activeCell="O137" sqref="O137"/>
    </sheetView>
  </sheetViews>
  <sheetFormatPr baseColWidth="10" defaultRowHeight="16" x14ac:dyDescent="0.2"/>
  <cols>
    <col min="2" max="3" width="10.83203125" customWidth="1"/>
  </cols>
  <sheetData>
    <row r="1" spans="1:23" x14ac:dyDescent="0.2">
      <c r="A1" t="s">
        <v>0</v>
      </c>
      <c r="B1" t="s">
        <v>1</v>
      </c>
      <c r="C1" t="s">
        <v>5</v>
      </c>
      <c r="W1" t="s">
        <v>6</v>
      </c>
    </row>
    <row r="3" spans="1:23" x14ac:dyDescent="0.2">
      <c r="A3">
        <v>0</v>
      </c>
      <c r="B3">
        <v>9.7170000000000005</v>
      </c>
      <c r="C3">
        <f>0.00108353*A3^6 -0.0139664*A3^5 +0.0672714*A3^4 - 0.145763*A3^3 + 0.162182*A3^2 - 0.598339*A3 + 9.7318</f>
        <v>9.7317999999999998</v>
      </c>
      <c r="W3">
        <f>ABS((B3-C3)/B3)*100</f>
        <v>0.15231038386332466</v>
      </c>
    </row>
    <row r="4" spans="1:23" x14ac:dyDescent="0.2">
      <c r="A4">
        <v>0.01</v>
      </c>
      <c r="B4">
        <v>9.715924498435891</v>
      </c>
      <c r="C4">
        <f t="shared" ref="C4:C67" si="0">0.00108353*A4^6 -0.0139664*A4^5 +0.0672714*A4^4 - 0.145763*A4^3 + 0.162182*A4^2 - 0.598339*A4 + 9.7318</f>
        <v>9.7258326831083188</v>
      </c>
      <c r="W4">
        <f t="shared" ref="W4:W67" si="1">ABS((B4-C4)/B4)*100</f>
        <v>0.1019788150270505</v>
      </c>
    </row>
    <row r="5" spans="1:23" x14ac:dyDescent="0.2">
      <c r="A5">
        <v>0.02</v>
      </c>
      <c r="B5">
        <v>9.7136628449371578</v>
      </c>
      <c r="C5">
        <f t="shared" si="0"/>
        <v>9.7198969374148003</v>
      </c>
      <c r="W5">
        <f t="shared" si="1"/>
        <v>6.4178596448730627E-2</v>
      </c>
    </row>
    <row r="6" spans="1:23" x14ac:dyDescent="0.2">
      <c r="A6">
        <v>0.03</v>
      </c>
      <c r="B6">
        <v>9.7109093872765211</v>
      </c>
      <c r="C6">
        <f t="shared" si="0"/>
        <v>9.7139919123502398</v>
      </c>
      <c r="W6">
        <f t="shared" si="1"/>
        <v>3.1742908421713401E-2</v>
      </c>
    </row>
    <row r="7" spans="1:23" x14ac:dyDescent="0.2">
      <c r="A7">
        <v>0.04</v>
      </c>
      <c r="B7">
        <v>9.7076641254539791</v>
      </c>
      <c r="C7">
        <f t="shared" si="0"/>
        <v>9.7081167731570623</v>
      </c>
      <c r="W7">
        <f t="shared" si="1"/>
        <v>4.6627870230534826E-3</v>
      </c>
    </row>
    <row r="8" spans="1:23" x14ac:dyDescent="0.2">
      <c r="A8">
        <v>0.05</v>
      </c>
      <c r="B8">
        <v>9.7039270594695335</v>
      </c>
      <c r="C8">
        <f t="shared" si="0"/>
        <v>9.7022707007236804</v>
      </c>
      <c r="W8">
        <f t="shared" si="1"/>
        <v>1.7068952968239549E-2</v>
      </c>
    </row>
    <row r="9" spans="1:23" x14ac:dyDescent="0.2">
      <c r="A9">
        <v>0.06</v>
      </c>
      <c r="B9">
        <v>9.6996981893231844</v>
      </c>
      <c r="C9">
        <f t="shared" si="0"/>
        <v>9.6964528914196251</v>
      </c>
      <c r="W9">
        <f t="shared" si="1"/>
        <v>3.3457720438472387E-2</v>
      </c>
    </row>
    <row r="10" spans="1:23" x14ac:dyDescent="0.2">
      <c r="A10">
        <v>7.0000000000000007E-2</v>
      </c>
      <c r="B10">
        <v>9.69497751501493</v>
      </c>
      <c r="C10">
        <f t="shared" si="0"/>
        <v>9.6906625569314624</v>
      </c>
      <c r="W10">
        <f t="shared" si="1"/>
        <v>4.4507148951969042E-2</v>
      </c>
    </row>
    <row r="11" spans="1:23" x14ac:dyDescent="0.2">
      <c r="A11">
        <v>0.08</v>
      </c>
      <c r="B11">
        <v>9.6897650365447721</v>
      </c>
      <c r="C11">
        <f t="shared" si="0"/>
        <v>9.6848989240994854</v>
      </c>
      <c r="W11">
        <f t="shared" si="1"/>
        <v>5.0219096406715957E-2</v>
      </c>
    </row>
    <row r="12" spans="1:23" x14ac:dyDescent="0.2">
      <c r="A12">
        <v>0.09</v>
      </c>
      <c r="B12">
        <v>9.6840607539127106</v>
      </c>
      <c r="C12">
        <f t="shared" si="0"/>
        <v>9.6791612347551901</v>
      </c>
      <c r="W12">
        <f t="shared" si="1"/>
        <v>5.0593643328197144E-2</v>
      </c>
    </row>
    <row r="13" spans="1:23" x14ac:dyDescent="0.2">
      <c r="A13">
        <v>0.1</v>
      </c>
      <c r="B13">
        <v>9.6778646671187456</v>
      </c>
      <c r="C13">
        <f t="shared" si="0"/>
        <v>9.6734487455595293</v>
      </c>
      <c r="W13">
        <f t="shared" si="1"/>
        <v>4.5629089795187427E-2</v>
      </c>
    </row>
    <row r="14" spans="1:23" x14ac:dyDescent="0.2">
      <c r="A14">
        <v>0.11</v>
      </c>
      <c r="B14">
        <v>9.6714589958327419</v>
      </c>
      <c r="C14">
        <f t="shared" si="0"/>
        <v>9.6677607278419444</v>
      </c>
      <c r="W14">
        <f t="shared" si="1"/>
        <v>3.8238987441202507E-2</v>
      </c>
    </row>
    <row r="15" spans="1:23" x14ac:dyDescent="0.2">
      <c r="A15">
        <v>0.12</v>
      </c>
      <c r="B15">
        <v>9.6651259597245662</v>
      </c>
      <c r="C15">
        <f t="shared" si="0"/>
        <v>9.6620964674401826</v>
      </c>
      <c r="W15">
        <f t="shared" si="1"/>
        <v>3.1344571162422633E-2</v>
      </c>
    </row>
    <row r="16" spans="1:23" x14ac:dyDescent="0.2">
      <c r="A16">
        <v>0.13</v>
      </c>
      <c r="B16">
        <v>9.6588677056467649</v>
      </c>
      <c r="C16">
        <f t="shared" si="0"/>
        <v>9.6564552645408899</v>
      </c>
      <c r="W16">
        <f t="shared" si="1"/>
        <v>2.497643801938252E-2</v>
      </c>
    </row>
    <row r="17" spans="1:23" x14ac:dyDescent="0.2">
      <c r="A17">
        <v>0.14000000000000001</v>
      </c>
      <c r="B17">
        <v>9.6526863804518843</v>
      </c>
      <c r="C17">
        <f t="shared" si="0"/>
        <v>9.6508364335209897</v>
      </c>
      <c r="W17">
        <f t="shared" si="1"/>
        <v>1.9165099309980595E-2</v>
      </c>
    </row>
    <row r="18" spans="1:23" x14ac:dyDescent="0.2">
      <c r="A18">
        <v>0.15</v>
      </c>
      <c r="B18">
        <v>9.6465819841399245</v>
      </c>
      <c r="C18">
        <f t="shared" si="0"/>
        <v>9.6452393027898342</v>
      </c>
      <c r="W18">
        <f t="shared" si="1"/>
        <v>1.3918726366476985E-2</v>
      </c>
    </row>
    <row r="19" spans="1:23" x14ac:dyDescent="0.2">
      <c r="A19">
        <v>0.16</v>
      </c>
      <c r="B19">
        <v>9.6405545167108855</v>
      </c>
      <c r="C19">
        <f t="shared" si="0"/>
        <v>9.6396632146321366</v>
      </c>
      <c r="W19">
        <f t="shared" si="1"/>
        <v>9.2453403712815553E-3</v>
      </c>
    </row>
    <row r="20" spans="1:23" x14ac:dyDescent="0.2">
      <c r="A20">
        <v>0.17</v>
      </c>
      <c r="B20">
        <v>9.6346039781647672</v>
      </c>
      <c r="C20">
        <f t="shared" si="0"/>
        <v>9.634107525051693</v>
      </c>
      <c r="W20">
        <f t="shared" si="1"/>
        <v>5.1528128628779467E-3</v>
      </c>
    </row>
    <row r="21" spans="1:23" x14ac:dyDescent="0.2">
      <c r="A21">
        <v>0.18</v>
      </c>
      <c r="B21">
        <v>9.6287303685015697</v>
      </c>
      <c r="C21">
        <f t="shared" si="0"/>
        <v>9.6285716036158782</v>
      </c>
      <c r="W21">
        <f t="shared" si="1"/>
        <v>1.6488662535501103E-3</v>
      </c>
    </row>
    <row r="22" spans="1:23" x14ac:dyDescent="0.2">
      <c r="A22">
        <v>0.19</v>
      </c>
      <c r="B22">
        <v>9.622933687721293</v>
      </c>
      <c r="C22">
        <f t="shared" si="0"/>
        <v>9.6230548333009107</v>
      </c>
      <c r="W22">
        <f t="shared" si="1"/>
        <v>1.2589256410683953E-3</v>
      </c>
    </row>
    <row r="23" spans="1:23" x14ac:dyDescent="0.2">
      <c r="A23">
        <v>0.2</v>
      </c>
      <c r="B23">
        <v>9.617213935823937</v>
      </c>
      <c r="C23">
        <f t="shared" si="0"/>
        <v>9.6175566103379193</v>
      </c>
      <c r="W23">
        <f t="shared" si="1"/>
        <v>3.5631370609926069E-3</v>
      </c>
    </row>
    <row r="24" spans="1:23" x14ac:dyDescent="0.2">
      <c r="A24">
        <v>0.21</v>
      </c>
      <c r="B24">
        <v>9.6115711128095018</v>
      </c>
      <c r="C24">
        <f t="shared" si="0"/>
        <v>9.6120763440597781</v>
      </c>
      <c r="W24">
        <f t="shared" si="1"/>
        <v>5.2564897491411047E-3</v>
      </c>
    </row>
    <row r="25" spans="1:23" x14ac:dyDescent="0.2">
      <c r="A25">
        <v>0.22</v>
      </c>
      <c r="B25">
        <v>9.6060052186779874</v>
      </c>
      <c r="C25">
        <f t="shared" si="0"/>
        <v>9.6066134567487147</v>
      </c>
      <c r="W25">
        <f t="shared" si="1"/>
        <v>6.3318523869280588E-3</v>
      </c>
    </row>
    <row r="26" spans="1:23" x14ac:dyDescent="0.2">
      <c r="A26">
        <v>0.23</v>
      </c>
      <c r="B26">
        <v>9.6005162534293937</v>
      </c>
      <c r="C26">
        <f t="shared" si="0"/>
        <v>9.6011673834847127</v>
      </c>
      <c r="W26">
        <f t="shared" si="1"/>
        <v>6.7822400184607374E-3</v>
      </c>
    </row>
    <row r="27" spans="1:23" x14ac:dyDescent="0.2">
      <c r="A27">
        <v>0.24</v>
      </c>
      <c r="B27">
        <v>9.5951042170637209</v>
      </c>
      <c r="C27">
        <f t="shared" si="0"/>
        <v>9.5957375719946878</v>
      </c>
      <c r="W27">
        <f t="shared" si="1"/>
        <v>6.6008134631888697E-3</v>
      </c>
    </row>
    <row r="28" spans="1:23" x14ac:dyDescent="0.2">
      <c r="A28">
        <v>0.25</v>
      </c>
      <c r="B28">
        <v>9.5897691095809687</v>
      </c>
      <c r="C28">
        <f t="shared" si="0"/>
        <v>9.5903234825024413</v>
      </c>
      <c r="W28">
        <f t="shared" si="1"/>
        <v>5.7808787170764145E-3</v>
      </c>
    </row>
    <row r="29" spans="1:23" x14ac:dyDescent="0.2">
      <c r="A29">
        <v>0.26</v>
      </c>
      <c r="B29">
        <v>9.5845109309811374</v>
      </c>
      <c r="C29">
        <f t="shared" si="0"/>
        <v>9.5849245875793976</v>
      </c>
      <c r="W29">
        <f t="shared" si="1"/>
        <v>4.3158863424433364E-3</v>
      </c>
    </row>
    <row r="30" spans="1:23" x14ac:dyDescent="0.2">
      <c r="A30">
        <v>0.27</v>
      </c>
      <c r="B30">
        <v>9.579292051709869</v>
      </c>
      <c r="C30">
        <f t="shared" si="0"/>
        <v>9.5795403719961243</v>
      </c>
      <c r="W30">
        <f t="shared" si="1"/>
        <v>2.5922613583014942E-3</v>
      </c>
    </row>
    <row r="31" spans="1:23" x14ac:dyDescent="0.2">
      <c r="A31">
        <v>0.28000000000000003</v>
      </c>
      <c r="B31">
        <v>9.5740748422128039</v>
      </c>
      <c r="C31">
        <f t="shared" si="0"/>
        <v>9.5741703325746208</v>
      </c>
      <c r="W31">
        <f t="shared" si="1"/>
        <v>9.9738474359800894E-4</v>
      </c>
    </row>
    <row r="32" spans="1:23" x14ac:dyDescent="0.2">
      <c r="A32">
        <v>0.28999999999999998</v>
      </c>
      <c r="B32">
        <v>9.5688593024899404</v>
      </c>
      <c r="C32">
        <f t="shared" si="0"/>
        <v>9.5688139780414083</v>
      </c>
      <c r="W32">
        <f t="shared" si="1"/>
        <v>4.7366616123532704E-4</v>
      </c>
    </row>
    <row r="33" spans="1:23" x14ac:dyDescent="0.2">
      <c r="A33">
        <v>0.3</v>
      </c>
      <c r="B33">
        <v>9.5636454325412803</v>
      </c>
      <c r="C33">
        <f t="shared" si="0"/>
        <v>9.5634708288813695</v>
      </c>
      <c r="W33">
        <f t="shared" si="1"/>
        <v>1.8257019370117678E-3</v>
      </c>
    </row>
    <row r="34" spans="1:23" x14ac:dyDescent="0.2">
      <c r="A34">
        <v>0.31</v>
      </c>
      <c r="B34">
        <v>9.5584332323668235</v>
      </c>
      <c r="C34">
        <f t="shared" si="0"/>
        <v>9.5581404171924049</v>
      </c>
      <c r="W34">
        <f t="shared" si="1"/>
        <v>3.0634222921290073E-3</v>
      </c>
    </row>
    <row r="35" spans="1:23" x14ac:dyDescent="0.2">
      <c r="A35">
        <v>0.32</v>
      </c>
      <c r="B35">
        <v>9.5532227019665701</v>
      </c>
      <c r="C35">
        <f t="shared" si="0"/>
        <v>9.5528222865408345</v>
      </c>
      <c r="W35">
        <f t="shared" si="1"/>
        <v>4.1914172654335599E-3</v>
      </c>
    </row>
    <row r="36" spans="1:23" x14ac:dyDescent="0.2">
      <c r="A36">
        <v>0.33</v>
      </c>
      <c r="B36">
        <v>9.5480138413405182</v>
      </c>
      <c r="C36">
        <f t="shared" si="0"/>
        <v>9.5475159918176029</v>
      </c>
      <c r="W36">
        <f t="shared" si="1"/>
        <v>5.2141684248482398E-3</v>
      </c>
    </row>
    <row r="37" spans="1:23" x14ac:dyDescent="0.2">
      <c r="A37">
        <v>0.34</v>
      </c>
      <c r="B37">
        <v>9.5428066504886697</v>
      </c>
      <c r="C37">
        <f t="shared" si="0"/>
        <v>9.5422210990952578</v>
      </c>
      <c r="W37">
        <f t="shared" si="1"/>
        <v>6.1360500621888961E-3</v>
      </c>
    </row>
    <row r="38" spans="1:23" x14ac:dyDescent="0.2">
      <c r="A38">
        <v>0.35</v>
      </c>
      <c r="B38">
        <v>9.5376011294110246</v>
      </c>
      <c r="C38">
        <f t="shared" si="0"/>
        <v>9.5369371854857032</v>
      </c>
      <c r="W38">
        <f t="shared" si="1"/>
        <v>6.9613303839465577E-3</v>
      </c>
    </row>
    <row r="39" spans="1:23" x14ac:dyDescent="0.2">
      <c r="A39">
        <v>0.36</v>
      </c>
      <c r="B39">
        <v>9.5323972781075827</v>
      </c>
      <c r="C39">
        <f t="shared" si="0"/>
        <v>9.5316638389987389</v>
      </c>
      <c r="W39">
        <f t="shared" si="1"/>
        <v>7.6941726980710896E-3</v>
      </c>
    </row>
    <row r="40" spans="1:23" x14ac:dyDescent="0.2">
      <c r="A40">
        <v>0.37</v>
      </c>
      <c r="B40">
        <v>9.5271950965783425</v>
      </c>
      <c r="C40">
        <f t="shared" si="0"/>
        <v>9.5264006584013856</v>
      </c>
      <c r="W40">
        <f t="shared" si="1"/>
        <v>8.3386365966434499E-3</v>
      </c>
    </row>
    <row r="41" spans="1:23" x14ac:dyDescent="0.2">
      <c r="A41">
        <v>0.38</v>
      </c>
      <c r="B41">
        <v>9.5219945848233056</v>
      </c>
      <c r="C41">
        <f t="shared" si="0"/>
        <v>9.5211472530779684</v>
      </c>
      <c r="W41">
        <f t="shared" si="1"/>
        <v>8.898679134808251E-3</v>
      </c>
    </row>
    <row r="42" spans="1:23" x14ac:dyDescent="0.2">
      <c r="A42">
        <v>0.39</v>
      </c>
      <c r="B42">
        <v>9.5167957428424721</v>
      </c>
      <c r="C42">
        <f t="shared" si="0"/>
        <v>9.5159032428910102</v>
      </c>
      <c r="W42">
        <f t="shared" si="1"/>
        <v>9.3781560052199758E-3</v>
      </c>
    </row>
    <row r="43" spans="1:23" x14ac:dyDescent="0.2">
      <c r="A43">
        <v>0.4</v>
      </c>
      <c r="B43">
        <v>9.5115985706358419</v>
      </c>
      <c r="C43">
        <f t="shared" si="0"/>
        <v>9.5106682580428803</v>
      </c>
      <c r="W43">
        <f t="shared" si="1"/>
        <v>9.7808227087470782E-3</v>
      </c>
    </row>
    <row r="44" spans="1:23" x14ac:dyDescent="0.2">
      <c r="A44">
        <v>0.41</v>
      </c>
      <c r="B44">
        <v>9.5064030682034133</v>
      </c>
      <c r="C44">
        <f t="shared" si="0"/>
        <v>9.5054419389382367</v>
      </c>
      <c r="W44">
        <f t="shared" si="1"/>
        <v>1.0110335720892101E-2</v>
      </c>
    </row>
    <row r="45" spans="1:23" x14ac:dyDescent="0.2">
      <c r="A45">
        <v>0.42</v>
      </c>
      <c r="B45">
        <v>9.501209235545188</v>
      </c>
      <c r="C45">
        <f t="shared" si="0"/>
        <v>9.5002239360472487</v>
      </c>
      <c r="W45">
        <f t="shared" si="1"/>
        <v>1.0370253654168831E-2</v>
      </c>
    </row>
    <row r="46" spans="1:23" x14ac:dyDescent="0.2">
      <c r="A46">
        <v>0.43</v>
      </c>
      <c r="B46">
        <v>9.4960170726611661</v>
      </c>
      <c r="C46">
        <f t="shared" si="0"/>
        <v>9.495013909769586</v>
      </c>
      <c r="W46">
        <f t="shared" si="1"/>
        <v>1.0564038416360626E-2</v>
      </c>
    </row>
    <row r="47" spans="1:23" x14ac:dyDescent="0.2">
      <c r="A47">
        <v>0.44</v>
      </c>
      <c r="B47">
        <v>9.4908265795513476</v>
      </c>
      <c r="C47">
        <f t="shared" si="0"/>
        <v>9.4898115302992085</v>
      </c>
      <c r="W47">
        <f t="shared" si="1"/>
        <v>1.0695056364490075E-2</v>
      </c>
    </row>
    <row r="48" spans="1:23" x14ac:dyDescent="0.2">
      <c r="A48">
        <v>0.45</v>
      </c>
      <c r="B48">
        <v>9.4856377562157324</v>
      </c>
      <c r="C48">
        <f t="shared" si="0"/>
        <v>9.4846164774899169</v>
      </c>
      <c r="W48">
        <f t="shared" si="1"/>
        <v>1.0766579454778945E-2</v>
      </c>
    </row>
    <row r="49" spans="1:23" x14ac:dyDescent="0.2">
      <c r="A49">
        <v>0.46</v>
      </c>
      <c r="B49">
        <v>9.4804506026543187</v>
      </c>
      <c r="C49">
        <f t="shared" si="0"/>
        <v>9.4794284407216995</v>
      </c>
      <c r="W49">
        <f t="shared" si="1"/>
        <v>1.0781786388222803E-2</v>
      </c>
    </row>
    <row r="50" spans="1:23" x14ac:dyDescent="0.2">
      <c r="A50">
        <v>0.47</v>
      </c>
      <c r="B50">
        <v>9.4752651188671084</v>
      </c>
      <c r="C50">
        <f t="shared" si="0"/>
        <v>9.4742471187678419</v>
      </c>
      <c r="W50">
        <f t="shared" si="1"/>
        <v>1.0743763752209116E-2</v>
      </c>
    </row>
    <row r="51" spans="1:23" x14ac:dyDescent="0.2">
      <c r="A51">
        <v>0.48</v>
      </c>
      <c r="B51">
        <v>9.4700813048541015</v>
      </c>
      <c r="C51">
        <f t="shared" si="0"/>
        <v>9.4690722196628414</v>
      </c>
      <c r="W51">
        <f t="shared" si="1"/>
        <v>1.0655507157503017E-2</v>
      </c>
    </row>
    <row r="52" spans="1:23" x14ac:dyDescent="0.2">
      <c r="A52">
        <v>0.49</v>
      </c>
      <c r="B52">
        <v>9.4648991606152979</v>
      </c>
      <c r="C52">
        <f t="shared" si="0"/>
        <v>9.4639034605710712</v>
      </c>
      <c r="W52">
        <f t="shared" si="1"/>
        <v>1.0519922371385701E-2</v>
      </c>
    </row>
    <row r="53" spans="1:23" x14ac:dyDescent="0.2">
      <c r="A53">
        <v>0.5</v>
      </c>
      <c r="B53">
        <v>9.4597186861506959</v>
      </c>
      <c r="C53">
        <f t="shared" si="0"/>
        <v>9.4587405676562497</v>
      </c>
      <c r="W53">
        <f t="shared" si="1"/>
        <v>1.0339826446194141E-2</v>
      </c>
    </row>
    <row r="54" spans="1:23" x14ac:dyDescent="0.2">
      <c r="A54">
        <v>0.51</v>
      </c>
      <c r="B54">
        <v>9.4545398814602972</v>
      </c>
      <c r="C54">
        <f t="shared" si="0"/>
        <v>9.4535832759516776</v>
      </c>
      <c r="W54">
        <f t="shared" si="1"/>
        <v>1.0117948843766404E-2</v>
      </c>
    </row>
    <row r="55" spans="1:23" x14ac:dyDescent="0.2">
      <c r="A55">
        <v>0.52</v>
      </c>
      <c r="B55">
        <v>9.4493627465441019</v>
      </c>
      <c r="C55">
        <f t="shared" si="0"/>
        <v>9.4484313292312603</v>
      </c>
      <c r="W55">
        <f t="shared" si="1"/>
        <v>9.8569325553966806E-3</v>
      </c>
    </row>
    <row r="56" spans="1:23" x14ac:dyDescent="0.2">
      <c r="A56">
        <v>0.53</v>
      </c>
      <c r="B56">
        <v>9.4441872814021099</v>
      </c>
      <c r="C56">
        <f t="shared" si="0"/>
        <v>9.4432844798813047</v>
      </c>
      <c r="W56">
        <f t="shared" si="1"/>
        <v>9.5593352175795537E-3</v>
      </c>
    </row>
    <row r="57" spans="1:23" x14ac:dyDescent="0.2">
      <c r="A57">
        <v>0.54</v>
      </c>
      <c r="B57">
        <v>9.4390134860343196</v>
      </c>
      <c r="C57">
        <f t="shared" si="0"/>
        <v>9.4381424887731011</v>
      </c>
      <c r="W57">
        <f t="shared" si="1"/>
        <v>9.2276302232973985E-3</v>
      </c>
    </row>
    <row r="58" spans="1:23" x14ac:dyDescent="0.2">
      <c r="A58">
        <v>0.55000000000000004</v>
      </c>
      <c r="B58">
        <v>9.4338413604407325</v>
      </c>
      <c r="C58">
        <f t="shared" si="0"/>
        <v>9.4330051251362868</v>
      </c>
      <c r="W58">
        <f t="shared" si="1"/>
        <v>8.8642078289802567E-3</v>
      </c>
    </row>
    <row r="59" spans="1:23" x14ac:dyDescent="0.2">
      <c r="A59">
        <v>0.56000000000000005</v>
      </c>
      <c r="B59">
        <v>9.4286709046213488</v>
      </c>
      <c r="C59">
        <f t="shared" si="0"/>
        <v>9.4278721664329819</v>
      </c>
      <c r="W59">
        <f t="shared" si="1"/>
        <v>8.4713762570232717E-3</v>
      </c>
    </row>
    <row r="60" spans="1:23" x14ac:dyDescent="0.2">
      <c r="A60">
        <v>0.56999999999999995</v>
      </c>
      <c r="B60">
        <v>9.4235021185761685</v>
      </c>
      <c r="C60">
        <f t="shared" si="0"/>
        <v>9.4227433982327131</v>
      </c>
      <c r="W60">
        <f t="shared" si="1"/>
        <v>8.0513627938782022E-3</v>
      </c>
    </row>
    <row r="61" spans="1:23" x14ac:dyDescent="0.2">
      <c r="A61">
        <v>0.57999999999999996</v>
      </c>
      <c r="B61">
        <v>9.4183350023051915</v>
      </c>
      <c r="C61">
        <f t="shared" si="0"/>
        <v>9.4176186140881164</v>
      </c>
      <c r="W61">
        <f t="shared" si="1"/>
        <v>7.6063148836790391E-3</v>
      </c>
    </row>
    <row r="62" spans="1:23" x14ac:dyDescent="0.2">
      <c r="A62">
        <v>0.59</v>
      </c>
      <c r="B62">
        <v>9.4131695558084161</v>
      </c>
      <c r="C62">
        <f t="shared" si="0"/>
        <v>9.4124976154114144</v>
      </c>
      <c r="W62">
        <f t="shared" si="1"/>
        <v>7.1383012174371071E-3</v>
      </c>
    </row>
    <row r="63" spans="1:23" x14ac:dyDescent="0.2">
      <c r="A63">
        <v>0.6</v>
      </c>
      <c r="B63">
        <v>9.408005779085844</v>
      </c>
      <c r="C63">
        <f t="shared" si="0"/>
        <v>9.4073802113516791</v>
      </c>
      <c r="W63">
        <f t="shared" si="1"/>
        <v>6.64931281776566E-3</v>
      </c>
    </row>
    <row r="64" spans="1:23" x14ac:dyDescent="0.2">
      <c r="A64">
        <v>0.61</v>
      </c>
      <c r="B64">
        <v>9.4028436721374753</v>
      </c>
      <c r="C64">
        <f t="shared" si="0"/>
        <v>9.4022662186728763</v>
      </c>
      <c r="W64">
        <f t="shared" si="1"/>
        <v>6.1412641189616144E-3</v>
      </c>
    </row>
    <row r="65" spans="1:23" x14ac:dyDescent="0.2">
      <c r="A65">
        <v>0.62</v>
      </c>
      <c r="B65">
        <v>9.3976832349633099</v>
      </c>
      <c r="C65">
        <f t="shared" si="0"/>
        <v>9.397155461632682</v>
      </c>
      <c r="W65">
        <f t="shared" si="1"/>
        <v>5.6159940427060332E-3</v>
      </c>
    </row>
    <row r="66" spans="1:23" x14ac:dyDescent="0.2">
      <c r="A66">
        <v>0.63</v>
      </c>
      <c r="B66">
        <v>9.3925244675633461</v>
      </c>
      <c r="C66">
        <f t="shared" si="0"/>
        <v>9.3920477718620869</v>
      </c>
      <c r="W66">
        <f t="shared" si="1"/>
        <v>5.0752670690977237E-3</v>
      </c>
    </row>
    <row r="67" spans="1:23" x14ac:dyDescent="0.2">
      <c r="A67">
        <v>0.64</v>
      </c>
      <c r="B67">
        <v>9.3873673699375857</v>
      </c>
      <c r="C67">
        <f t="shared" si="0"/>
        <v>9.3869429882457798</v>
      </c>
      <c r="W67">
        <f t="shared" si="1"/>
        <v>4.5207743031872114E-3</v>
      </c>
    </row>
    <row r="68" spans="1:23" x14ac:dyDescent="0.2">
      <c r="A68">
        <v>0.65</v>
      </c>
      <c r="B68">
        <v>9.3822119420860286</v>
      </c>
      <c r="C68">
        <f t="shared" ref="C68:C131" si="2">0.00108353*A68^6 -0.0139664*A68^5 +0.0672714*A68^4 - 0.145763*A68^3 + 0.162182*A68^2 - 0.598339*A68 + 9.7318</f>
        <v>9.381840956803309</v>
      </c>
      <c r="W68">
        <f t="shared" ref="W68:W131" si="3">ABS((B68-C68)/B68)*100</f>
        <v>3.9541345368193787E-3</v>
      </c>
    </row>
    <row r="69" spans="1:23" x14ac:dyDescent="0.2">
      <c r="A69">
        <v>0.66</v>
      </c>
      <c r="B69">
        <v>9.3770581840086749</v>
      </c>
      <c r="C69">
        <f t="shared" si="2"/>
        <v>9.3767415305710209</v>
      </c>
      <c r="W69">
        <f t="shared" si="3"/>
        <v>3.3768953059711091E-3</v>
      </c>
    </row>
    <row r="70" spans="1:23" x14ac:dyDescent="0.2">
      <c r="A70">
        <v>0.67</v>
      </c>
      <c r="B70">
        <v>9.3719060957055227</v>
      </c>
      <c r="C70">
        <f t="shared" si="2"/>
        <v>9.3716445694847845</v>
      </c>
      <c r="W70">
        <f t="shared" si="3"/>
        <v>2.7905339433351851E-3</v>
      </c>
    </row>
    <row r="71" spans="1:23" x14ac:dyDescent="0.2">
      <c r="A71">
        <v>0.68</v>
      </c>
      <c r="B71">
        <v>9.3667556771765739</v>
      </c>
      <c r="C71">
        <f t="shared" si="2"/>
        <v>9.3665499402635</v>
      </c>
      <c r="W71">
        <f t="shared" si="3"/>
        <v>2.19645862627989E-3</v>
      </c>
    </row>
    <row r="72" spans="1:23" x14ac:dyDescent="0.2">
      <c r="A72">
        <v>0.69</v>
      </c>
      <c r="B72">
        <v>9.3616069284218284</v>
      </c>
      <c r="C72">
        <f t="shared" si="2"/>
        <v>9.3614575162933704</v>
      </c>
      <c r="W72">
        <f t="shared" si="3"/>
        <v>1.596009420181559E-3</v>
      </c>
    </row>
    <row r="73" spans="1:23" x14ac:dyDescent="0.2">
      <c r="A73">
        <v>0.7</v>
      </c>
      <c r="B73">
        <v>9.3564598494412863</v>
      </c>
      <c r="C73">
        <f t="shared" si="2"/>
        <v>9.3563671775129702</v>
      </c>
      <c r="W73">
        <f t="shared" si="3"/>
        <v>9.9045931695643545E-4</v>
      </c>
    </row>
    <row r="74" spans="1:23" x14ac:dyDescent="0.2">
      <c r="A74">
        <v>0.71</v>
      </c>
      <c r="B74">
        <v>9.3513144402349457</v>
      </c>
      <c r="C74">
        <f t="shared" si="2"/>
        <v>9.3512788102990907</v>
      </c>
      <c r="W74">
        <f t="shared" si="3"/>
        <v>3.8101526884541821E-4</v>
      </c>
    </row>
    <row r="75" spans="1:23" x14ac:dyDescent="0.2">
      <c r="A75">
        <v>0.72</v>
      </c>
      <c r="B75">
        <v>9.3461711226405022</v>
      </c>
      <c r="C75">
        <f t="shared" si="2"/>
        <v>9.3461923073533573</v>
      </c>
      <c r="W75">
        <f t="shared" si="3"/>
        <v>2.2666729056288699E-4</v>
      </c>
    </row>
    <row r="76" spans="1:23" x14ac:dyDescent="0.2">
      <c r="A76">
        <v>0.73</v>
      </c>
      <c r="B76">
        <v>9.3410303184956476</v>
      </c>
      <c r="C76">
        <f t="shared" si="2"/>
        <v>9.3411075675896367</v>
      </c>
      <c r="W76">
        <f t="shared" si="3"/>
        <v>8.2698686713540768E-4</v>
      </c>
    </row>
    <row r="77" spans="1:23" x14ac:dyDescent="0.2">
      <c r="A77">
        <v>0.74</v>
      </c>
      <c r="B77">
        <v>9.3358920278003836</v>
      </c>
      <c r="C77">
        <f t="shared" si="2"/>
        <v>9.3360244960222207</v>
      </c>
      <c r="W77">
        <f t="shared" si="3"/>
        <v>1.4189133876295653E-3</v>
      </c>
    </row>
    <row r="78" spans="1:23" x14ac:dyDescent="0.2">
      <c r="A78">
        <v>0.75</v>
      </c>
      <c r="B78">
        <v>9.3307562505547086</v>
      </c>
      <c r="C78">
        <f t="shared" si="2"/>
        <v>9.3309430036547845</v>
      </c>
      <c r="W78">
        <f t="shared" si="3"/>
        <v>2.001478712561735E-3</v>
      </c>
    </row>
    <row r="79" spans="1:23" x14ac:dyDescent="0.2">
      <c r="A79">
        <v>0.76</v>
      </c>
      <c r="B79">
        <v>9.3256229867586242</v>
      </c>
      <c r="C79">
        <f t="shared" si="2"/>
        <v>9.3258630073701365</v>
      </c>
      <c r="W79">
        <f t="shared" si="3"/>
        <v>2.5737756271414359E-3</v>
      </c>
    </row>
    <row r="80" spans="1:23" x14ac:dyDescent="0.2">
      <c r="A80">
        <v>0.77</v>
      </c>
      <c r="B80">
        <v>9.3204922364121288</v>
      </c>
      <c r="C80">
        <f t="shared" si="2"/>
        <v>9.3207844298207387</v>
      </c>
      <c r="W80">
        <f t="shared" si="3"/>
        <v>3.1349568370270275E-3</v>
      </c>
    </row>
    <row r="81" spans="1:23" x14ac:dyDescent="0.2">
      <c r="A81">
        <v>0.78</v>
      </c>
      <c r="B81">
        <v>9.315363999515224</v>
      </c>
      <c r="C81">
        <f t="shared" si="2"/>
        <v>9.3157071993200109</v>
      </c>
      <c r="W81">
        <f t="shared" si="3"/>
        <v>3.6842339687937079E-3</v>
      </c>
    </row>
    <row r="82" spans="1:23" x14ac:dyDescent="0.2">
      <c r="A82">
        <v>0.79</v>
      </c>
      <c r="B82">
        <v>9.3102382760679081</v>
      </c>
      <c r="C82">
        <f t="shared" si="2"/>
        <v>9.3106312497344152</v>
      </c>
      <c r="W82">
        <f t="shared" si="3"/>
        <v>4.2208765753857236E-3</v>
      </c>
    </row>
    <row r="83" spans="1:23" x14ac:dyDescent="0.2">
      <c r="A83">
        <v>0.8</v>
      </c>
      <c r="B83">
        <v>9.3051150660701829</v>
      </c>
      <c r="C83">
        <f t="shared" si="2"/>
        <v>9.3055565203763191</v>
      </c>
      <c r="W83">
        <f t="shared" si="3"/>
        <v>4.7442111462531172E-3</v>
      </c>
    </row>
    <row r="84" spans="1:23" x14ac:dyDescent="0.2">
      <c r="A84">
        <v>0.81</v>
      </c>
      <c r="B84">
        <v>9.2999943695220466</v>
      </c>
      <c r="C84">
        <f t="shared" si="2"/>
        <v>9.3004829558976443</v>
      </c>
      <c r="W84">
        <f t="shared" si="3"/>
        <v>5.2536201225978491E-3</v>
      </c>
    </row>
    <row r="85" spans="1:23" x14ac:dyDescent="0.2">
      <c r="A85">
        <v>0.82</v>
      </c>
      <c r="B85">
        <v>9.2948761864234992</v>
      </c>
      <c r="C85">
        <f t="shared" si="2"/>
        <v>9.2954105061842842</v>
      </c>
      <c r="W85">
        <f t="shared" si="3"/>
        <v>5.748540917257689E-3</v>
      </c>
    </row>
    <row r="86" spans="1:23" x14ac:dyDescent="0.2">
      <c r="A86">
        <v>0.83</v>
      </c>
      <c r="B86">
        <v>9.2897605167745425</v>
      </c>
      <c r="C86">
        <f t="shared" si="2"/>
        <v>9.2903391262513111</v>
      </c>
      <c r="W86">
        <f t="shared" si="3"/>
        <v>6.228464939691182E-3</v>
      </c>
    </row>
    <row r="87" spans="1:23" x14ac:dyDescent="0.2">
      <c r="A87">
        <v>0.84</v>
      </c>
      <c r="B87">
        <v>9.2846473605751747</v>
      </c>
      <c r="C87">
        <f t="shared" si="2"/>
        <v>9.285268776138965</v>
      </c>
      <c r="W87">
        <f t="shared" si="3"/>
        <v>6.6929366259932425E-3</v>
      </c>
    </row>
    <row r="88" spans="1:23" x14ac:dyDescent="0.2">
      <c r="A88">
        <v>0.85</v>
      </c>
      <c r="B88">
        <v>9.2795367178253976</v>
      </c>
      <c r="C88">
        <f t="shared" si="2"/>
        <v>9.2801994208094154</v>
      </c>
      <c r="W88">
        <f t="shared" si="3"/>
        <v>7.1415524736791721E-3</v>
      </c>
    </row>
    <row r="89" spans="1:23" x14ac:dyDescent="0.2">
      <c r="A89">
        <v>0.86</v>
      </c>
      <c r="B89">
        <v>9.2744285885252093</v>
      </c>
      <c r="C89">
        <f t="shared" si="2"/>
        <v>9.2751310300443013</v>
      </c>
      <c r="W89">
        <f t="shared" si="3"/>
        <v>7.5739600816057849E-3</v>
      </c>
    </row>
    <row r="90" spans="1:23" x14ac:dyDescent="0.2">
      <c r="A90">
        <v>0.87</v>
      </c>
      <c r="B90">
        <v>9.2693229726746118</v>
      </c>
      <c r="C90">
        <f t="shared" si="2"/>
        <v>9.270063578343068</v>
      </c>
      <c r="W90">
        <f t="shared" si="3"/>
        <v>7.9898571949591091E-3</v>
      </c>
    </row>
    <row r="91" spans="1:23" x14ac:dyDescent="0.2">
      <c r="A91">
        <v>0.88</v>
      </c>
      <c r="B91">
        <v>9.2642198702736032</v>
      </c>
      <c r="C91">
        <f t="shared" si="2"/>
        <v>9.2649970448220618</v>
      </c>
      <c r="W91">
        <f t="shared" si="3"/>
        <v>8.388990755199454E-3</v>
      </c>
    </row>
    <row r="92" spans="1:23" x14ac:dyDescent="0.2">
      <c r="A92">
        <v>0.89</v>
      </c>
      <c r="B92">
        <v>9.2591192813221834</v>
      </c>
      <c r="C92">
        <f t="shared" si="2"/>
        <v>9.2599314131144173</v>
      </c>
      <c r="W92">
        <f t="shared" si="3"/>
        <v>8.7711559551035077E-3</v>
      </c>
    </row>
    <row r="93" spans="1:23" x14ac:dyDescent="0.2">
      <c r="A93">
        <v>0.9</v>
      </c>
      <c r="B93">
        <v>9.2540212058203544</v>
      </c>
      <c r="C93">
        <f t="shared" si="2"/>
        <v>9.2548666712707295</v>
      </c>
      <c r="W93">
        <f t="shared" si="3"/>
        <v>9.1361952990053324E-3</v>
      </c>
    </row>
    <row r="94" spans="1:23" x14ac:dyDescent="0.2">
      <c r="A94">
        <v>0.91</v>
      </c>
      <c r="B94">
        <v>9.2489256437681142</v>
      </c>
      <c r="C94">
        <f t="shared" si="2"/>
        <v>9.2498028116604925</v>
      </c>
      <c r="W94">
        <f t="shared" si="3"/>
        <v>9.4839976680888421E-3</v>
      </c>
    </row>
    <row r="95" spans="1:23" x14ac:dyDescent="0.2">
      <c r="A95">
        <v>0.92</v>
      </c>
      <c r="B95">
        <v>9.2438325951654647</v>
      </c>
      <c r="C95">
        <f t="shared" si="2"/>
        <v>9.2447398308743303</v>
      </c>
      <c r="W95">
        <f t="shared" si="3"/>
        <v>9.8144973908334664E-3</v>
      </c>
    </row>
    <row r="96" spans="1:23" x14ac:dyDescent="0.2">
      <c r="A96">
        <v>0.93</v>
      </c>
      <c r="B96">
        <v>9.2387420600124042</v>
      </c>
      <c r="C96">
        <f t="shared" si="2"/>
        <v>9.2396777296269956</v>
      </c>
      <c r="W96">
        <f t="shared" si="3"/>
        <v>1.0127673318657463E-2</v>
      </c>
    </row>
    <row r="97" spans="1:23" x14ac:dyDescent="0.2">
      <c r="A97">
        <v>0.94</v>
      </c>
      <c r="B97">
        <v>9.2336540383089343</v>
      </c>
      <c r="C97">
        <f t="shared" si="2"/>
        <v>9.2346165126611641</v>
      </c>
      <c r="W97">
        <f t="shared" si="3"/>
        <v>1.0423547906784217E-2</v>
      </c>
    </row>
    <row r="98" spans="1:23" x14ac:dyDescent="0.2">
      <c r="A98">
        <v>0.95</v>
      </c>
      <c r="B98">
        <v>9.2285685300550533</v>
      </c>
      <c r="C98">
        <f t="shared" si="2"/>
        <v>9.2295561886519994</v>
      </c>
      <c r="W98">
        <f t="shared" si="3"/>
        <v>1.0702186300395492E-2</v>
      </c>
    </row>
    <row r="99" spans="1:23" x14ac:dyDescent="0.2">
      <c r="A99">
        <v>0.96</v>
      </c>
      <c r="B99">
        <v>9.223485535250763</v>
      </c>
      <c r="C99">
        <f t="shared" si="2"/>
        <v>9.2244967701124931</v>
      </c>
      <c r="W99">
        <f t="shared" si="3"/>
        <v>1.0963695425827612E-2</v>
      </c>
    </row>
    <row r="100" spans="1:23" x14ac:dyDescent="0.2">
      <c r="A100">
        <v>0.97</v>
      </c>
      <c r="B100">
        <v>9.2184050538960616</v>
      </c>
      <c r="C100">
        <f t="shared" si="2"/>
        <v>9.2194382732995983</v>
      </c>
      <c r="W100">
        <f t="shared" si="3"/>
        <v>1.12082230873556E-2</v>
      </c>
    </row>
    <row r="101" spans="1:23" x14ac:dyDescent="0.2">
      <c r="A101">
        <v>0.98</v>
      </c>
      <c r="B101">
        <v>9.2133270859909491</v>
      </c>
      <c r="C101">
        <f t="shared" si="2"/>
        <v>9.2143807181211344</v>
      </c>
      <c r="W101">
        <f t="shared" si="3"/>
        <v>1.1435957069052146E-2</v>
      </c>
    </row>
    <row r="102" spans="1:23" x14ac:dyDescent="0.2">
      <c r="A102">
        <v>0.99</v>
      </c>
      <c r="B102">
        <v>9.2082516315354273</v>
      </c>
      <c r="C102">
        <f t="shared" si="2"/>
        <v>9.2093241280434714</v>
      </c>
      <c r="W102">
        <f t="shared" si="3"/>
        <v>1.1647124242035543E-2</v>
      </c>
    </row>
    <row r="103" spans="1:23" x14ac:dyDescent="0.2">
      <c r="A103">
        <v>1</v>
      </c>
      <c r="B103">
        <v>9.2031786905294943</v>
      </c>
      <c r="C103">
        <f t="shared" si="2"/>
        <v>9.2042685300000002</v>
      </c>
      <c r="W103">
        <f t="shared" si="3"/>
        <v>1.1841989677190443E-2</v>
      </c>
    </row>
    <row r="104" spans="1:23" x14ac:dyDescent="0.2">
      <c r="A104">
        <v>1.01</v>
      </c>
      <c r="B104">
        <v>9.1981082629731521</v>
      </c>
      <c r="C104">
        <f t="shared" si="2"/>
        <v>9.1992139543003777</v>
      </c>
      <c r="W104">
        <f t="shared" si="3"/>
        <v>1.2020855763097979E-2</v>
      </c>
    </row>
    <row r="105" spans="1:23" x14ac:dyDescent="0.2">
      <c r="A105">
        <v>1.02</v>
      </c>
      <c r="B105">
        <v>9.1930403488663988</v>
      </c>
      <c r="C105">
        <f t="shared" si="2"/>
        <v>9.1941604345405565</v>
      </c>
      <c r="W105">
        <f t="shared" si="3"/>
        <v>1.2184061329567609E-2</v>
      </c>
    </row>
    <row r="106" spans="1:23" x14ac:dyDescent="0.2">
      <c r="A106">
        <v>1.03</v>
      </c>
      <c r="B106">
        <v>9.1879749482092361</v>
      </c>
      <c r="C106">
        <f t="shared" si="2"/>
        <v>9.1891080075135889</v>
      </c>
      <c r="W106">
        <f t="shared" si="3"/>
        <v>1.2331980776391312E-2</v>
      </c>
    </row>
    <row r="107" spans="1:23" x14ac:dyDescent="0.2">
      <c r="A107">
        <v>1.04</v>
      </c>
      <c r="B107">
        <v>9.1829120610016624</v>
      </c>
      <c r="C107">
        <f t="shared" si="2"/>
        <v>9.1840567131212154</v>
      </c>
      <c r="W107">
        <f t="shared" si="3"/>
        <v>1.2465023207770983E-2</v>
      </c>
    </row>
    <row r="108" spans="1:23" x14ac:dyDescent="0.2">
      <c r="A108">
        <v>1.05</v>
      </c>
      <c r="B108">
        <v>9.1778516872436775</v>
      </c>
      <c r="C108">
        <f t="shared" si="2"/>
        <v>9.1790065942862356</v>
      </c>
      <c r="W108">
        <f t="shared" si="3"/>
        <v>1.2583631572116812E-2</v>
      </c>
    </row>
    <row r="109" spans="1:23" x14ac:dyDescent="0.2">
      <c r="A109">
        <v>1.06</v>
      </c>
      <c r="B109">
        <v>9.1727938269352833</v>
      </c>
      <c r="C109">
        <f t="shared" si="2"/>
        <v>9.1739576968656547</v>
      </c>
      <c r="W109">
        <f t="shared" si="3"/>
        <v>1.2688281807377976E-2</v>
      </c>
    </row>
    <row r="110" spans="1:23" x14ac:dyDescent="0.2">
      <c r="A110">
        <v>1.07</v>
      </c>
      <c r="B110">
        <v>9.1677384800764781</v>
      </c>
      <c r="C110">
        <f t="shared" si="2"/>
        <v>9.1689100695646051</v>
      </c>
      <c r="W110">
        <f t="shared" si="3"/>
        <v>1.277948199191256E-2</v>
      </c>
    </row>
    <row r="111" spans="1:23" x14ac:dyDescent="0.2">
      <c r="A111">
        <v>1.08</v>
      </c>
      <c r="B111">
        <v>9.1626856466672635</v>
      </c>
      <c r="C111">
        <f t="shared" si="2"/>
        <v>9.1638637638510634</v>
      </c>
      <c r="W111">
        <f t="shared" si="3"/>
        <v>1.2857771500961773E-2</v>
      </c>
    </row>
    <row r="112" spans="1:23" x14ac:dyDescent="0.2">
      <c r="A112">
        <v>1.0900000000000001</v>
      </c>
      <c r="B112">
        <v>9.1576353267076378</v>
      </c>
      <c r="C112">
        <f t="shared" si="2"/>
        <v>9.1588188338713383</v>
      </c>
      <c r="W112">
        <f t="shared" si="3"/>
        <v>1.2923720168774413E-2</v>
      </c>
    </row>
    <row r="113" spans="1:23" x14ac:dyDescent="0.2">
      <c r="A113">
        <v>1.1000000000000001</v>
      </c>
      <c r="B113">
        <v>9.1525875201976028</v>
      </c>
      <c r="C113">
        <f t="shared" si="2"/>
        <v>9.1537753363663299</v>
      </c>
      <c r="W113">
        <f t="shared" si="3"/>
        <v>1.2977927456097696E-2</v>
      </c>
    </row>
    <row r="114" spans="1:23" x14ac:dyDescent="0.2">
      <c r="A114">
        <v>1.1100000000000001</v>
      </c>
      <c r="B114">
        <v>9.1475422271371567</v>
      </c>
      <c r="C114">
        <f t="shared" si="2"/>
        <v>9.1487333305885876</v>
      </c>
      <c r="W114">
        <f t="shared" si="3"/>
        <v>1.3021021623681434E-2</v>
      </c>
    </row>
    <row r="115" spans="1:23" x14ac:dyDescent="0.2">
      <c r="A115">
        <v>1.1200000000000001</v>
      </c>
      <c r="B115">
        <v>9.1424994475263013</v>
      </c>
      <c r="C115">
        <f t="shared" si="2"/>
        <v>9.1436928782201363</v>
      </c>
      <c r="W115">
        <f t="shared" si="3"/>
        <v>1.3053658911162948E-2</v>
      </c>
    </row>
    <row r="116" spans="1:23" x14ac:dyDescent="0.2">
      <c r="A116">
        <v>1.1299999999999999</v>
      </c>
      <c r="B116">
        <v>9.1374591813650348</v>
      </c>
      <c r="C116">
        <f t="shared" si="2"/>
        <v>9.1386540432910834</v>
      </c>
      <c r="W116">
        <f t="shared" si="3"/>
        <v>1.3076522721824893E-2</v>
      </c>
    </row>
    <row r="117" spans="1:23" x14ac:dyDescent="0.2">
      <c r="A117">
        <v>1.1399999999999999</v>
      </c>
      <c r="B117">
        <v>9.1324214286533572</v>
      </c>
      <c r="C117">
        <f t="shared" si="2"/>
        <v>9.1336168920990062</v>
      </c>
      <c r="W117">
        <f t="shared" si="3"/>
        <v>1.3090322812942123E-2</v>
      </c>
    </row>
    <row r="118" spans="1:23" x14ac:dyDescent="0.2">
      <c r="A118">
        <v>1.1499999999999999</v>
      </c>
      <c r="B118">
        <v>9.1273861893912702</v>
      </c>
      <c r="C118">
        <f t="shared" si="2"/>
        <v>9.1285814931291274</v>
      </c>
      <c r="W118">
        <f t="shared" si="3"/>
        <v>1.3095794492035876E-2</v>
      </c>
    </row>
    <row r="119" spans="1:23" x14ac:dyDescent="0.2">
      <c r="A119">
        <v>1.1599999999999999</v>
      </c>
      <c r="B119">
        <v>9.1223534635787722</v>
      </c>
      <c r="C119">
        <f t="shared" si="2"/>
        <v>9.1235479169752605</v>
      </c>
      <c r="W119">
        <f t="shared" si="3"/>
        <v>1.3093697818848574E-2</v>
      </c>
    </row>
    <row r="120" spans="1:23" x14ac:dyDescent="0.2">
      <c r="A120">
        <v>1.17</v>
      </c>
      <c r="B120">
        <v>9.1173232512158648</v>
      </c>
      <c r="C120">
        <f t="shared" si="2"/>
        <v>9.1185162362615362</v>
      </c>
      <c r="W120">
        <f t="shared" si="3"/>
        <v>1.3084816813007497E-2</v>
      </c>
    </row>
    <row r="121" spans="1:23" x14ac:dyDescent="0.2">
      <c r="A121">
        <v>1.18</v>
      </c>
      <c r="B121">
        <v>9.1122955523025464</v>
      </c>
      <c r="C121">
        <f t="shared" si="2"/>
        <v>9.1134865255649178</v>
      </c>
      <c r="W121">
        <f t="shared" si="3"/>
        <v>1.3069958667774386E-2</v>
      </c>
    </row>
    <row r="122" spans="1:23" x14ac:dyDescent="0.2">
      <c r="A122">
        <v>1.19</v>
      </c>
      <c r="B122">
        <v>9.1072703668388186</v>
      </c>
      <c r="C122">
        <f t="shared" si="2"/>
        <v>9.1084588613384891</v>
      </c>
      <c r="W122">
        <f t="shared" si="3"/>
        <v>1.3049952969421333E-2</v>
      </c>
    </row>
    <row r="123" spans="1:23" x14ac:dyDescent="0.2">
      <c r="A123">
        <v>1.2</v>
      </c>
      <c r="B123">
        <v>9.1022476948246798</v>
      </c>
      <c r="C123">
        <f t="shared" si="2"/>
        <v>9.103433321835519</v>
      </c>
      <c r="W123">
        <f t="shared" si="3"/>
        <v>1.3025650922610687E-2</v>
      </c>
    </row>
    <row r="124" spans="1:23" x14ac:dyDescent="0.2">
      <c r="A124">
        <v>1.21</v>
      </c>
      <c r="B124">
        <v>9.0972275362601298</v>
      </c>
      <c r="C124">
        <f t="shared" si="2"/>
        <v>9.0984099870343211</v>
      </c>
      <c r="W124">
        <f t="shared" si="3"/>
        <v>1.2997924581728437E-2</v>
      </c>
    </row>
    <row r="125" spans="1:23" x14ac:dyDescent="0.2">
      <c r="A125">
        <v>1.22</v>
      </c>
      <c r="B125">
        <v>9.0922098911451705</v>
      </c>
      <c r="C125">
        <f t="shared" si="2"/>
        <v>9.0933889385638746</v>
      </c>
      <c r="W125">
        <f t="shared" si="3"/>
        <v>1.2967666088003316E-2</v>
      </c>
    </row>
    <row r="126" spans="1:23" x14ac:dyDescent="0.2">
      <c r="A126">
        <v>1.23</v>
      </c>
      <c r="B126">
        <v>9.0871947594798002</v>
      </c>
      <c r="C126">
        <f t="shared" si="2"/>
        <v>9.088370259630242</v>
      </c>
      <c r="W126">
        <f t="shared" si="3"/>
        <v>1.2935786912848879E-2</v>
      </c>
    </row>
    <row r="127" spans="1:23" x14ac:dyDescent="0.2">
      <c r="A127">
        <v>1.24</v>
      </c>
      <c r="B127">
        <v>9.0821821412640205</v>
      </c>
      <c r="C127">
        <f t="shared" si="2"/>
        <v>9.0833540349437492</v>
      </c>
      <c r="W127">
        <f t="shared" si="3"/>
        <v>1.2903217106870285E-2</v>
      </c>
    </row>
    <row r="128" spans="1:23" x14ac:dyDescent="0.2">
      <c r="A128">
        <v>1.25</v>
      </c>
      <c r="B128">
        <v>9.0771720364978297</v>
      </c>
      <c r="C128">
        <f t="shared" si="2"/>
        <v>9.0783403506469718</v>
      </c>
      <c r="W128">
        <f t="shared" si="3"/>
        <v>1.2870904555344884E-2</v>
      </c>
    </row>
    <row r="129" spans="1:23" x14ac:dyDescent="0.2">
      <c r="A129">
        <v>1.26</v>
      </c>
      <c r="B129">
        <v>9.0721644451812296</v>
      </c>
      <c r="C129">
        <f t="shared" si="2"/>
        <v>9.0733292942434716</v>
      </c>
      <c r="W129">
        <f t="shared" si="3"/>
        <v>1.2839814239266065E-2</v>
      </c>
    </row>
    <row r="130" spans="1:23" x14ac:dyDescent="0.2">
      <c r="A130">
        <v>1.27</v>
      </c>
      <c r="B130">
        <v>9.0671593673142183</v>
      </c>
      <c r="C130">
        <f t="shared" si="2"/>
        <v>9.0683209545273336</v>
      </c>
      <c r="W130">
        <f t="shared" si="3"/>
        <v>1.281092750285788E-2</v>
      </c>
    </row>
    <row r="131" spans="1:23" x14ac:dyDescent="0.2">
      <c r="A131">
        <v>1.28</v>
      </c>
      <c r="B131">
        <v>9.0621568028967978</v>
      </c>
      <c r="C131">
        <f t="shared" si="2"/>
        <v>9.0633154215134759</v>
      </c>
      <c r="W131">
        <f t="shared" si="3"/>
        <v>1.278524132696242E-2</v>
      </c>
    </row>
    <row r="132" spans="1:23" x14ac:dyDescent="0.2">
      <c r="A132">
        <v>1.29</v>
      </c>
      <c r="B132">
        <v>9.0571586504268531</v>
      </c>
      <c r="C132">
        <f t="shared" ref="C132:C195" si="4">0.00108353*A132^6 -0.0139664*A132^5 +0.0672714*A132^4 - 0.145763*A132^3 + 0.162182*A132^2 - 0.598339*A132 + 9.7318</f>
        <v>9.0583127863687434</v>
      </c>
      <c r="W132">
        <f t="shared" ref="W132:W195" si="5">ABS((B132-C132)/B132)*100</f>
        <v>1.2742803636722158E-2</v>
      </c>
    </row>
    <row r="133" spans="1:23" x14ac:dyDescent="0.2">
      <c r="A133">
        <v>1.3</v>
      </c>
      <c r="B133">
        <v>9.0521668084022728</v>
      </c>
      <c r="C133">
        <f t="shared" si="4"/>
        <v>9.0533131413437697</v>
      </c>
      <c r="W133">
        <f t="shared" si="5"/>
        <v>1.2663630330285953E-2</v>
      </c>
    </row>
    <row r="134" spans="1:23" x14ac:dyDescent="0.2">
      <c r="A134">
        <v>1.31</v>
      </c>
      <c r="B134">
        <v>9.0471812768230571</v>
      </c>
      <c r="C134">
        <f t="shared" si="4"/>
        <v>9.0483165797056433</v>
      </c>
      <c r="W134">
        <f t="shared" si="5"/>
        <v>1.2548691662613571E-2</v>
      </c>
    </row>
    <row r="135" spans="1:23" x14ac:dyDescent="0.2">
      <c r="A135">
        <v>1.32</v>
      </c>
      <c r="B135">
        <v>9.0422020556892058</v>
      </c>
      <c r="C135">
        <f t="shared" si="4"/>
        <v>9.0433231956713289</v>
      </c>
      <c r="W135">
        <f t="shared" si="5"/>
        <v>1.2398970684555217E-2</v>
      </c>
    </row>
    <row r="136" spans="1:23" x14ac:dyDescent="0.2">
      <c r="A136">
        <v>1.33</v>
      </c>
      <c r="B136">
        <v>9.0372291450007189</v>
      </c>
      <c r="C136">
        <f t="shared" si="4"/>
        <v>9.038333084341879</v>
      </c>
      <c r="W136">
        <f t="shared" si="5"/>
        <v>1.2215462543303199E-2</v>
      </c>
    </row>
    <row r="137" spans="1:23" x14ac:dyDescent="0.2">
      <c r="A137">
        <v>1.34</v>
      </c>
      <c r="B137">
        <v>9.0322625447575966</v>
      </c>
      <c r="C137">
        <f t="shared" si="4"/>
        <v>9.0333463416374293</v>
      </c>
      <c r="W137">
        <f t="shared" si="5"/>
        <v>1.1999173789094267E-2</v>
      </c>
    </row>
    <row r="138" spans="1:23" x14ac:dyDescent="0.2">
      <c r="A138">
        <v>1.35</v>
      </c>
      <c r="B138">
        <v>9.0273022549598387</v>
      </c>
      <c r="C138">
        <f t="shared" si="4"/>
        <v>9.0283630642329715</v>
      </c>
      <c r="W138">
        <f t="shared" si="5"/>
        <v>1.1751121688098495E-2</v>
      </c>
    </row>
    <row r="139" spans="1:23" x14ac:dyDescent="0.2">
      <c r="A139">
        <v>1.36</v>
      </c>
      <c r="B139">
        <v>9.0223482756074453</v>
      </c>
      <c r="C139">
        <f t="shared" si="4"/>
        <v>9.0233833494948996</v>
      </c>
      <c r="W139">
        <f t="shared" si="5"/>
        <v>1.1472333541509026E-2</v>
      </c>
    </row>
    <row r="140" spans="1:23" x14ac:dyDescent="0.2">
      <c r="A140">
        <v>1.37</v>
      </c>
      <c r="B140">
        <v>9.0174006067004164</v>
      </c>
      <c r="C140">
        <f t="shared" si="4"/>
        <v>9.018407295418351</v>
      </c>
      <c r="W140">
        <f t="shared" si="5"/>
        <v>1.116384601108327E-2</v>
      </c>
    </row>
    <row r="141" spans="1:23" x14ac:dyDescent="0.2">
      <c r="A141">
        <v>1.38</v>
      </c>
      <c r="B141">
        <v>9.0124592482387502</v>
      </c>
      <c r="C141">
        <f t="shared" si="4"/>
        <v>9.0134350005653108</v>
      </c>
      <c r="W141">
        <f t="shared" si="5"/>
        <v>1.0826704450854943E-2</v>
      </c>
    </row>
    <row r="142" spans="1:23" x14ac:dyDescent="0.2">
      <c r="A142">
        <v>1.39</v>
      </c>
      <c r="B142">
        <v>9.0075242002224485</v>
      </c>
      <c r="C142">
        <f t="shared" si="4"/>
        <v>9.0084665640035055</v>
      </c>
      <c r="W142">
        <f t="shared" si="5"/>
        <v>1.0461962245228067E-2</v>
      </c>
    </row>
    <row r="143" spans="1:23" x14ac:dyDescent="0.2">
      <c r="A143">
        <v>1.4</v>
      </c>
      <c r="B143">
        <v>9.0025954626515112</v>
      </c>
      <c r="C143">
        <f t="shared" si="4"/>
        <v>9.0035020852460796</v>
      </c>
      <c r="W143">
        <f t="shared" si="5"/>
        <v>1.0070680153625307E-2</v>
      </c>
    </row>
    <row r="144" spans="1:23" x14ac:dyDescent="0.2">
      <c r="A144">
        <v>1.41</v>
      </c>
      <c r="B144">
        <v>8.9976730355259384</v>
      </c>
      <c r="C144">
        <f t="shared" si="4"/>
        <v>8.9985416641920484</v>
      </c>
      <c r="W144">
        <f t="shared" si="5"/>
        <v>9.6539256614491288E-3</v>
      </c>
    </row>
    <row r="145" spans="1:23" x14ac:dyDescent="0.2">
      <c r="A145">
        <v>1.42</v>
      </c>
      <c r="B145">
        <v>8.9927569188457301</v>
      </c>
      <c r="C145">
        <f t="shared" si="4"/>
        <v>8.9935854010675271</v>
      </c>
      <c r="W145">
        <f t="shared" si="5"/>
        <v>9.2127723374883473E-3</v>
      </c>
    </row>
    <row r="146" spans="1:23" x14ac:dyDescent="0.2">
      <c r="A146">
        <v>1.43</v>
      </c>
      <c r="B146">
        <v>8.9878471126108863</v>
      </c>
      <c r="C146">
        <f t="shared" si="4"/>
        <v>8.9886333963677423</v>
      </c>
      <c r="W146">
        <f t="shared" si="5"/>
        <v>8.7482991978438014E-3</v>
      </c>
    </row>
    <row r="147" spans="1:23" x14ac:dyDescent="0.2">
      <c r="A147">
        <v>1.44</v>
      </c>
      <c r="B147">
        <v>8.982943616821407</v>
      </c>
      <c r="C147">
        <f t="shared" si="4"/>
        <v>8.983685750799836</v>
      </c>
      <c r="W147">
        <f t="shared" si="5"/>
        <v>8.2615900765459823E-3</v>
      </c>
    </row>
    <row r="148" spans="1:23" x14ac:dyDescent="0.2">
      <c r="A148">
        <v>1.45</v>
      </c>
      <c r="B148">
        <v>8.9780464314772921</v>
      </c>
      <c r="C148">
        <f t="shared" si="4"/>
        <v>8.9787425652264243</v>
      </c>
      <c r="W148">
        <f t="shared" si="5"/>
        <v>7.7537330024444826E-3</v>
      </c>
    </row>
    <row r="149" spans="1:23" x14ac:dyDescent="0.2">
      <c r="A149">
        <v>1.46</v>
      </c>
      <c r="B149">
        <v>8.9731555565785417</v>
      </c>
      <c r="C149">
        <f t="shared" si="4"/>
        <v>8.9738039406099617</v>
      </c>
      <c r="W149">
        <f t="shared" si="5"/>
        <v>7.2258195829963748E-3</v>
      </c>
    </row>
    <row r="150" spans="1:23" x14ac:dyDescent="0.2">
      <c r="A150">
        <v>1.47</v>
      </c>
      <c r="B150">
        <v>8.9682709921251558</v>
      </c>
      <c r="C150">
        <f t="shared" si="4"/>
        <v>8.9688699779578727</v>
      </c>
      <c r="W150">
        <f t="shared" si="5"/>
        <v>6.6789443945532894E-3</v>
      </c>
    </row>
    <row r="151" spans="1:23" x14ac:dyDescent="0.2">
      <c r="A151">
        <v>1.48</v>
      </c>
      <c r="B151">
        <v>8.9633927381171343</v>
      </c>
      <c r="C151">
        <f t="shared" si="4"/>
        <v>8.9639407782684621</v>
      </c>
      <c r="W151">
        <f t="shared" si="5"/>
        <v>6.1142043792999454E-3</v>
      </c>
    </row>
    <row r="152" spans="1:23" x14ac:dyDescent="0.2">
      <c r="A152">
        <v>1.49</v>
      </c>
      <c r="B152">
        <v>8.9585207945544774</v>
      </c>
      <c r="C152">
        <f t="shared" si="4"/>
        <v>8.9590164424776102</v>
      </c>
      <c r="W152">
        <f t="shared" si="5"/>
        <v>5.5326982489577996E-3</v>
      </c>
    </row>
    <row r="153" spans="1:23" x14ac:dyDescent="0.2">
      <c r="A153">
        <v>1.5</v>
      </c>
      <c r="B153">
        <v>8.9536551614371831</v>
      </c>
      <c r="C153">
        <f t="shared" si="4"/>
        <v>8.9540970714062489</v>
      </c>
      <c r="W153">
        <f t="shared" si="5"/>
        <v>4.9355258952686496E-3</v>
      </c>
    </row>
    <row r="154" spans="1:23" x14ac:dyDescent="0.2">
      <c r="A154">
        <v>1.51</v>
      </c>
      <c r="B154">
        <v>8.9487958387652533</v>
      </c>
      <c r="C154">
        <f t="shared" si="4"/>
        <v>8.9491827657086169</v>
      </c>
      <c r="W154">
        <f t="shared" si="5"/>
        <v>4.3237878071538055E-3</v>
      </c>
    </row>
    <row r="155" spans="1:23" x14ac:dyDescent="0.2">
      <c r="A155">
        <v>1.52</v>
      </c>
      <c r="B155">
        <v>8.943942826538688</v>
      </c>
      <c r="C155">
        <f t="shared" si="4"/>
        <v>8.9442736258212889</v>
      </c>
      <c r="W155">
        <f t="shared" si="5"/>
        <v>3.6985844947418447E-3</v>
      </c>
    </row>
    <row r="156" spans="1:23" x14ac:dyDescent="0.2">
      <c r="A156">
        <v>1.53</v>
      </c>
      <c r="B156">
        <v>8.9390961247574872</v>
      </c>
      <c r="C156">
        <f t="shared" si="4"/>
        <v>8.9393697519129915</v>
      </c>
      <c r="W156">
        <f t="shared" si="5"/>
        <v>3.0610159202400233E-3</v>
      </c>
    </row>
    <row r="157" spans="1:23" x14ac:dyDescent="0.2">
      <c r="A157">
        <v>1.54</v>
      </c>
      <c r="B157">
        <v>8.9342557334216508</v>
      </c>
      <c r="C157">
        <f t="shared" si="4"/>
        <v>8.9344712438352047</v>
      </c>
      <c r="W157">
        <f t="shared" si="5"/>
        <v>2.4121809357633729E-3</v>
      </c>
    </row>
    <row r="158" spans="1:23" x14ac:dyDescent="0.2">
      <c r="A158">
        <v>1.55</v>
      </c>
      <c r="B158">
        <v>8.9294216525311789</v>
      </c>
      <c r="C158">
        <f t="shared" si="4"/>
        <v>8.9295782010735305</v>
      </c>
      <c r="W158">
        <f t="shared" si="5"/>
        <v>1.7531767279374763E-3</v>
      </c>
    </row>
    <row r="159" spans="1:23" x14ac:dyDescent="0.2">
      <c r="A159">
        <v>1.56</v>
      </c>
      <c r="B159">
        <v>8.9245938820860715</v>
      </c>
      <c r="C159">
        <f t="shared" si="4"/>
        <v>8.9246907226998431</v>
      </c>
      <c r="W159">
        <f t="shared" si="5"/>
        <v>1.0850982694681464E-3</v>
      </c>
    </row>
    <row r="160" spans="1:23" x14ac:dyDescent="0.2">
      <c r="A160">
        <v>1.57</v>
      </c>
      <c r="B160">
        <v>8.9197724220863286</v>
      </c>
      <c r="C160">
        <f t="shared" si="4"/>
        <v>8.9198089073252351</v>
      </c>
      <c r="W160">
        <f t="shared" si="5"/>
        <v>4.0903777787194194E-4</v>
      </c>
    </row>
    <row r="161" spans="1:23" x14ac:dyDescent="0.2">
      <c r="A161">
        <v>1.58</v>
      </c>
      <c r="B161">
        <v>8.9149572725319501</v>
      </c>
      <c r="C161">
        <f t="shared" si="4"/>
        <v>8.9149328530537275</v>
      </c>
      <c r="W161">
        <f t="shared" si="5"/>
        <v>2.7391581895591633E-4</v>
      </c>
    </row>
    <row r="162" spans="1:23" x14ac:dyDescent="0.2">
      <c r="A162">
        <v>1.59</v>
      </c>
      <c r="B162">
        <v>8.9101484334229362</v>
      </c>
      <c r="C162">
        <f t="shared" si="4"/>
        <v>8.910062657436761</v>
      </c>
      <c r="W162">
        <f t="shared" si="5"/>
        <v>9.6267741010298054E-4</v>
      </c>
    </row>
    <row r="163" spans="1:23" x14ac:dyDescent="0.2">
      <c r="A163">
        <v>1.6</v>
      </c>
      <c r="B163">
        <v>8.9053459047592867</v>
      </c>
      <c r="C163">
        <f t="shared" si="4"/>
        <v>8.9051984174284797</v>
      </c>
      <c r="W163">
        <f t="shared" si="5"/>
        <v>1.6561662217760391E-3</v>
      </c>
    </row>
    <row r="164" spans="1:23" x14ac:dyDescent="0.2">
      <c r="A164">
        <v>1.61</v>
      </c>
      <c r="B164">
        <v>8.9005496865410016</v>
      </c>
      <c r="C164">
        <f t="shared" si="4"/>
        <v>8.9003402293417793</v>
      </c>
      <c r="W164">
        <f t="shared" si="5"/>
        <v>2.3533063304968264E-3</v>
      </c>
    </row>
    <row r="165" spans="1:23" x14ac:dyDescent="0.2">
      <c r="A165">
        <v>1.62</v>
      </c>
      <c r="B165">
        <v>8.8957597787680811</v>
      </c>
      <c r="C165">
        <f t="shared" si="4"/>
        <v>8.8954881888051478</v>
      </c>
      <c r="W165">
        <f t="shared" si="5"/>
        <v>3.053027168983603E-3</v>
      </c>
    </row>
    <row r="166" spans="1:23" x14ac:dyDescent="0.2">
      <c r="A166">
        <v>1.63</v>
      </c>
      <c r="B166">
        <v>8.8909761814405233</v>
      </c>
      <c r="C166">
        <f t="shared" si="4"/>
        <v>8.890642390720279</v>
      </c>
      <c r="W166">
        <f t="shared" si="5"/>
        <v>3.754264024923167E-3</v>
      </c>
    </row>
    <row r="167" spans="1:23" x14ac:dyDescent="0.2">
      <c r="A167">
        <v>1.64</v>
      </c>
      <c r="B167">
        <v>8.8861988945583299</v>
      </c>
      <c r="C167">
        <f t="shared" si="4"/>
        <v>8.8858029292204677</v>
      </c>
      <c r="W167">
        <f t="shared" si="5"/>
        <v>4.4559585325590102E-3</v>
      </c>
    </row>
    <row r="168" spans="1:23" x14ac:dyDescent="0.2">
      <c r="A168">
        <v>1.65</v>
      </c>
      <c r="B168">
        <v>8.881427918121501</v>
      </c>
      <c r="C168">
        <f t="shared" si="4"/>
        <v>8.8809698976297895</v>
      </c>
      <c r="W168">
        <f t="shared" si="5"/>
        <v>5.1570591568611589E-3</v>
      </c>
    </row>
    <row r="169" spans="1:23" x14ac:dyDescent="0.2">
      <c r="A169">
        <v>1.66</v>
      </c>
      <c r="B169">
        <v>8.8766632521300366</v>
      </c>
      <c r="C169">
        <f t="shared" si="4"/>
        <v>8.8761433884230563</v>
      </c>
      <c r="W169">
        <f t="shared" si="5"/>
        <v>5.8565216705226582E-3</v>
      </c>
    </row>
    <row r="170" spans="1:23" x14ac:dyDescent="0.2">
      <c r="A170">
        <v>1.67</v>
      </c>
      <c r="B170">
        <v>8.8719048965839367</v>
      </c>
      <c r="C170">
        <f t="shared" si="4"/>
        <v>8.8713234931865479</v>
      </c>
      <c r="W170">
        <f t="shared" si="5"/>
        <v>6.5533096236484014E-3</v>
      </c>
    </row>
    <row r="171" spans="1:23" x14ac:dyDescent="0.2">
      <c r="A171">
        <v>1.68</v>
      </c>
      <c r="B171">
        <v>8.8671528514832012</v>
      </c>
      <c r="C171">
        <f t="shared" si="4"/>
        <v>8.8665103025795329</v>
      </c>
      <c r="W171">
        <f t="shared" si="5"/>
        <v>7.2463948059815929E-3</v>
      </c>
    </row>
    <row r="172" spans="1:23" x14ac:dyDescent="0.2">
      <c r="A172">
        <v>1.69</v>
      </c>
      <c r="B172">
        <v>8.8624071168278302</v>
      </c>
      <c r="C172">
        <f t="shared" si="4"/>
        <v>8.8617039062965688</v>
      </c>
      <c r="W172">
        <f t="shared" si="5"/>
        <v>7.9347577017330403E-3</v>
      </c>
    </row>
    <row r="173" spans="1:23" x14ac:dyDescent="0.2">
      <c r="A173">
        <v>1.7</v>
      </c>
      <c r="B173">
        <v>8.8576676926178237</v>
      </c>
      <c r="C173">
        <f t="shared" si="4"/>
        <v>8.85690439303057</v>
      </c>
      <c r="W173">
        <f t="shared" si="5"/>
        <v>8.6173879371190618E-3</v>
      </c>
    </row>
    <row r="174" spans="1:23" x14ac:dyDescent="0.2">
      <c r="A174">
        <v>1.71</v>
      </c>
      <c r="B174">
        <v>8.8529345788531817</v>
      </c>
      <c r="C174">
        <f t="shared" si="4"/>
        <v>8.8521118504366729</v>
      </c>
      <c r="W174">
        <f t="shared" si="5"/>
        <v>9.2932847202327785E-3</v>
      </c>
    </row>
    <row r="175" spans="1:23" x14ac:dyDescent="0.2">
      <c r="A175">
        <v>1.72</v>
      </c>
      <c r="B175">
        <v>8.8482077755339041</v>
      </c>
      <c r="C175">
        <f t="shared" si="4"/>
        <v>8.847326365096869</v>
      </c>
      <c r="W175">
        <f t="shared" si="5"/>
        <v>9.9614572735547292E-3</v>
      </c>
    </row>
    <row r="176" spans="1:23" x14ac:dyDescent="0.2">
      <c r="A176">
        <v>1.73</v>
      </c>
      <c r="B176">
        <v>8.8434872826599911</v>
      </c>
      <c r="C176">
        <f t="shared" si="4"/>
        <v>8.842548022485424</v>
      </c>
      <c r="W176">
        <f t="shared" si="5"/>
        <v>1.0620925258847766E-2</v>
      </c>
    </row>
    <row r="177" spans="1:23" x14ac:dyDescent="0.2">
      <c r="A177">
        <v>1.74</v>
      </c>
      <c r="B177">
        <v>8.8387731002314425</v>
      </c>
      <c r="C177">
        <f t="shared" si="4"/>
        <v>8.8377769069350745</v>
      </c>
      <c r="W177">
        <f t="shared" si="5"/>
        <v>1.1270719194521857E-2</v>
      </c>
    </row>
    <row r="178" spans="1:23" x14ac:dyDescent="0.2">
      <c r="A178">
        <v>1.75</v>
      </c>
      <c r="B178">
        <v>8.8340652282482566</v>
      </c>
      <c r="C178">
        <f t="shared" si="4"/>
        <v>8.8330131016040028</v>
      </c>
      <c r="W178">
        <f t="shared" si="5"/>
        <v>1.1909880865374074E-2</v>
      </c>
    </row>
    <row r="179" spans="1:23" x14ac:dyDescent="0.2">
      <c r="A179">
        <v>1.76</v>
      </c>
      <c r="B179">
        <v>8.8293636667104352</v>
      </c>
      <c r="C179">
        <f t="shared" si="4"/>
        <v>8.828256688443604</v>
      </c>
      <c r="W179">
        <f t="shared" si="5"/>
        <v>1.253746372464888E-2</v>
      </c>
    </row>
    <row r="180" spans="1:23" x14ac:dyDescent="0.2">
      <c r="A180">
        <v>1.77</v>
      </c>
      <c r="B180">
        <v>8.8246684156179782</v>
      </c>
      <c r="C180">
        <f t="shared" si="4"/>
        <v>8.8235077481670086</v>
      </c>
      <c r="W180">
        <f t="shared" si="5"/>
        <v>1.3152533288565211E-2</v>
      </c>
    </row>
    <row r="181" spans="1:23" x14ac:dyDescent="0.2">
      <c r="A181">
        <v>1.78</v>
      </c>
      <c r="B181">
        <v>8.8199794749708857</v>
      </c>
      <c r="C181">
        <f t="shared" si="4"/>
        <v>8.8187663602184188</v>
      </c>
      <c r="W181">
        <f t="shared" si="5"/>
        <v>1.375416752283312E-2</v>
      </c>
    </row>
    <row r="182" spans="1:23" x14ac:dyDescent="0.2">
      <c r="A182">
        <v>1.79</v>
      </c>
      <c r="B182">
        <v>8.8152968447691578</v>
      </c>
      <c r="C182">
        <f t="shared" si="4"/>
        <v>8.8140326027431897</v>
      </c>
      <c r="W182">
        <f t="shared" si="5"/>
        <v>1.4341457221809456E-2</v>
      </c>
    </row>
    <row r="183" spans="1:23" x14ac:dyDescent="0.2">
      <c r="A183">
        <v>1.8</v>
      </c>
      <c r="B183">
        <v>8.8106205250127942</v>
      </c>
      <c r="C183">
        <f t="shared" si="4"/>
        <v>8.80930655255872</v>
      </c>
      <c r="W183">
        <f t="shared" si="5"/>
        <v>1.4913506379533542E-2</v>
      </c>
    </row>
    <row r="184" spans="1:23" x14ac:dyDescent="0.2">
      <c r="A184">
        <v>1.81</v>
      </c>
      <c r="B184">
        <v>8.8059505157017952</v>
      </c>
      <c r="C184">
        <f t="shared" si="4"/>
        <v>8.804588285126103</v>
      </c>
      <c r="W184">
        <f t="shared" si="5"/>
        <v>1.5469432553171878E-2</v>
      </c>
    </row>
    <row r="185" spans="1:23" x14ac:dyDescent="0.2">
      <c r="A185">
        <v>1.82</v>
      </c>
      <c r="B185">
        <v>8.8012868168361607</v>
      </c>
      <c r="C185">
        <f t="shared" si="4"/>
        <v>8.7998778745225703</v>
      </c>
      <c r="W185">
        <f t="shared" si="5"/>
        <v>1.6008367218474803E-2</v>
      </c>
    </row>
    <row r="186" spans="1:23" x14ac:dyDescent="0.2">
      <c r="A186">
        <v>1.83</v>
      </c>
      <c r="B186">
        <v>8.7966294284158906</v>
      </c>
      <c r="C186">
        <f t="shared" si="4"/>
        <v>8.7951753934147057</v>
      </c>
      <c r="W186">
        <f t="shared" si="5"/>
        <v>1.6529456117452369E-2</v>
      </c>
    </row>
    <row r="187" spans="1:23" x14ac:dyDescent="0.2">
      <c r="A187">
        <v>1.84</v>
      </c>
      <c r="B187">
        <v>8.791978350440985</v>
      </c>
      <c r="C187">
        <f t="shared" si="4"/>
        <v>8.7904809130324502</v>
      </c>
      <c r="W187">
        <f t="shared" si="5"/>
        <v>1.7031859598012993E-2</v>
      </c>
    </row>
    <row r="188" spans="1:23" x14ac:dyDescent="0.2">
      <c r="A188">
        <v>1.85</v>
      </c>
      <c r="B188">
        <v>8.7873335829114438</v>
      </c>
      <c r="C188">
        <f t="shared" si="4"/>
        <v>8.7857945031438707</v>
      </c>
      <c r="W188">
        <f t="shared" si="5"/>
        <v>1.7514752945833181E-2</v>
      </c>
    </row>
    <row r="189" spans="1:23" x14ac:dyDescent="0.2">
      <c r="A189">
        <v>1.86</v>
      </c>
      <c r="B189">
        <v>8.7826951258272672</v>
      </c>
      <c r="C189">
        <f t="shared" si="4"/>
        <v>8.781116232030735</v>
      </c>
      <c r="W189">
        <f t="shared" si="5"/>
        <v>1.7977326707938966E-2</v>
      </c>
    </row>
    <row r="190" spans="1:23" x14ac:dyDescent="0.2">
      <c r="A190">
        <v>1.87</v>
      </c>
      <c r="B190">
        <v>8.7780629791884532</v>
      </c>
      <c r="C190">
        <f t="shared" si="4"/>
        <v>8.7764461664648348</v>
      </c>
      <c r="W190">
        <f t="shared" si="5"/>
        <v>1.8418787008611132E-2</v>
      </c>
    </row>
    <row r="191" spans="1:23" x14ac:dyDescent="0.2">
      <c r="A191">
        <v>1.88</v>
      </c>
      <c r="B191">
        <v>8.7734371429950038</v>
      </c>
      <c r="C191">
        <f t="shared" si="4"/>
        <v>8.7717843716851149</v>
      </c>
      <c r="W191">
        <f t="shared" si="5"/>
        <v>1.8838355857013923E-2</v>
      </c>
    </row>
    <row r="192" spans="1:23" x14ac:dyDescent="0.2">
      <c r="A192">
        <v>1.89</v>
      </c>
      <c r="B192">
        <v>8.7688176172469188</v>
      </c>
      <c r="C192">
        <f t="shared" si="4"/>
        <v>8.7671309113755722</v>
      </c>
      <c r="W192">
        <f t="shared" si="5"/>
        <v>1.9235271446734956E-2</v>
      </c>
    </row>
    <row r="193" spans="1:23" x14ac:dyDescent="0.2">
      <c r="A193">
        <v>1.9</v>
      </c>
      <c r="B193">
        <v>8.7642044019441983</v>
      </c>
      <c r="C193">
        <f t="shared" si="4"/>
        <v>8.76248584764393</v>
      </c>
      <c r="W193">
        <f t="shared" si="5"/>
        <v>1.9608788447323347E-2</v>
      </c>
    </row>
    <row r="194" spans="1:23" x14ac:dyDescent="0.2">
      <c r="A194">
        <v>1.91</v>
      </c>
      <c r="B194">
        <v>8.7595974970868422</v>
      </c>
      <c r="C194">
        <f t="shared" si="4"/>
        <v>8.7578492410011037</v>
      </c>
      <c r="W194">
        <f t="shared" si="5"/>
        <v>1.9958178287528494E-2</v>
      </c>
    </row>
    <row r="195" spans="1:23" x14ac:dyDescent="0.2">
      <c r="A195">
        <v>1.92</v>
      </c>
      <c r="B195">
        <v>8.7549969026748506</v>
      </c>
      <c r="C195">
        <f t="shared" si="4"/>
        <v>8.7532211503414388</v>
      </c>
      <c r="W195">
        <f t="shared" si="5"/>
        <v>2.0282729430427787E-2</v>
      </c>
    </row>
    <row r="196" spans="1:23" x14ac:dyDescent="0.2">
      <c r="A196">
        <v>1.93</v>
      </c>
      <c r="B196">
        <v>8.7504026187082236</v>
      </c>
      <c r="C196">
        <f t="shared" ref="C196:C259" si="6">0.00108353*A196^6 -0.0139664*A196^5 +0.0672714*A196^4 - 0.145763*A196^3 + 0.162182*A196^2 - 0.598339*A196 + 9.7318</f>
        <v>8.7486016329237302</v>
      </c>
      <c r="W196">
        <f t="shared" ref="W196:W259" si="7">ABS((B196-C196)/B196)*100</f>
        <v>2.0581747640307572E-2</v>
      </c>
    </row>
    <row r="197" spans="1:23" x14ac:dyDescent="0.2">
      <c r="A197">
        <v>1.94</v>
      </c>
      <c r="B197">
        <v>8.7458146451869609</v>
      </c>
      <c r="C197">
        <f t="shared" si="6"/>
        <v>8.743990744353022</v>
      </c>
      <c r="W197">
        <f t="shared" si="7"/>
        <v>2.0854556241283313E-2</v>
      </c>
    </row>
    <row r="198" spans="1:23" x14ac:dyDescent="0.2">
      <c r="A198">
        <v>1.95</v>
      </c>
      <c r="B198">
        <v>8.7412329821110628</v>
      </c>
      <c r="C198">
        <f t="shared" si="6"/>
        <v>8.7393885385631922</v>
      </c>
      <c r="W198">
        <f t="shared" si="7"/>
        <v>2.1100496367563542E-2</v>
      </c>
    </row>
    <row r="199" spans="1:23" x14ac:dyDescent="0.2">
      <c r="A199">
        <v>1.96</v>
      </c>
      <c r="B199">
        <v>8.7366576294805292</v>
      </c>
      <c r="C199">
        <f t="shared" si="6"/>
        <v>8.7347950678003077</v>
      </c>
      <c r="W199">
        <f t="shared" si="7"/>
        <v>2.1318927205485796E-2</v>
      </c>
    </row>
    <row r="200" spans="1:23" x14ac:dyDescent="0.2">
      <c r="A200">
        <v>1.97</v>
      </c>
      <c r="B200">
        <v>8.73208858729536</v>
      </c>
      <c r="C200">
        <f t="shared" si="6"/>
        <v>8.7302103826067672</v>
      </c>
      <c r="W200">
        <f t="shared" si="7"/>
        <v>2.1509226227107429E-2</v>
      </c>
    </row>
    <row r="201" spans="1:23" x14ac:dyDescent="0.2">
      <c r="A201">
        <v>1.98</v>
      </c>
      <c r="B201">
        <v>8.7275258555555553</v>
      </c>
      <c r="C201">
        <f t="shared" si="6"/>
        <v>8.7256345318062252</v>
      </c>
      <c r="W201">
        <f t="shared" si="7"/>
        <v>2.167078941537785E-2</v>
      </c>
    </row>
    <row r="202" spans="1:23" x14ac:dyDescent="0.2">
      <c r="A202">
        <v>1.99</v>
      </c>
      <c r="B202">
        <v>8.722969434261115</v>
      </c>
      <c r="C202">
        <f t="shared" si="6"/>
        <v>8.7210675624892886</v>
      </c>
      <c r="W202">
        <f t="shared" si="7"/>
        <v>2.1803031480959613E-2</v>
      </c>
    </row>
    <row r="203" spans="1:23" x14ac:dyDescent="0.2">
      <c r="A203">
        <v>2</v>
      </c>
      <c r="B203">
        <v>8.7184193234120375</v>
      </c>
      <c r="C203">
        <f t="shared" si="6"/>
        <v>8.7165095199999989</v>
      </c>
      <c r="W203">
        <f t="shared" si="7"/>
        <v>2.190538607050152E-2</v>
      </c>
    </row>
    <row r="204" spans="1:23" x14ac:dyDescent="0.2">
      <c r="A204">
        <v>2.0099999999999998</v>
      </c>
      <c r="B204">
        <v>8.7138755230083245</v>
      </c>
      <c r="C204">
        <f t="shared" si="6"/>
        <v>8.7119604479230972</v>
      </c>
      <c r="W204">
        <f t="shared" si="7"/>
        <v>2.1977305966451414E-2</v>
      </c>
    </row>
    <row r="205" spans="1:23" x14ac:dyDescent="0.2">
      <c r="A205">
        <v>2.02</v>
      </c>
      <c r="B205">
        <v>8.7093380330499759</v>
      </c>
      <c r="C205">
        <f t="shared" si="6"/>
        <v>8.7074203880720553</v>
      </c>
      <c r="W205">
        <f t="shared" si="7"/>
        <v>2.2018263278374813E-2</v>
      </c>
    </row>
    <row r="206" spans="1:23" x14ac:dyDescent="0.2">
      <c r="A206">
        <v>2.0299999999999998</v>
      </c>
      <c r="B206">
        <v>8.7048068535369918</v>
      </c>
      <c r="C206">
        <f t="shared" si="6"/>
        <v>8.7028893804779148</v>
      </c>
      <c r="W206">
        <f t="shared" si="7"/>
        <v>2.202774962545951E-2</v>
      </c>
    </row>
    <row r="207" spans="1:23" x14ac:dyDescent="0.2">
      <c r="A207">
        <v>2.04</v>
      </c>
      <c r="B207">
        <v>8.7002819844693722</v>
      </c>
      <c r="C207">
        <f t="shared" si="6"/>
        <v>8.6983674633788723</v>
      </c>
      <c r="W207">
        <f t="shared" si="7"/>
        <v>2.2005276310783833E-2</v>
      </c>
    </row>
    <row r="208" spans="1:23" x14ac:dyDescent="0.2">
      <c r="A208">
        <v>2.0499999999999998</v>
      </c>
      <c r="B208">
        <v>8.695763425847117</v>
      </c>
      <c r="C208">
        <f t="shared" si="6"/>
        <v>8.6938546732106676</v>
      </c>
      <c r="W208">
        <f t="shared" si="7"/>
        <v>2.1950374486682418E-2</v>
      </c>
    </row>
    <row r="209" spans="1:23" x14ac:dyDescent="0.2">
      <c r="A209">
        <v>2.06</v>
      </c>
      <c r="B209">
        <v>8.6912516263768662</v>
      </c>
      <c r="C209">
        <f t="shared" si="6"/>
        <v>8.6893510445977462</v>
      </c>
      <c r="W209">
        <f t="shared" si="7"/>
        <v>2.18677569218221E-2</v>
      </c>
    </row>
    <row r="210" spans="1:23" x14ac:dyDescent="0.2">
      <c r="A210">
        <v>2.0699999999999998</v>
      </c>
      <c r="B210">
        <v>8.6867470347652578</v>
      </c>
      <c r="C210">
        <f t="shared" si="6"/>
        <v>8.6848566103452054</v>
      </c>
      <c r="W210">
        <f t="shared" si="7"/>
        <v>2.1762167270287829E-2</v>
      </c>
    </row>
    <row r="211" spans="1:23" x14ac:dyDescent="0.2">
      <c r="A211">
        <v>2.08</v>
      </c>
      <c r="B211">
        <v>8.6822496510122917</v>
      </c>
      <c r="C211">
        <f t="shared" si="6"/>
        <v>8.6803714014315059</v>
      </c>
      <c r="W211">
        <f t="shared" si="7"/>
        <v>2.1633213237157618E-2</v>
      </c>
    </row>
    <row r="212" spans="1:23" x14ac:dyDescent="0.2">
      <c r="A212">
        <v>2.09</v>
      </c>
      <c r="B212">
        <v>8.6777594751179681</v>
      </c>
      <c r="C212">
        <f t="shared" si="6"/>
        <v>8.6758954470019845</v>
      </c>
      <c r="W212">
        <f t="shared" si="7"/>
        <v>2.1480522954437947E-2</v>
      </c>
    </row>
    <row r="213" spans="1:23" x14ac:dyDescent="0.2">
      <c r="A213">
        <v>2.1</v>
      </c>
      <c r="B213">
        <v>8.6732765070822868</v>
      </c>
      <c r="C213">
        <f t="shared" si="6"/>
        <v>8.6714287743631289</v>
      </c>
      <c r="W213">
        <f t="shared" si="7"/>
        <v>2.1303745103123991E-2</v>
      </c>
    </row>
    <row r="214" spans="1:23" x14ac:dyDescent="0.2">
      <c r="A214">
        <v>2.11</v>
      </c>
      <c r="B214">
        <v>8.6688007469052479</v>
      </c>
      <c r="C214">
        <f t="shared" si="6"/>
        <v>8.6669714089776502</v>
      </c>
      <c r="W214">
        <f t="shared" si="7"/>
        <v>2.1102549026182596E-2</v>
      </c>
    </row>
    <row r="215" spans="1:23" x14ac:dyDescent="0.2">
      <c r="A215">
        <v>2.12</v>
      </c>
      <c r="B215">
        <v>8.6643321945868532</v>
      </c>
      <c r="C215">
        <f t="shared" si="6"/>
        <v>8.6625233744603154</v>
      </c>
      <c r="W215">
        <f t="shared" si="7"/>
        <v>2.0876624832874099E-2</v>
      </c>
    </row>
    <row r="216" spans="1:23" x14ac:dyDescent="0.2">
      <c r="A216">
        <v>2.13</v>
      </c>
      <c r="B216">
        <v>8.6598708501271009</v>
      </c>
      <c r="C216">
        <f t="shared" si="6"/>
        <v>8.6580846925745742</v>
      </c>
      <c r="W216">
        <f t="shared" si="7"/>
        <v>2.0625683493887562E-2</v>
      </c>
    </row>
    <row r="217" spans="1:23" x14ac:dyDescent="0.2">
      <c r="A217">
        <v>2.14</v>
      </c>
      <c r="B217">
        <v>8.655416713525991</v>
      </c>
      <c r="C217">
        <f t="shared" si="6"/>
        <v>8.6536553832299656</v>
      </c>
      <c r="W217">
        <f t="shared" si="7"/>
        <v>2.0349456927623775E-2</v>
      </c>
    </row>
    <row r="218" spans="1:23" x14ac:dyDescent="0.2">
      <c r="A218">
        <v>2.15</v>
      </c>
      <c r="B218">
        <v>8.6509697847835234</v>
      </c>
      <c r="C218">
        <f t="shared" si="6"/>
        <v>8.6492354644802969</v>
      </c>
      <c r="W218">
        <f t="shared" si="7"/>
        <v>2.0047698077469468E-2</v>
      </c>
    </row>
    <row r="219" spans="1:23" x14ac:dyDescent="0.2">
      <c r="A219">
        <v>2.16</v>
      </c>
      <c r="B219">
        <v>8.6465300638996982</v>
      </c>
      <c r="C219">
        <f t="shared" si="6"/>
        <v>8.6448249525226082</v>
      </c>
      <c r="W219">
        <f t="shared" si="7"/>
        <v>1.9720180979987654E-2</v>
      </c>
    </row>
    <row r="220" spans="1:23" x14ac:dyDescent="0.2">
      <c r="A220">
        <v>2.17</v>
      </c>
      <c r="B220">
        <v>8.6420975508745155</v>
      </c>
      <c r="C220">
        <f t="shared" si="6"/>
        <v>8.6404238616969167</v>
      </c>
      <c r="W220">
        <f t="shared" si="7"/>
        <v>1.9366700824031292E-2</v>
      </c>
    </row>
    <row r="221" spans="1:23" x14ac:dyDescent="0.2">
      <c r="A221">
        <v>2.1800000000000002</v>
      </c>
      <c r="B221">
        <v>8.6376722457079751</v>
      </c>
      <c r="C221">
        <f t="shared" si="6"/>
        <v>8.6360322044867424</v>
      </c>
      <c r="W221">
        <f t="shared" si="7"/>
        <v>1.8987074000725895E-2</v>
      </c>
    </row>
    <row r="222" spans="1:23" x14ac:dyDescent="0.2">
      <c r="A222">
        <v>2.19</v>
      </c>
      <c r="B222">
        <v>8.6332541484000789</v>
      </c>
      <c r="C222">
        <f t="shared" si="6"/>
        <v>8.6316499915204066</v>
      </c>
      <c r="W222">
        <f t="shared" si="7"/>
        <v>1.858113814441089E-2</v>
      </c>
    </row>
    <row r="223" spans="1:23" x14ac:dyDescent="0.2">
      <c r="A223">
        <v>2.2000000000000002</v>
      </c>
      <c r="B223">
        <v>8.628843258950825</v>
      </c>
      <c r="C223">
        <f t="shared" si="6"/>
        <v>8.6272772315731192</v>
      </c>
      <c r="W223">
        <f t="shared" si="7"/>
        <v>1.8148752164218226E-2</v>
      </c>
    </row>
    <row r="224" spans="1:23" x14ac:dyDescent="0.2">
      <c r="A224">
        <v>2.21</v>
      </c>
      <c r="B224">
        <v>8.6244395773602136</v>
      </c>
      <c r="C224">
        <f t="shared" si="6"/>
        <v>8.622913931569844</v>
      </c>
      <c r="W224">
        <f t="shared" si="7"/>
        <v>1.7689796266583572E-2</v>
      </c>
    </row>
    <row r="225" spans="1:23" x14ac:dyDescent="0.2">
      <c r="A225">
        <v>2.2200000000000002</v>
      </c>
      <c r="B225">
        <v>8.6200431036282446</v>
      </c>
      <c r="C225">
        <f t="shared" si="6"/>
        <v>8.61856009658894</v>
      </c>
      <c r="W225">
        <f t="shared" si="7"/>
        <v>1.7204171968471786E-2</v>
      </c>
    </row>
    <row r="226" spans="1:23" x14ac:dyDescent="0.2">
      <c r="A226">
        <v>2.23</v>
      </c>
      <c r="B226">
        <v>8.6156538377549179</v>
      </c>
      <c r="C226">
        <f t="shared" si="6"/>
        <v>8.6142157298665882</v>
      </c>
      <c r="W226">
        <f t="shared" si="7"/>
        <v>1.6691802101283106E-2</v>
      </c>
    </row>
    <row r="227" spans="1:23" x14ac:dyDescent="0.2">
      <c r="A227">
        <v>2.2400000000000002</v>
      </c>
      <c r="B227">
        <v>8.6112717797402336</v>
      </c>
      <c r="C227">
        <f t="shared" si="6"/>
        <v>8.6098808328019949</v>
      </c>
      <c r="W227">
        <f t="shared" si="7"/>
        <v>1.6152630805489131E-2</v>
      </c>
    </row>
    <row r="228" spans="1:23" x14ac:dyDescent="0.2">
      <c r="A228">
        <v>2.25</v>
      </c>
      <c r="B228">
        <v>8.6068969295841935</v>
      </c>
      <c r="C228">
        <f t="shared" si="6"/>
        <v>8.6055554049633791</v>
      </c>
      <c r="W228">
        <f t="shared" si="7"/>
        <v>1.5586623515883011E-2</v>
      </c>
    </row>
    <row r="229" spans="1:23" x14ac:dyDescent="0.2">
      <c r="A229">
        <v>2.2599999999999998</v>
      </c>
      <c r="B229">
        <v>8.6025292872867958</v>
      </c>
      <c r="C229">
        <f t="shared" si="6"/>
        <v>8.6012394440947304</v>
      </c>
      <c r="W229">
        <f t="shared" si="7"/>
        <v>1.4993766937493191E-2</v>
      </c>
    </row>
    <row r="230" spans="1:23" x14ac:dyDescent="0.2">
      <c r="A230">
        <v>2.27</v>
      </c>
      <c r="B230">
        <v>8.5981688528480404</v>
      </c>
      <c r="C230">
        <f t="shared" si="6"/>
        <v>8.5969329461233635</v>
      </c>
      <c r="W230">
        <f t="shared" si="7"/>
        <v>1.4374069012003813E-2</v>
      </c>
    </row>
    <row r="231" spans="1:23" x14ac:dyDescent="0.2">
      <c r="A231">
        <v>2.2799999999999998</v>
      </c>
      <c r="B231">
        <v>8.5938156262679275</v>
      </c>
      <c r="C231">
        <f t="shared" si="6"/>
        <v>8.5926359051682368</v>
      </c>
      <c r="W231">
        <f t="shared" si="7"/>
        <v>1.3727558874834619E-2</v>
      </c>
    </row>
    <row r="232" spans="1:23" x14ac:dyDescent="0.2">
      <c r="A232">
        <v>2.29</v>
      </c>
      <c r="B232">
        <v>8.5894696075464569</v>
      </c>
      <c r="C232">
        <f t="shared" si="6"/>
        <v>8.5883483135490568</v>
      </c>
      <c r="W232">
        <f t="shared" si="7"/>
        <v>1.3054286802703092E-2</v>
      </c>
    </row>
    <row r="233" spans="1:23" x14ac:dyDescent="0.2">
      <c r="A233">
        <v>2.2999999999999998</v>
      </c>
      <c r="B233">
        <v>8.5851307966836288</v>
      </c>
      <c r="C233">
        <f t="shared" si="6"/>
        <v>8.5840701617961699</v>
      </c>
      <c r="W233">
        <f t="shared" si="7"/>
        <v>1.2354324151573837E-2</v>
      </c>
    </row>
    <row r="234" spans="1:23" x14ac:dyDescent="0.2">
      <c r="A234">
        <v>2.31</v>
      </c>
      <c r="B234">
        <v>8.580799193679443</v>
      </c>
      <c r="C234">
        <f t="shared" si="6"/>
        <v>8.5798014386612209</v>
      </c>
      <c r="W234">
        <f t="shared" si="7"/>
        <v>1.1627763285231275E-2</v>
      </c>
    </row>
    <row r="235" spans="1:23" x14ac:dyDescent="0.2">
      <c r="A235">
        <v>2.3199999999999998</v>
      </c>
      <c r="B235">
        <v>8.5764747985339014</v>
      </c>
      <c r="C235">
        <f t="shared" si="6"/>
        <v>8.5755421311286071</v>
      </c>
      <c r="W235">
        <f t="shared" si="7"/>
        <v>1.0874717494112269E-2</v>
      </c>
    </row>
    <row r="236" spans="1:23" x14ac:dyDescent="0.2">
      <c r="A236">
        <v>2.33</v>
      </c>
      <c r="B236">
        <v>8.5721576112470022</v>
      </c>
      <c r="C236">
        <f t="shared" si="6"/>
        <v>8.5712922244276939</v>
      </c>
      <c r="W236">
        <f t="shared" si="7"/>
        <v>1.009532090465573E-2</v>
      </c>
    </row>
    <row r="237" spans="1:23" x14ac:dyDescent="0.2">
      <c r="A237">
        <v>2.34</v>
      </c>
      <c r="B237">
        <v>8.5678476318187453</v>
      </c>
      <c r="C237">
        <f t="shared" si="6"/>
        <v>8.5670517020458252</v>
      </c>
      <c r="W237">
        <f t="shared" si="7"/>
        <v>9.2897283789713393E-3</v>
      </c>
    </row>
    <row r="238" spans="1:23" x14ac:dyDescent="0.2">
      <c r="A238">
        <v>2.35</v>
      </c>
      <c r="B238">
        <v>8.5635448602491309</v>
      </c>
      <c r="C238">
        <f t="shared" si="6"/>
        <v>8.5628205457421149</v>
      </c>
      <c r="W238">
        <f t="shared" si="7"/>
        <v>8.4581154047327686E-3</v>
      </c>
    </row>
    <row r="239" spans="1:23" x14ac:dyDescent="0.2">
      <c r="A239">
        <v>2.36</v>
      </c>
      <c r="B239">
        <v>8.5592492965381588</v>
      </c>
      <c r="C239">
        <f t="shared" si="6"/>
        <v>8.5585987355620041</v>
      </c>
      <c r="W239">
        <f t="shared" si="7"/>
        <v>7.6006779755533327E-3</v>
      </c>
    </row>
    <row r="240" spans="1:23" x14ac:dyDescent="0.2">
      <c r="A240">
        <v>2.37</v>
      </c>
      <c r="B240">
        <v>8.5549609406858291</v>
      </c>
      <c r="C240">
        <f t="shared" si="6"/>
        <v>8.554386249852616</v>
      </c>
      <c r="W240">
        <f t="shared" si="7"/>
        <v>6.7176324614181392E-3</v>
      </c>
    </row>
    <row r="241" spans="1:23" x14ac:dyDescent="0.2">
      <c r="A241">
        <v>2.38</v>
      </c>
      <c r="B241">
        <v>8.5506797926921436</v>
      </c>
      <c r="C241">
        <f t="shared" si="6"/>
        <v>8.5501830652788762</v>
      </c>
      <c r="W241">
        <f t="shared" si="7"/>
        <v>5.8092154695347092E-3</v>
      </c>
    </row>
    <row r="242" spans="1:23" x14ac:dyDescent="0.2">
      <c r="A242">
        <v>2.39</v>
      </c>
      <c r="B242">
        <v>8.5464058525571005</v>
      </c>
      <c r="C242">
        <f t="shared" si="6"/>
        <v>8.5459891568404185</v>
      </c>
      <c r="W242">
        <f t="shared" si="7"/>
        <v>4.8756836952382485E-3</v>
      </c>
    </row>
    <row r="243" spans="1:23" x14ac:dyDescent="0.2">
      <c r="A243">
        <v>2.4</v>
      </c>
      <c r="B243">
        <v>8.5421391202806998</v>
      </c>
      <c r="C243">
        <f t="shared" si="6"/>
        <v>8.5418044978892791</v>
      </c>
      <c r="W243">
        <f t="shared" si="7"/>
        <v>3.917313763085661E-3</v>
      </c>
    </row>
    <row r="244" spans="1:23" x14ac:dyDescent="0.2">
      <c r="A244">
        <v>2.41</v>
      </c>
      <c r="B244">
        <v>8.5378795958629414</v>
      </c>
      <c r="C244">
        <f t="shared" si="6"/>
        <v>8.5376290601483582</v>
      </c>
      <c r="W244">
        <f t="shared" si="7"/>
        <v>2.9344020581482553E-3</v>
      </c>
    </row>
    <row r="245" spans="1:23" x14ac:dyDescent="0.2">
      <c r="A245">
        <v>2.42</v>
      </c>
      <c r="B245">
        <v>8.5336288099301782</v>
      </c>
      <c r="C245">
        <f t="shared" si="6"/>
        <v>8.533462813730667</v>
      </c>
      <c r="W245">
        <f t="shared" si="7"/>
        <v>1.9452006081883487E-3</v>
      </c>
    </row>
    <row r="246" spans="1:23" x14ac:dyDescent="0.2">
      <c r="A246">
        <v>2.4300000000000002</v>
      </c>
      <c r="B246">
        <v>8.529388293108763</v>
      </c>
      <c r="C246">
        <f t="shared" si="6"/>
        <v>8.5293057271593575</v>
      </c>
      <c r="W246">
        <f t="shared" si="7"/>
        <v>9.6801724306754715E-4</v>
      </c>
    </row>
    <row r="247" spans="1:23" x14ac:dyDescent="0.2">
      <c r="A247">
        <v>2.44</v>
      </c>
      <c r="B247">
        <v>8.5251580453986957</v>
      </c>
      <c r="C247">
        <f t="shared" si="6"/>
        <v>8.5251577673885244</v>
      </c>
      <c r="W247">
        <f t="shared" si="7"/>
        <v>3.2610559223414953E-6</v>
      </c>
    </row>
    <row r="248" spans="1:23" x14ac:dyDescent="0.2">
      <c r="A248">
        <v>2.4500000000000002</v>
      </c>
      <c r="B248">
        <v>8.5209380667999763</v>
      </c>
      <c r="C248">
        <f t="shared" si="6"/>
        <v>8.5210188998248046</v>
      </c>
      <c r="W248">
        <f t="shared" si="7"/>
        <v>9.4863997595824741E-4</v>
      </c>
    </row>
    <row r="249" spans="1:23" x14ac:dyDescent="0.2">
      <c r="A249">
        <v>2.46</v>
      </c>
      <c r="B249">
        <v>8.5167283573126049</v>
      </c>
      <c r="C249">
        <f t="shared" si="6"/>
        <v>8.5168890883497284</v>
      </c>
      <c r="W249">
        <f t="shared" si="7"/>
        <v>1.8872392118205125E-3</v>
      </c>
    </row>
    <row r="250" spans="1:23" x14ac:dyDescent="0.2">
      <c r="A250">
        <v>2.4700000000000002</v>
      </c>
      <c r="B250">
        <v>8.5125289169365814</v>
      </c>
      <c r="C250">
        <f t="shared" si="6"/>
        <v>8.512768295342882</v>
      </c>
      <c r="W250">
        <f t="shared" si="7"/>
        <v>2.8120715786861855E-3</v>
      </c>
    </row>
    <row r="251" spans="1:23" x14ac:dyDescent="0.2">
      <c r="A251">
        <v>2.48</v>
      </c>
      <c r="B251">
        <v>8.5083397456719059</v>
      </c>
      <c r="C251">
        <f t="shared" si="6"/>
        <v>8.5086564817058257</v>
      </c>
      <c r="W251">
        <f t="shared" si="7"/>
        <v>3.7226538124657694E-3</v>
      </c>
    </row>
    <row r="252" spans="1:23" x14ac:dyDescent="0.2">
      <c r="A252">
        <v>2.4900000000000002</v>
      </c>
      <c r="B252">
        <v>8.5041608435185783</v>
      </c>
      <c r="C252">
        <f t="shared" si="6"/>
        <v>8.5045536068868071</v>
      </c>
      <c r="W252">
        <f t="shared" si="7"/>
        <v>4.6184847094953808E-3</v>
      </c>
    </row>
    <row r="253" spans="1:23" x14ac:dyDescent="0.2">
      <c r="A253">
        <v>2.5</v>
      </c>
      <c r="B253">
        <v>8.4999922104766004</v>
      </c>
      <c r="C253">
        <f t="shared" si="6"/>
        <v>8.5004596289062491</v>
      </c>
      <c r="W253">
        <f t="shared" si="7"/>
        <v>5.4990453882132941E-3</v>
      </c>
    </row>
    <row r="254" spans="1:23" x14ac:dyDescent="0.2">
      <c r="A254">
        <v>2.5099999999999998</v>
      </c>
      <c r="B254">
        <v>8.4958338465459704</v>
      </c>
      <c r="C254">
        <f t="shared" si="6"/>
        <v>8.4963745043830148</v>
      </c>
      <c r="W254">
        <f t="shared" si="7"/>
        <v>6.3637995611718059E-3</v>
      </c>
    </row>
    <row r="255" spans="1:23" x14ac:dyDescent="0.2">
      <c r="A255">
        <v>2.52</v>
      </c>
      <c r="B255">
        <v>8.4916857517266884</v>
      </c>
      <c r="C255">
        <f t="shared" si="6"/>
        <v>8.4922981885614597</v>
      </c>
      <c r="W255">
        <f t="shared" si="7"/>
        <v>7.2121938173085303E-3</v>
      </c>
    </row>
    <row r="256" spans="1:23" x14ac:dyDescent="0.2">
      <c r="A256">
        <v>2.5299999999999998</v>
      </c>
      <c r="B256">
        <v>8.4875479260187543</v>
      </c>
      <c r="C256">
        <f t="shared" si="6"/>
        <v>8.4882306353392583</v>
      </c>
      <c r="W256">
        <f t="shared" si="7"/>
        <v>8.0436579145680073E-3</v>
      </c>
    </row>
    <row r="257" spans="1:23" x14ac:dyDescent="0.2">
      <c r="A257">
        <v>2.54</v>
      </c>
      <c r="B257">
        <v>8.4834203694221682</v>
      </c>
      <c r="C257">
        <f t="shared" si="6"/>
        <v>8.484171797296014</v>
      </c>
      <c r="W257">
        <f t="shared" si="7"/>
        <v>8.8576050829016952E-3</v>
      </c>
    </row>
    <row r="258" spans="1:23" x14ac:dyDescent="0.2">
      <c r="A258">
        <v>2.5499999999999998</v>
      </c>
      <c r="B258">
        <v>8.4793030819369299</v>
      </c>
      <c r="C258">
        <f t="shared" si="6"/>
        <v>8.4801216257226493</v>
      </c>
      <c r="W258">
        <f t="shared" si="7"/>
        <v>9.6534323376532456E-3</v>
      </c>
    </row>
    <row r="259" spans="1:23" x14ac:dyDescent="0.2">
      <c r="A259">
        <v>2.56</v>
      </c>
      <c r="B259">
        <v>8.4751960635630397</v>
      </c>
      <c r="C259">
        <f t="shared" si="6"/>
        <v>8.4760800706515678</v>
      </c>
      <c r="W259">
        <f t="shared" si="7"/>
        <v>1.0430520803272723E-2</v>
      </c>
    </row>
    <row r="260" spans="1:23" x14ac:dyDescent="0.2">
      <c r="A260">
        <v>2.57</v>
      </c>
      <c r="B260">
        <v>8.4710993143004973</v>
      </c>
      <c r="C260">
        <f t="shared" ref="C260:C323" si="8">0.00108353*A260^6 -0.0139664*A260^5 +0.0672714*A260^4 - 0.145763*A260^3 + 0.162182*A260^2 - 0.598339*A260 + 9.7318</f>
        <v>8.4720470808876165</v>
      </c>
      <c r="W260">
        <f t="shared" ref="W260:W323" si="9">ABS((B260-C260)/B260)*100</f>
        <v>1.1188236047701319E-2</v>
      </c>
    </row>
    <row r="261" spans="1:23" x14ac:dyDescent="0.2">
      <c r="A261">
        <v>2.58</v>
      </c>
      <c r="B261">
        <v>8.4670128341493029</v>
      </c>
      <c r="C261">
        <f t="shared" si="8"/>
        <v>8.4680226040398026</v>
      </c>
      <c r="W261">
        <f t="shared" si="9"/>
        <v>1.192592842692987E-2</v>
      </c>
    </row>
    <row r="262" spans="1:23" x14ac:dyDescent="0.2">
      <c r="A262">
        <v>2.59</v>
      </c>
      <c r="B262">
        <v>8.4629366231094565</v>
      </c>
      <c r="C262">
        <f t="shared" si="8"/>
        <v>8.4640065865538077</v>
      </c>
      <c r="W262">
        <f t="shared" si="9"/>
        <v>1.2642933440260688E-2</v>
      </c>
    </row>
    <row r="263" spans="1:23" x14ac:dyDescent="0.2">
      <c r="A263">
        <v>2.6</v>
      </c>
      <c r="B263">
        <v>8.458870681180958</v>
      </c>
      <c r="C263">
        <f t="shared" si="8"/>
        <v>8.4599989737452788</v>
      </c>
      <c r="W263">
        <f t="shared" si="9"/>
        <v>1.3338572096047987E-2</v>
      </c>
    </row>
    <row r="264" spans="1:23" x14ac:dyDescent="0.2">
      <c r="A264">
        <v>2.61</v>
      </c>
      <c r="B264">
        <v>8.4548150083638074</v>
      </c>
      <c r="C264">
        <f t="shared" si="8"/>
        <v>8.4559997098339021</v>
      </c>
      <c r="W264">
        <f t="shared" si="9"/>
        <v>1.4012151288027021E-2</v>
      </c>
    </row>
    <row r="265" spans="1:23" x14ac:dyDescent="0.2">
      <c r="A265">
        <v>2.62</v>
      </c>
      <c r="B265">
        <v>8.4507696046580048</v>
      </c>
      <c r="C265">
        <f t="shared" si="8"/>
        <v>8.4520087379782378</v>
      </c>
      <c r="W265">
        <f t="shared" si="9"/>
        <v>1.4662964181984848E-2</v>
      </c>
    </row>
    <row r="266" spans="1:23" x14ac:dyDescent="0.2">
      <c r="A266">
        <v>2.63</v>
      </c>
      <c r="B266">
        <v>8.44673447006355</v>
      </c>
      <c r="C266">
        <f t="shared" si="8"/>
        <v>8.4480260003113692</v>
      </c>
      <c r="W266">
        <f t="shared" si="9"/>
        <v>1.5290290613449605E-2</v>
      </c>
    </row>
    <row r="267" spans="1:23" x14ac:dyDescent="0.2">
      <c r="A267">
        <v>2.64</v>
      </c>
      <c r="B267">
        <v>8.4427096045804433</v>
      </c>
      <c r="C267">
        <f t="shared" si="8"/>
        <v>8.4440514379772988</v>
      </c>
      <c r="W267">
        <f t="shared" si="9"/>
        <v>1.5893397495604668E-2</v>
      </c>
    </row>
    <row r="268" spans="1:23" x14ac:dyDescent="0.2">
      <c r="A268">
        <v>2.65</v>
      </c>
      <c r="B268">
        <v>8.4386950082086845</v>
      </c>
      <c r="C268">
        <f t="shared" si="8"/>
        <v>8.4400849911681455</v>
      </c>
      <c r="W268">
        <f t="shared" si="9"/>
        <v>1.6471539238104065E-2</v>
      </c>
    </row>
    <row r="269" spans="1:23" x14ac:dyDescent="0.2">
      <c r="A269">
        <v>2.66</v>
      </c>
      <c r="B269">
        <v>8.4346906809482736</v>
      </c>
      <c r="C269">
        <f t="shared" si="8"/>
        <v>8.4361265991621153</v>
      </c>
      <c r="W269">
        <f t="shared" si="9"/>
        <v>1.7023958176499116E-2</v>
      </c>
    </row>
    <row r="270" spans="1:23" x14ac:dyDescent="0.2">
      <c r="A270">
        <v>2.67</v>
      </c>
      <c r="B270">
        <v>8.4306966227992124</v>
      </c>
      <c r="C270">
        <f t="shared" si="8"/>
        <v>8.4321762003622478</v>
      </c>
      <c r="W270">
        <f t="shared" si="9"/>
        <v>1.7549885012279651E-2</v>
      </c>
    </row>
    <row r="271" spans="1:23" x14ac:dyDescent="0.2">
      <c r="A271">
        <v>2.68</v>
      </c>
      <c r="B271">
        <v>8.4267128337614992</v>
      </c>
      <c r="C271">
        <f t="shared" si="8"/>
        <v>8.4282337323359506</v>
      </c>
      <c r="W271">
        <f t="shared" si="9"/>
        <v>1.8048539263828021E-2</v>
      </c>
    </row>
    <row r="272" spans="1:23" x14ac:dyDescent="0.2">
      <c r="A272">
        <v>2.69</v>
      </c>
      <c r="B272">
        <v>8.4227393138351339</v>
      </c>
      <c r="C272">
        <f t="shared" si="8"/>
        <v>8.4242991318553049</v>
      </c>
      <c r="W272">
        <f t="shared" si="9"/>
        <v>1.8519129727888831E-2</v>
      </c>
    </row>
    <row r="273" spans="1:23" x14ac:dyDescent="0.2">
      <c r="A273">
        <v>2.7</v>
      </c>
      <c r="B273">
        <v>8.4187760630201165</v>
      </c>
      <c r="C273">
        <f t="shared" si="8"/>
        <v>8.4203723349381701</v>
      </c>
      <c r="W273">
        <f t="shared" si="9"/>
        <v>1.8960854952126141E-2</v>
      </c>
    </row>
    <row r="274" spans="1:23" x14ac:dyDescent="0.2">
      <c r="A274">
        <v>2.71</v>
      </c>
      <c r="B274">
        <v>8.4148230813164471</v>
      </c>
      <c r="C274">
        <f t="shared" si="8"/>
        <v>8.4164532768900351</v>
      </c>
      <c r="W274">
        <f t="shared" si="9"/>
        <v>1.9372903718053898E-2</v>
      </c>
    </row>
    <row r="275" spans="1:23" x14ac:dyDescent="0.2">
      <c r="A275">
        <v>2.72</v>
      </c>
      <c r="B275">
        <v>8.4108803687241256</v>
      </c>
      <c r="C275">
        <f t="shared" si="8"/>
        <v>8.4125418923466864</v>
      </c>
      <c r="W275">
        <f t="shared" si="9"/>
        <v>1.9754455535227412E-2</v>
      </c>
    </row>
    <row r="276" spans="1:23" x14ac:dyDescent="0.2">
      <c r="A276">
        <v>2.73</v>
      </c>
      <c r="B276">
        <v>8.406947925243152</v>
      </c>
      <c r="C276">
        <f t="shared" si="8"/>
        <v>8.4086381153176308</v>
      </c>
      <c r="W276">
        <f t="shared" si="9"/>
        <v>2.01046811459809E-2</v>
      </c>
    </row>
    <row r="277" spans="1:23" x14ac:dyDescent="0.2">
      <c r="A277">
        <v>2.74</v>
      </c>
      <c r="B277">
        <v>8.4030257508735264</v>
      </c>
      <c r="C277">
        <f t="shared" si="8"/>
        <v>8.4047418792303112</v>
      </c>
      <c r="W277">
        <f t="shared" si="9"/>
        <v>2.0422743041176677E-2</v>
      </c>
    </row>
    <row r="278" spans="1:23" x14ac:dyDescent="0.2">
      <c r="A278">
        <v>2.75</v>
      </c>
      <c r="B278">
        <v>8.3991138456152488</v>
      </c>
      <c r="C278">
        <f t="shared" si="8"/>
        <v>8.4008531169750977</v>
      </c>
      <c r="W278">
        <f t="shared" si="9"/>
        <v>2.0707795986798727E-2</v>
      </c>
    </row>
    <row r="279" spans="1:23" x14ac:dyDescent="0.2">
      <c r="A279">
        <v>2.76</v>
      </c>
      <c r="B279">
        <v>8.395212209468319</v>
      </c>
      <c r="C279">
        <f t="shared" si="8"/>
        <v>8.3969717609510539</v>
      </c>
      <c r="W279">
        <f t="shared" si="9"/>
        <v>2.0958987561391411E-2</v>
      </c>
    </row>
    <row r="280" spans="1:23" x14ac:dyDescent="0.2">
      <c r="A280">
        <v>2.77</v>
      </c>
      <c r="B280">
        <v>8.3913208424327372</v>
      </c>
      <c r="C280">
        <f t="shared" si="8"/>
        <v>8.3930977431124987</v>
      </c>
      <c r="W280">
        <f t="shared" si="9"/>
        <v>2.1175458704619097E-2</v>
      </c>
    </row>
    <row r="281" spans="1:23" x14ac:dyDescent="0.2">
      <c r="A281">
        <v>2.78</v>
      </c>
      <c r="B281">
        <v>8.3874397445085034</v>
      </c>
      <c r="C281">
        <f t="shared" si="8"/>
        <v>8.3892309950163302</v>
      </c>
      <c r="W281">
        <f t="shared" si="9"/>
        <v>2.1356344276566464E-2</v>
      </c>
    </row>
    <row r="282" spans="1:23" x14ac:dyDescent="0.2">
      <c r="A282">
        <v>2.79</v>
      </c>
      <c r="B282">
        <v>8.3835689156956175</v>
      </c>
      <c r="C282">
        <f t="shared" si="8"/>
        <v>8.3853714478701438</v>
      </c>
      <c r="W282">
        <f t="shared" si="9"/>
        <v>2.1500773628181508E-2</v>
      </c>
    </row>
    <row r="283" spans="1:23" x14ac:dyDescent="0.2">
      <c r="A283">
        <v>2.8</v>
      </c>
      <c r="B283">
        <v>8.3797083559940795</v>
      </c>
      <c r="C283">
        <f t="shared" si="8"/>
        <v>8.3815190325811191</v>
      </c>
      <c r="W283">
        <f t="shared" si="9"/>
        <v>2.1607871182585985E-2</v>
      </c>
    </row>
    <row r="284" spans="1:23" x14ac:dyDescent="0.2">
      <c r="A284">
        <v>2.81</v>
      </c>
      <c r="B284">
        <v>8.3758580654038894</v>
      </c>
      <c r="C284">
        <f t="shared" si="8"/>
        <v>8.3776736798056994</v>
      </c>
      <c r="W284">
        <f t="shared" si="9"/>
        <v>2.1676757027549332E-2</v>
      </c>
    </row>
    <row r="285" spans="1:23" x14ac:dyDescent="0.2">
      <c r="A285">
        <v>2.82</v>
      </c>
      <c r="B285">
        <v>8.3720180439250473</v>
      </c>
      <c r="C285">
        <f t="shared" si="8"/>
        <v>8.3738353200000422</v>
      </c>
      <c r="W285">
        <f t="shared" si="9"/>
        <v>2.1706547518892234E-2</v>
      </c>
    </row>
    <row r="286" spans="1:23" x14ac:dyDescent="0.2">
      <c r="A286">
        <v>2.83</v>
      </c>
      <c r="B286">
        <v>8.3681882915575532</v>
      </c>
      <c r="C286">
        <f t="shared" si="8"/>
        <v>8.3700038834712398</v>
      </c>
      <c r="W286">
        <f t="shared" si="9"/>
        <v>2.1696355894839689E-2</v>
      </c>
    </row>
    <row r="287" spans="1:23" x14ac:dyDescent="0.2">
      <c r="A287">
        <v>2.84</v>
      </c>
      <c r="B287">
        <v>8.3643670371480567</v>
      </c>
      <c r="C287">
        <f t="shared" si="8"/>
        <v>8.3661793004293568</v>
      </c>
      <c r="W287">
        <f t="shared" si="9"/>
        <v>2.1666472468883129E-2</v>
      </c>
    </row>
    <row r="288" spans="1:23" x14ac:dyDescent="0.2">
      <c r="A288">
        <v>2.85</v>
      </c>
      <c r="B288">
        <v>8.3605525095432061</v>
      </c>
      <c r="C288">
        <f t="shared" si="8"/>
        <v>8.3623615010402013</v>
      </c>
      <c r="W288">
        <f t="shared" si="9"/>
        <v>2.1637224273519242E-2</v>
      </c>
    </row>
    <row r="289" spans="1:23" x14ac:dyDescent="0.2">
      <c r="A289">
        <v>2.86</v>
      </c>
      <c r="B289">
        <v>8.3567447087430011</v>
      </c>
      <c r="C289">
        <f t="shared" si="8"/>
        <v>8.358550415478911</v>
      </c>
      <c r="W289">
        <f t="shared" si="9"/>
        <v>2.1607776698272033E-2</v>
      </c>
    </row>
    <row r="290" spans="1:23" x14ac:dyDescent="0.2">
      <c r="A290">
        <v>2.87</v>
      </c>
      <c r="B290">
        <v>8.3529436347474437</v>
      </c>
      <c r="C290">
        <f t="shared" si="8"/>
        <v>8.3547459739843006</v>
      </c>
      <c r="W290">
        <f t="shared" si="9"/>
        <v>2.1577294372720903E-2</v>
      </c>
    </row>
    <row r="291" spans="1:23" x14ac:dyDescent="0.2">
      <c r="A291">
        <v>2.88</v>
      </c>
      <c r="B291">
        <v>8.3491492875565321</v>
      </c>
      <c r="C291">
        <f t="shared" si="8"/>
        <v>8.350948106913993</v>
      </c>
      <c r="W291">
        <f t="shared" si="9"/>
        <v>2.1544941831880941E-2</v>
      </c>
    </row>
    <row r="292" spans="1:23" x14ac:dyDescent="0.2">
      <c r="A292">
        <v>2.89</v>
      </c>
      <c r="B292">
        <v>8.3453616671702662</v>
      </c>
      <c r="C292">
        <f t="shared" si="8"/>
        <v>8.3471567448003459</v>
      </c>
      <c r="W292">
        <f t="shared" si="9"/>
        <v>2.1509884192812478E-2</v>
      </c>
    </row>
    <row r="293" spans="1:23" x14ac:dyDescent="0.2">
      <c r="A293">
        <v>2.9</v>
      </c>
      <c r="B293">
        <v>8.341580773588646</v>
      </c>
      <c r="C293">
        <f t="shared" si="8"/>
        <v>8.3433718184071299</v>
      </c>
      <c r="W293">
        <f t="shared" si="9"/>
        <v>2.1471287842164989E-2</v>
      </c>
    </row>
    <row r="294" spans="1:23" x14ac:dyDescent="0.2">
      <c r="A294">
        <v>2.91</v>
      </c>
      <c r="B294">
        <v>8.3378066068116716</v>
      </c>
      <c r="C294">
        <f t="shared" si="8"/>
        <v>8.3395932587870139</v>
      </c>
      <c r="W294">
        <f t="shared" si="9"/>
        <v>2.1428321135232339E-2</v>
      </c>
    </row>
    <row r="295" spans="1:23" x14ac:dyDescent="0.2">
      <c r="A295">
        <v>2.92</v>
      </c>
      <c r="B295">
        <v>8.3340391668393448</v>
      </c>
      <c r="C295">
        <f t="shared" si="8"/>
        <v>8.3358209973398107</v>
      </c>
      <c r="W295">
        <f t="shared" si="9"/>
        <v>2.138015510601133E-2</v>
      </c>
    </row>
    <row r="296" spans="1:23" x14ac:dyDescent="0.2">
      <c r="A296">
        <v>2.93</v>
      </c>
      <c r="B296">
        <v>8.3302784536716636</v>
      </c>
      <c r="C296">
        <f t="shared" si="8"/>
        <v>8.3320549658715244</v>
      </c>
      <c r="W296">
        <f t="shared" si="9"/>
        <v>2.132596418884088E-2</v>
      </c>
    </row>
    <row r="297" spans="1:23" x14ac:dyDescent="0.2">
      <c r="A297">
        <v>2.94</v>
      </c>
      <c r="B297">
        <v>8.3265244673086283</v>
      </c>
      <c r="C297">
        <f t="shared" si="8"/>
        <v>8.3282950966541449</v>
      </c>
      <c r="W297">
        <f t="shared" si="9"/>
        <v>2.1264926950835671E-2</v>
      </c>
    </row>
    <row r="298" spans="1:23" x14ac:dyDescent="0.2">
      <c r="A298">
        <v>2.95</v>
      </c>
      <c r="B298">
        <v>8.3227772077502387</v>
      </c>
      <c r="C298">
        <f t="shared" si="8"/>
        <v>8.3245413224862599</v>
      </c>
      <c r="W298">
        <f t="shared" si="9"/>
        <v>2.1196226836139132E-2</v>
      </c>
    </row>
    <row r="299" spans="1:23" x14ac:dyDescent="0.2">
      <c r="A299">
        <v>2.96</v>
      </c>
      <c r="B299">
        <v>8.3190366749964948</v>
      </c>
      <c r="C299">
        <f t="shared" si="8"/>
        <v>8.3207935767544257</v>
      </c>
      <c r="W299">
        <f t="shared" si="9"/>
        <v>2.1119052921251876E-2</v>
      </c>
    </row>
    <row r="300" spans="1:23" x14ac:dyDescent="0.2">
      <c r="A300">
        <v>2.97</v>
      </c>
      <c r="B300">
        <v>8.3153028690473985</v>
      </c>
      <c r="C300">
        <f t="shared" si="8"/>
        <v>8.3170517934953168</v>
      </c>
      <c r="W300">
        <f t="shared" si="9"/>
        <v>2.1032600681671329E-2</v>
      </c>
    </row>
    <row r="301" spans="1:23" x14ac:dyDescent="0.2">
      <c r="A301">
        <v>2.98</v>
      </c>
      <c r="B301">
        <v>8.3115757899029479</v>
      </c>
      <c r="C301">
        <f t="shared" si="8"/>
        <v>8.3133159074586622</v>
      </c>
      <c r="W301">
        <f t="shared" si="9"/>
        <v>2.093607277007899E-2</v>
      </c>
    </row>
    <row r="302" spans="1:23" x14ac:dyDescent="0.2">
      <c r="A302">
        <v>2.99</v>
      </c>
      <c r="B302">
        <v>8.307855437563143</v>
      </c>
      <c r="C302">
        <f t="shared" si="8"/>
        <v>8.3095858541709653</v>
      </c>
      <c r="W302">
        <f t="shared" si="9"/>
        <v>2.0828679805841861E-2</v>
      </c>
    </row>
    <row r="303" spans="1:23" x14ac:dyDescent="0.2">
      <c r="A303">
        <v>3</v>
      </c>
      <c r="B303">
        <v>8.304141812027984</v>
      </c>
      <c r="C303">
        <f t="shared" si="8"/>
        <v>8.3058615699999994</v>
      </c>
      <c r="W303">
        <f t="shared" si="9"/>
        <v>2.070964117597858E-2</v>
      </c>
    </row>
    <row r="304" spans="1:23" x14ac:dyDescent="0.2">
      <c r="A304">
        <v>3.01</v>
      </c>
      <c r="B304">
        <v>8.3004349132974706</v>
      </c>
      <c r="C304">
        <f t="shared" si="8"/>
        <v>8.3021429922200731</v>
      </c>
      <c r="W304">
        <f t="shared" si="9"/>
        <v>2.0578185847420088E-2</v>
      </c>
    </row>
    <row r="305" spans="1:23" x14ac:dyDescent="0.2">
      <c r="A305">
        <v>3.02</v>
      </c>
      <c r="B305">
        <v>8.2967347413716048</v>
      </c>
      <c r="C305">
        <f t="shared" si="8"/>
        <v>8.2984300590781004</v>
      </c>
      <c r="W305">
        <f t="shared" si="9"/>
        <v>2.0433553191014645E-2</v>
      </c>
    </row>
    <row r="306" spans="1:23" x14ac:dyDescent="0.2">
      <c r="A306">
        <v>3.03</v>
      </c>
      <c r="B306">
        <v>8.2930412962503848</v>
      </c>
      <c r="C306">
        <f t="shared" si="8"/>
        <v>8.2947227098604213</v>
      </c>
      <c r="W306">
        <f t="shared" si="9"/>
        <v>2.0274993816764428E-2</v>
      </c>
    </row>
    <row r="307" spans="1:23" x14ac:dyDescent="0.2">
      <c r="A307">
        <v>3.04</v>
      </c>
      <c r="B307">
        <v>8.2893545779338105</v>
      </c>
      <c r="C307">
        <f t="shared" si="8"/>
        <v>8.2910208849604317</v>
      </c>
      <c r="W307">
        <f t="shared" si="9"/>
        <v>2.0101770420786175E-2</v>
      </c>
    </row>
    <row r="308" spans="1:23" x14ac:dyDescent="0.2">
      <c r="A308">
        <v>3.05</v>
      </c>
      <c r="B308">
        <v>8.2856745864218819</v>
      </c>
      <c r="C308">
        <f t="shared" si="8"/>
        <v>8.287324525946973</v>
      </c>
      <c r="W308">
        <f t="shared" si="9"/>
        <v>1.9913158643653506E-2</v>
      </c>
    </row>
    <row r="309" spans="1:23" x14ac:dyDescent="0.2">
      <c r="A309">
        <v>3.06</v>
      </c>
      <c r="B309">
        <v>8.2820013217145991</v>
      </c>
      <c r="C309">
        <f t="shared" si="8"/>
        <v>8.2836335756335053</v>
      </c>
      <c r="W309">
        <f t="shared" si="9"/>
        <v>1.9708447940313543E-2</v>
      </c>
    </row>
    <row r="310" spans="1:23" x14ac:dyDescent="0.2">
      <c r="A310">
        <v>3.07</v>
      </c>
      <c r="B310">
        <v>8.2783347838119639</v>
      </c>
      <c r="C310">
        <f t="shared" si="8"/>
        <v>8.2799479781480656</v>
      </c>
      <c r="W310">
        <f t="shared" si="9"/>
        <v>1.9486942461620367E-2</v>
      </c>
    </row>
    <row r="311" spans="1:23" x14ac:dyDescent="0.2">
      <c r="A311">
        <v>3.08</v>
      </c>
      <c r="B311">
        <v>8.2746749727139743</v>
      </c>
      <c r="C311">
        <f t="shared" si="8"/>
        <v>8.2762676790040111</v>
      </c>
      <c r="W311">
        <f t="shared" si="9"/>
        <v>1.9247961947613895E-2</v>
      </c>
    </row>
    <row r="312" spans="1:23" x14ac:dyDescent="0.2">
      <c r="A312">
        <v>3.09</v>
      </c>
      <c r="B312">
        <v>8.2710218884206306</v>
      </c>
      <c r="C312">
        <f t="shared" si="8"/>
        <v>8.27259262517153</v>
      </c>
      <c r="W312">
        <f t="shared" si="9"/>
        <v>1.8990842632135827E-2</v>
      </c>
    </row>
    <row r="313" spans="1:23" x14ac:dyDescent="0.2">
      <c r="A313">
        <v>3.1</v>
      </c>
      <c r="B313">
        <v>8.2673755309319326</v>
      </c>
      <c r="C313">
        <f t="shared" si="8"/>
        <v>8.2689227651499291</v>
      </c>
      <c r="W313">
        <f t="shared" si="9"/>
        <v>1.8714938159124696E-2</v>
      </c>
    </row>
    <row r="314" spans="1:23" x14ac:dyDescent="0.2">
      <c r="A314">
        <v>3.11</v>
      </c>
      <c r="B314">
        <v>8.2637359002478803</v>
      </c>
      <c r="C314">
        <f t="shared" si="8"/>
        <v>8.2652580490407317</v>
      </c>
      <c r="W314">
        <f t="shared" si="9"/>
        <v>1.841962051093305E-2</v>
      </c>
    </row>
    <row r="315" spans="1:23" x14ac:dyDescent="0.2">
      <c r="A315">
        <v>3.12</v>
      </c>
      <c r="B315">
        <v>8.2601029963684756</v>
      </c>
      <c r="C315">
        <f t="shared" si="8"/>
        <v>8.2615984286215163</v>
      </c>
      <c r="W315">
        <f t="shared" si="9"/>
        <v>1.8104280947806337E-2</v>
      </c>
    </row>
    <row r="316" spans="1:23" x14ac:dyDescent="0.2">
      <c r="A316">
        <v>3.13</v>
      </c>
      <c r="B316">
        <v>8.2564768192937166</v>
      </c>
      <c r="C316">
        <f t="shared" si="8"/>
        <v>8.2579438574205639</v>
      </c>
      <c r="W316">
        <f t="shared" si="9"/>
        <v>1.7768330959510123E-2</v>
      </c>
    </row>
    <row r="317" spans="1:23" x14ac:dyDescent="0.2">
      <c r="A317">
        <v>3.14</v>
      </c>
      <c r="B317">
        <v>8.2528573690236033</v>
      </c>
      <c r="C317">
        <f t="shared" si="8"/>
        <v>8.2542942907922665</v>
      </c>
      <c r="W317">
        <f t="shared" si="9"/>
        <v>1.7411203228308924E-2</v>
      </c>
    </row>
    <row r="318" spans="1:23" x14ac:dyDescent="0.2">
      <c r="A318">
        <v>3.15</v>
      </c>
      <c r="B318">
        <v>8.2492446455581359</v>
      </c>
      <c r="C318">
        <f t="shared" si="8"/>
        <v>8.2506496859933396</v>
      </c>
      <c r="W318">
        <f t="shared" si="9"/>
        <v>1.7032352604068837E-2</v>
      </c>
    </row>
    <row r="319" spans="1:23" x14ac:dyDescent="0.2">
      <c r="A319">
        <v>3.16</v>
      </c>
      <c r="B319">
        <v>8.2456386488973141</v>
      </c>
      <c r="C319">
        <f t="shared" si="8"/>
        <v>8.2470100022597794</v>
      </c>
      <c r="W319">
        <f t="shared" si="9"/>
        <v>1.663125709066441E-2</v>
      </c>
    </row>
    <row r="320" spans="1:23" x14ac:dyDescent="0.2">
      <c r="A320">
        <v>3.17</v>
      </c>
      <c r="B320">
        <v>8.2420393790411399</v>
      </c>
      <c r="C320">
        <f t="shared" si="8"/>
        <v>8.2433752008846373</v>
      </c>
      <c r="W320">
        <f t="shared" si="9"/>
        <v>1.6207418844591211E-2</v>
      </c>
    </row>
    <row r="321" spans="1:23" x14ac:dyDescent="0.2">
      <c r="A321">
        <v>3.18</v>
      </c>
      <c r="B321">
        <v>8.2384468359896115</v>
      </c>
      <c r="C321">
        <f t="shared" si="8"/>
        <v>8.2397452452965521</v>
      </c>
      <c r="W321">
        <f t="shared" si="9"/>
        <v>1.5760365185200811E-2</v>
      </c>
    </row>
    <row r="322" spans="1:23" x14ac:dyDescent="0.2">
      <c r="A322">
        <v>3.19</v>
      </c>
      <c r="B322">
        <v>8.2348610197427288</v>
      </c>
      <c r="C322">
        <f t="shared" si="8"/>
        <v>8.236120101139063</v>
      </c>
      <c r="W322">
        <f t="shared" si="9"/>
        <v>1.5289649616619447E-2</v>
      </c>
    </row>
    <row r="323" spans="1:23" x14ac:dyDescent="0.2">
      <c r="A323">
        <v>3.2</v>
      </c>
      <c r="B323">
        <v>8.2312819303004918</v>
      </c>
      <c r="C323">
        <f t="shared" si="8"/>
        <v>8.2324997363507197</v>
      </c>
      <c r="W323">
        <f t="shared" si="9"/>
        <v>1.4794852861800392E-2</v>
      </c>
    </row>
    <row r="324" spans="1:23" x14ac:dyDescent="0.2">
      <c r="A324">
        <v>3.21</v>
      </c>
      <c r="B324">
        <v>8.2277095676629006</v>
      </c>
      <c r="C324">
        <f t="shared" ref="C324:C387" si="10">0.00108353*A324^6 -0.0139664*A324^5 +0.0672714*A324^4 - 0.145763*A324^3 + 0.162182*A324^2 - 0.598339*A324 + 9.7318</f>
        <v>8.2288841212459456</v>
      </c>
      <c r="W324">
        <f t="shared" ref="W324:W387" si="11">ABS((B324-C324)/B324)*100</f>
        <v>1.4275583908081516E-2</v>
      </c>
    </row>
    <row r="325" spans="1:23" x14ac:dyDescent="0.2">
      <c r="A325">
        <v>3.22</v>
      </c>
      <c r="B325">
        <v>8.224143931829957</v>
      </c>
      <c r="C325">
        <f t="shared" si="10"/>
        <v>8.2252732285967074</v>
      </c>
      <c r="W325">
        <f t="shared" si="11"/>
        <v>1.3731481064913252E-2</v>
      </c>
    </row>
    <row r="326" spans="1:23" x14ac:dyDescent="0.2">
      <c r="A326">
        <v>3.23</v>
      </c>
      <c r="B326">
        <v>8.220585022801659</v>
      </c>
      <c r="C326">
        <f t="shared" si="10"/>
        <v>8.2216670337149527</v>
      </c>
      <c r="W326">
        <f t="shared" si="11"/>
        <v>1.3162213033408528E-2</v>
      </c>
    </row>
    <row r="327" spans="1:23" x14ac:dyDescent="0.2">
      <c r="A327">
        <v>3.24</v>
      </c>
      <c r="B327">
        <v>8.2170328405780069</v>
      </c>
      <c r="C327">
        <f t="shared" si="10"/>
        <v>8.2180655145358248</v>
      </c>
      <c r="W327">
        <f t="shared" si="11"/>
        <v>1.2567479987645749E-2</v>
      </c>
    </row>
    <row r="328" spans="1:23" x14ac:dyDescent="0.2">
      <c r="A328">
        <v>3.25</v>
      </c>
      <c r="B328">
        <v>8.2134873851590005</v>
      </c>
      <c r="C328">
        <f t="shared" si="10"/>
        <v>8.2144686517016599</v>
      </c>
      <c r="W328">
        <f t="shared" si="11"/>
        <v>1.1947014668001493E-2</v>
      </c>
    </row>
    <row r="329" spans="1:23" x14ac:dyDescent="0.2">
      <c r="A329">
        <v>3.26</v>
      </c>
      <c r="B329">
        <v>8.2099485492020126</v>
      </c>
      <c r="C329">
        <f t="shared" si="10"/>
        <v>8.2108764286467721</v>
      </c>
      <c r="W329">
        <f t="shared" si="11"/>
        <v>1.1301891104418316E-2</v>
      </c>
    </row>
    <row r="330" spans="1:23" x14ac:dyDescent="0.2">
      <c r="A330">
        <v>3.27</v>
      </c>
      <c r="B330">
        <v>8.206416225364416</v>
      </c>
      <c r="C330">
        <f t="shared" si="10"/>
        <v>8.2072888316830106</v>
      </c>
      <c r="W330">
        <f t="shared" si="11"/>
        <v>1.0633220331886097E-2</v>
      </c>
    </row>
    <row r="331" spans="1:23" x14ac:dyDescent="0.2">
      <c r="A331">
        <v>3.28</v>
      </c>
      <c r="B331">
        <v>8.2028904136462124</v>
      </c>
      <c r="C331">
        <f t="shared" si="10"/>
        <v>8.2037058500861004</v>
      </c>
      <c r="W331">
        <f t="shared" si="11"/>
        <v>9.9408427855072774E-3</v>
      </c>
    </row>
    <row r="332" spans="1:23" x14ac:dyDescent="0.2">
      <c r="A332">
        <v>3.29</v>
      </c>
      <c r="B332">
        <v>8.1993711140474002</v>
      </c>
      <c r="C332">
        <f t="shared" si="10"/>
        <v>8.2001274761827485</v>
      </c>
      <c r="W332">
        <f t="shared" si="11"/>
        <v>9.2246359486343119E-3</v>
      </c>
    </row>
    <row r="333" spans="1:23" x14ac:dyDescent="0.2">
      <c r="A333">
        <v>3.3</v>
      </c>
      <c r="B333">
        <v>8.1958583265679792</v>
      </c>
      <c r="C333">
        <f t="shared" si="10"/>
        <v>8.1965537054385695</v>
      </c>
      <c r="W333">
        <f t="shared" si="11"/>
        <v>8.4845155062793359E-3</v>
      </c>
    </row>
    <row r="334" spans="1:23" x14ac:dyDescent="0.2">
      <c r="A334">
        <v>3.31</v>
      </c>
      <c r="B334">
        <v>8.1923520512079495</v>
      </c>
      <c r="C334">
        <f t="shared" si="10"/>
        <v>8.1929845365467386</v>
      </c>
      <c r="W334">
        <f t="shared" si="11"/>
        <v>7.7204365099991625E-3</v>
      </c>
    </row>
    <row r="335" spans="1:23" x14ac:dyDescent="0.2">
      <c r="A335">
        <v>3.32</v>
      </c>
      <c r="B335">
        <v>8.1888522879673111</v>
      </c>
      <c r="C335">
        <f t="shared" si="10"/>
        <v>8.18941997151747</v>
      </c>
      <c r="W335">
        <f t="shared" si="11"/>
        <v>6.9323945553769169E-3</v>
      </c>
    </row>
    <row r="336" spans="1:23" x14ac:dyDescent="0.2">
      <c r="A336">
        <v>3.33</v>
      </c>
      <c r="B336">
        <v>8.185359036846064</v>
      </c>
      <c r="C336">
        <f t="shared" si="10"/>
        <v>8.1858600157682471</v>
      </c>
      <c r="W336">
        <f t="shared" si="11"/>
        <v>6.1204269712287623E-3</v>
      </c>
    </row>
    <row r="337" spans="1:23" x14ac:dyDescent="0.2">
      <c r="A337">
        <v>3.34</v>
      </c>
      <c r="B337">
        <v>8.1818722978442082</v>
      </c>
      <c r="C337">
        <f t="shared" si="10"/>
        <v>8.1823046782148445</v>
      </c>
      <c r="W337">
        <f t="shared" si="11"/>
        <v>5.2846140210503489E-3</v>
      </c>
    </row>
    <row r="338" spans="1:23" x14ac:dyDescent="0.2">
      <c r="A338">
        <v>3.35</v>
      </c>
      <c r="B338">
        <v>8.1783920709617437</v>
      </c>
      <c r="C338">
        <f t="shared" si="10"/>
        <v>8.1787539713631343</v>
      </c>
      <c r="W338">
        <f t="shared" si="11"/>
        <v>4.4250801166109367E-3</v>
      </c>
    </row>
    <row r="339" spans="1:23" x14ac:dyDescent="0.2">
      <c r="A339">
        <v>3.36</v>
      </c>
      <c r="B339">
        <v>8.1749183561986705</v>
      </c>
      <c r="C339">
        <f t="shared" si="10"/>
        <v>8.1752079114016531</v>
      </c>
      <c r="W339">
        <f t="shared" si="11"/>
        <v>3.5419950434505132E-3</v>
      </c>
    </row>
    <row r="340" spans="1:23" x14ac:dyDescent="0.2">
      <c r="A340">
        <v>3.37</v>
      </c>
      <c r="B340">
        <v>8.1714511535549885</v>
      </c>
      <c r="C340">
        <f t="shared" si="10"/>
        <v>8.1716665182949804</v>
      </c>
      <c r="W340">
        <f t="shared" si="11"/>
        <v>2.6355751988818639E-3</v>
      </c>
    </row>
    <row r="341" spans="1:23" x14ac:dyDescent="0.2">
      <c r="A341">
        <v>3.38</v>
      </c>
      <c r="B341">
        <v>8.1679904630306979</v>
      </c>
      <c r="C341">
        <f t="shared" si="10"/>
        <v>8.1681298158778652</v>
      </c>
      <c r="W341">
        <f t="shared" si="11"/>
        <v>1.706084841774742E-3</v>
      </c>
    </row>
    <row r="342" spans="1:23" x14ac:dyDescent="0.2">
      <c r="A342">
        <v>3.39</v>
      </c>
      <c r="B342">
        <v>8.1645362846257985</v>
      </c>
      <c r="C342">
        <f t="shared" si="10"/>
        <v>8.164597831950152</v>
      </c>
      <c r="W342">
        <f t="shared" si="11"/>
        <v>7.5383735472374738E-4</v>
      </c>
    </row>
    <row r="343" spans="1:23" x14ac:dyDescent="0.2">
      <c r="A343">
        <v>3.4</v>
      </c>
      <c r="B343">
        <v>8.1610886183402922</v>
      </c>
      <c r="C343">
        <f t="shared" si="10"/>
        <v>8.1610705983724774</v>
      </c>
      <c r="W343">
        <f t="shared" si="11"/>
        <v>2.208034817109144E-4</v>
      </c>
    </row>
    <row r="344" spans="1:23" x14ac:dyDescent="0.2">
      <c r="A344">
        <v>3.41</v>
      </c>
      <c r="B344">
        <v>8.1576474641741772</v>
      </c>
      <c r="C344">
        <f t="shared" si="10"/>
        <v>8.1575481511627679</v>
      </c>
      <c r="W344">
        <f t="shared" si="11"/>
        <v>1.2174222022397908E-3</v>
      </c>
    </row>
    <row r="345" spans="1:23" x14ac:dyDescent="0.2">
      <c r="A345">
        <v>3.42</v>
      </c>
      <c r="B345">
        <v>8.1542128221274535</v>
      </c>
      <c r="C345">
        <f t="shared" si="10"/>
        <v>8.1540305305934719</v>
      </c>
      <c r="W345">
        <f t="shared" si="11"/>
        <v>2.2355503585441919E-3</v>
      </c>
    </row>
    <row r="346" spans="1:23" x14ac:dyDescent="0.2">
      <c r="A346">
        <v>3.43</v>
      </c>
      <c r="B346">
        <v>8.150784692200121</v>
      </c>
      <c r="C346">
        <f t="shared" si="10"/>
        <v>8.1505177812896328</v>
      </c>
      <c r="W346">
        <f t="shared" si="11"/>
        <v>3.2746652079237151E-3</v>
      </c>
    </row>
    <row r="347" spans="1:23" x14ac:dyDescent="0.2">
      <c r="A347">
        <v>3.44</v>
      </c>
      <c r="B347">
        <v>8.1473630743921799</v>
      </c>
      <c r="C347">
        <f t="shared" si="10"/>
        <v>8.1470099523276787</v>
      </c>
      <c r="W347">
        <f t="shared" si="11"/>
        <v>4.3341883904881124E-3</v>
      </c>
    </row>
    <row r="348" spans="1:23" x14ac:dyDescent="0.2">
      <c r="A348">
        <v>3.45</v>
      </c>
      <c r="B348">
        <v>8.14394796870363</v>
      </c>
      <c r="C348">
        <f t="shared" si="10"/>
        <v>8.1435070973350605</v>
      </c>
      <c r="W348">
        <f t="shared" si="11"/>
        <v>5.4134845932678069E-3</v>
      </c>
    </row>
    <row r="349" spans="1:23" x14ac:dyDescent="0.2">
      <c r="A349">
        <v>3.46</v>
      </c>
      <c r="B349">
        <v>8.1405393751344715</v>
      </c>
      <c r="C349">
        <f t="shared" si="10"/>
        <v>8.1400092745906001</v>
      </c>
      <c r="W349">
        <f t="shared" si="11"/>
        <v>6.5118602029071758E-3</v>
      </c>
    </row>
    <row r="350" spans="1:23" x14ac:dyDescent="0.2">
      <c r="A350">
        <v>3.47</v>
      </c>
      <c r="B350">
        <v>8.1371372936847042</v>
      </c>
      <c r="C350">
        <f t="shared" si="10"/>
        <v>8.1365165471256695</v>
      </c>
      <c r="W350">
        <f t="shared" si="11"/>
        <v>7.6285619454451569E-3</v>
      </c>
    </row>
    <row r="351" spans="1:23" x14ac:dyDescent="0.2">
      <c r="A351">
        <v>3.48</v>
      </c>
      <c r="B351">
        <v>8.1337417243543282</v>
      </c>
      <c r="C351">
        <f t="shared" si="10"/>
        <v>8.1330289828261328</v>
      </c>
      <c r="W351">
        <f t="shared" si="11"/>
        <v>8.7627755140198566E-3</v>
      </c>
    </row>
    <row r="352" spans="1:23" x14ac:dyDescent="0.2">
      <c r="A352">
        <v>3.49</v>
      </c>
      <c r="B352">
        <v>8.1303526671433435</v>
      </c>
      <c r="C352">
        <f t="shared" si="10"/>
        <v>8.1295466545350639</v>
      </c>
      <c r="W352">
        <f t="shared" si="11"/>
        <v>9.9136241843100041E-3</v>
      </c>
    </row>
    <row r="353" spans="1:23" x14ac:dyDescent="0.2">
      <c r="A353">
        <v>3.5</v>
      </c>
      <c r="B353">
        <v>8.1269701220517501</v>
      </c>
      <c r="C353">
        <f t="shared" si="10"/>
        <v>8.1260696401562491</v>
      </c>
      <c r="W353">
        <f t="shared" si="11"/>
        <v>1.1080167417591321E-2</v>
      </c>
    </row>
    <row r="354" spans="1:23" x14ac:dyDescent="0.2">
      <c r="A354">
        <v>3.51</v>
      </c>
      <c r="B354">
        <v>8.1235940890795497</v>
      </c>
      <c r="C354">
        <f t="shared" si="10"/>
        <v>8.1225980227584706</v>
      </c>
      <c r="W354">
        <f t="shared" si="11"/>
        <v>1.2261399451482564E-2</v>
      </c>
    </row>
    <row r="355" spans="1:23" x14ac:dyDescent="0.2">
      <c r="A355">
        <v>3.52</v>
      </c>
      <c r="B355">
        <v>8.1202245682267407</v>
      </c>
      <c r="C355">
        <f t="shared" si="10"/>
        <v>8.1191318906805741</v>
      </c>
      <c r="W355">
        <f t="shared" si="11"/>
        <v>1.3456247878193994E-2</v>
      </c>
    </row>
    <row r="356" spans="1:23" x14ac:dyDescent="0.2">
      <c r="A356">
        <v>3.53</v>
      </c>
      <c r="B356">
        <v>8.1168615594933229</v>
      </c>
      <c r="C356">
        <f t="shared" si="10"/>
        <v>8.115671337637302</v>
      </c>
      <c r="W356">
        <f t="shared" si="11"/>
        <v>1.4663572210725362E-2</v>
      </c>
    </row>
    <row r="357" spans="1:23" x14ac:dyDescent="0.2">
      <c r="A357">
        <v>3.54</v>
      </c>
      <c r="B357">
        <v>8.1135050628792964</v>
      </c>
      <c r="C357">
        <f t="shared" si="10"/>
        <v>8.112216462825927</v>
      </c>
      <c r="W357">
        <f t="shared" si="11"/>
        <v>1.5882162436367527E-2</v>
      </c>
    </row>
    <row r="358" spans="1:23" x14ac:dyDescent="0.2">
      <c r="A358">
        <v>3.55</v>
      </c>
      <c r="B358">
        <v>8.1101550783846612</v>
      </c>
      <c r="C358">
        <f t="shared" si="10"/>
        <v>8.1087673710336432</v>
      </c>
      <c r="W358">
        <f t="shared" si="11"/>
        <v>1.7110737558108501E-2</v>
      </c>
    </row>
    <row r="359" spans="1:23" x14ac:dyDescent="0.2">
      <c r="A359">
        <v>3.56</v>
      </c>
      <c r="B359">
        <v>8.1068116060094173</v>
      </c>
      <c r="C359">
        <f t="shared" si="10"/>
        <v>8.1053241727457586</v>
      </c>
      <c r="W359">
        <f t="shared" si="11"/>
        <v>1.8347944123385567E-2</v>
      </c>
    </row>
    <row r="360" spans="1:23" x14ac:dyDescent="0.2">
      <c r="A360">
        <v>3.57</v>
      </c>
      <c r="B360">
        <v>8.1034746457535647</v>
      </c>
      <c r="C360">
        <f t="shared" si="10"/>
        <v>8.1018869842546568</v>
      </c>
      <c r="W360">
        <f t="shared" si="11"/>
        <v>1.9592354740566184E-2</v>
      </c>
    </row>
    <row r="361" spans="1:23" x14ac:dyDescent="0.2">
      <c r="A361">
        <v>3.58</v>
      </c>
      <c r="B361">
        <v>8.1001441976171034</v>
      </c>
      <c r="C361">
        <f t="shared" si="10"/>
        <v>8.0984559277695372</v>
      </c>
      <c r="W361">
        <f t="shared" si="11"/>
        <v>2.0842466583037598E-2</v>
      </c>
    </row>
    <row r="362" spans="1:23" x14ac:dyDescent="0.2">
      <c r="A362">
        <v>3.59</v>
      </c>
      <c r="B362">
        <v>8.0968202616000333</v>
      </c>
      <c r="C362">
        <f t="shared" si="10"/>
        <v>8.0950311315269499</v>
      </c>
      <c r="W362">
        <f t="shared" si="11"/>
        <v>2.2096699880675148E-2</v>
      </c>
    </row>
    <row r="363" spans="1:23" x14ac:dyDescent="0.2">
      <c r="A363">
        <v>3.6</v>
      </c>
      <c r="B363">
        <v>8.0935028377023546</v>
      </c>
      <c r="C363">
        <f t="shared" si="10"/>
        <v>8.0916127299020779</v>
      </c>
      <c r="W363">
        <f t="shared" si="11"/>
        <v>2.3353396399292924E-2</v>
      </c>
    </row>
    <row r="364" spans="1:23" x14ac:dyDescent="0.2">
      <c r="A364">
        <v>3.61</v>
      </c>
      <c r="B364">
        <v>8.0901919259240671</v>
      </c>
      <c r="C364">
        <f t="shared" si="10"/>
        <v>8.0882008635208429</v>
      </c>
      <c r="W364">
        <f t="shared" si="11"/>
        <v>2.4610817907101745E-2</v>
      </c>
    </row>
    <row r="365" spans="1:23" x14ac:dyDescent="0.2">
      <c r="A365">
        <v>3.62</v>
      </c>
      <c r="B365">
        <v>8.0868875262651709</v>
      </c>
      <c r="C365">
        <f t="shared" si="10"/>
        <v>8.0847956793727498</v>
      </c>
      <c r="W365">
        <f t="shared" si="11"/>
        <v>2.5867144629217305E-2</v>
      </c>
    </row>
    <row r="366" spans="1:23" x14ac:dyDescent="0.2">
      <c r="A366">
        <v>3.63</v>
      </c>
      <c r="B366">
        <v>8.0835896387256678</v>
      </c>
      <c r="C366">
        <f t="shared" si="10"/>
        <v>8.0813973309245579</v>
      </c>
      <c r="W366">
        <f t="shared" si="11"/>
        <v>2.7120473689155628E-2</v>
      </c>
    </row>
    <row r="367" spans="1:23" x14ac:dyDescent="0.2">
      <c r="A367">
        <v>3.64</v>
      </c>
      <c r="B367">
        <v>8.080298263305556</v>
      </c>
      <c r="C367">
        <f t="shared" si="10"/>
        <v>8.0780059782346711</v>
      </c>
      <c r="W367">
        <f t="shared" si="11"/>
        <v>2.8368817538513873E-2</v>
      </c>
    </row>
    <row r="368" spans="1:23" x14ac:dyDescent="0.2">
      <c r="A368">
        <v>3.65</v>
      </c>
      <c r="B368">
        <v>8.0770134000048355</v>
      </c>
      <c r="C368">
        <f t="shared" si="10"/>
        <v>8.0746217880683755</v>
      </c>
      <c r="W368">
        <f t="shared" si="11"/>
        <v>2.9610102373465778E-2</v>
      </c>
    </row>
    <row r="369" spans="1:23" x14ac:dyDescent="0.2">
      <c r="A369">
        <v>3.66</v>
      </c>
      <c r="B369">
        <v>8.073732360487039</v>
      </c>
      <c r="C369">
        <f t="shared" si="10"/>
        <v>8.0712449340137997</v>
      </c>
      <c r="W369">
        <f t="shared" si="11"/>
        <v>3.0808879489401909E-2</v>
      </c>
    </row>
    <row r="370" spans="1:23" x14ac:dyDescent="0.2">
      <c r="A370">
        <v>3.67</v>
      </c>
      <c r="B370">
        <v>8.0704524564157012</v>
      </c>
      <c r="C370">
        <f t="shared" si="10"/>
        <v>8.0678755965986877</v>
      </c>
      <c r="W370">
        <f t="shared" si="11"/>
        <v>3.192955823641578E-2</v>
      </c>
    </row>
    <row r="371" spans="1:23" x14ac:dyDescent="0.2">
      <c r="A371">
        <v>3.68</v>
      </c>
      <c r="B371">
        <v>8.0671736877908202</v>
      </c>
      <c r="C371">
        <f t="shared" si="10"/>
        <v>8.0645139634079488</v>
      </c>
      <c r="W371">
        <f t="shared" si="11"/>
        <v>3.2969717596346822E-2</v>
      </c>
    </row>
    <row r="372" spans="1:23" x14ac:dyDescent="0.2">
      <c r="A372">
        <v>3.69</v>
      </c>
      <c r="B372">
        <v>8.0638960546123979</v>
      </c>
      <c r="C372">
        <f t="shared" si="10"/>
        <v>8.0611602292019811</v>
      </c>
      <c r="W372">
        <f t="shared" si="11"/>
        <v>3.3926843697991316E-2</v>
      </c>
    </row>
    <row r="373" spans="1:23" x14ac:dyDescent="0.2">
      <c r="A373">
        <v>3.7</v>
      </c>
      <c r="B373">
        <v>8.0606195568804342</v>
      </c>
      <c r="C373">
        <f t="shared" si="10"/>
        <v>8.0578145960357688</v>
      </c>
      <c r="W373">
        <f t="shared" si="11"/>
        <v>3.4798328154206706E-2</v>
      </c>
    </row>
    <row r="374" spans="1:23" x14ac:dyDescent="0.2">
      <c r="A374">
        <v>3.71</v>
      </c>
      <c r="B374">
        <v>8.0573441945949273</v>
      </c>
      <c r="C374">
        <f t="shared" si="10"/>
        <v>8.0544772733787724</v>
      </c>
      <c r="W374">
        <f t="shared" si="11"/>
        <v>3.5581466385389789E-2</v>
      </c>
    </row>
    <row r="375" spans="1:23" x14ac:dyDescent="0.2">
      <c r="A375">
        <v>3.72</v>
      </c>
      <c r="B375">
        <v>8.0540699677558791</v>
      </c>
      <c r="C375">
        <f t="shared" si="10"/>
        <v>8.0511484782356071</v>
      </c>
      <c r="W375">
        <f t="shared" si="11"/>
        <v>3.627345592933888E-2</v>
      </c>
    </row>
    <row r="376" spans="1:23" x14ac:dyDescent="0.2">
      <c r="A376">
        <v>3.73</v>
      </c>
      <c r="B376">
        <v>8.0507968763632896</v>
      </c>
      <c r="C376">
        <f t="shared" si="10"/>
        <v>8.0478284352674549</v>
      </c>
      <c r="W376">
        <f t="shared" si="11"/>
        <v>3.6871394737951861E-2</v>
      </c>
    </row>
    <row r="377" spans="1:23" x14ac:dyDescent="0.2">
      <c r="A377">
        <v>3.74</v>
      </c>
      <c r="B377">
        <v>8.0475249204171568</v>
      </c>
      <c r="C377">
        <f t="shared" si="10"/>
        <v>8.0445173769143334</v>
      </c>
      <c r="W377">
        <f t="shared" si="11"/>
        <v>3.7372279459402954E-2</v>
      </c>
    </row>
    <row r="378" spans="1:23" x14ac:dyDescent="0.2">
      <c r="A378">
        <v>3.75</v>
      </c>
      <c r="B378">
        <v>8.0442540999174827</v>
      </c>
      <c r="C378">
        <f t="shared" si="10"/>
        <v>8.0412155435180637</v>
      </c>
      <c r="W378">
        <f t="shared" si="11"/>
        <v>3.7773003707705456E-2</v>
      </c>
    </row>
    <row r="379" spans="1:23" x14ac:dyDescent="0.2">
      <c r="A379">
        <v>3.76</v>
      </c>
      <c r="B379">
        <v>8.0409844148642655</v>
      </c>
      <c r="C379">
        <f t="shared" si="10"/>
        <v>8.0379231834460896</v>
      </c>
      <c r="W379">
        <f t="shared" si="11"/>
        <v>3.8070356317530689E-2</v>
      </c>
    </row>
    <row r="380" spans="1:23" x14ac:dyDescent="0.2">
      <c r="A380">
        <v>3.77</v>
      </c>
      <c r="B380">
        <v>8.0377158652575069</v>
      </c>
      <c r="C380">
        <f t="shared" si="10"/>
        <v>8.0346405532160041</v>
      </c>
      <c r="W380">
        <f t="shared" si="11"/>
        <v>3.8261019586368183E-2</v>
      </c>
    </row>
    <row r="381" spans="1:23" x14ac:dyDescent="0.2">
      <c r="A381">
        <v>3.78</v>
      </c>
      <c r="B381">
        <v>8.034448451097207</v>
      </c>
      <c r="C381">
        <f t="shared" si="10"/>
        <v>8.031367917620944</v>
      </c>
      <c r="W381">
        <f t="shared" si="11"/>
        <v>3.8341567501652567E-2</v>
      </c>
    </row>
    <row r="382" spans="1:23" x14ac:dyDescent="0.2">
      <c r="A382">
        <v>3.79</v>
      </c>
      <c r="B382">
        <v>8.0311821723833638</v>
      </c>
      <c r="C382">
        <f t="shared" si="10"/>
        <v>8.0281055498556757</v>
      </c>
      <c r="W382">
        <f t="shared" si="11"/>
        <v>3.8308463955252482E-2</v>
      </c>
    </row>
    <row r="383" spans="1:23" x14ac:dyDescent="0.2">
      <c r="A383">
        <v>3.8</v>
      </c>
      <c r="B383">
        <v>8.0279170291159794</v>
      </c>
      <c r="C383">
        <f t="shared" si="10"/>
        <v>8.0248537316435193</v>
      </c>
      <c r="W383">
        <f t="shared" si="11"/>
        <v>3.8158060943454482E-2</v>
      </c>
    </row>
    <row r="384" spans="1:23" x14ac:dyDescent="0.2">
      <c r="A384">
        <v>3.81</v>
      </c>
      <c r="B384">
        <v>8.0246559100044248</v>
      </c>
      <c r="C384">
        <f t="shared" si="10"/>
        <v>8.0216127533640389</v>
      </c>
      <c r="W384">
        <f t="shared" si="11"/>
        <v>3.7922581036676797E-2</v>
      </c>
    </row>
    <row r="385" spans="1:23" x14ac:dyDescent="0.2">
      <c r="A385">
        <v>3.82</v>
      </c>
      <c r="B385">
        <v>8.0214017037580696</v>
      </c>
      <c r="C385">
        <f t="shared" si="10"/>
        <v>8.0183829141814975</v>
      </c>
      <c r="W385">
        <f t="shared" si="11"/>
        <v>3.7634190233332546E-2</v>
      </c>
    </row>
    <row r="386" spans="1:23" x14ac:dyDescent="0.2">
      <c r="A386">
        <v>3.83</v>
      </c>
      <c r="B386">
        <v>8.0181544103769138</v>
      </c>
      <c r="C386">
        <f t="shared" si="10"/>
        <v>8.0151645221741141</v>
      </c>
      <c r="W386">
        <f t="shared" si="11"/>
        <v>3.728898259841712E-2</v>
      </c>
    </row>
    <row r="387" spans="1:23" x14ac:dyDescent="0.2">
      <c r="A387">
        <v>3.84</v>
      </c>
      <c r="B387">
        <v>8.0149140298609591</v>
      </c>
      <c r="C387">
        <f t="shared" si="10"/>
        <v>8.0119578944640875</v>
      </c>
      <c r="W387">
        <f t="shared" si="11"/>
        <v>3.6882933314793837E-2</v>
      </c>
    </row>
    <row r="388" spans="1:23" x14ac:dyDescent="0.2">
      <c r="A388">
        <v>3.85</v>
      </c>
      <c r="B388">
        <v>8.0116805622102039</v>
      </c>
      <c r="C388">
        <f t="shared" ref="C388:C451" si="12">0.00108353*A388^6 -0.0139664*A388^5 +0.0672714*A388^4 - 0.145763*A388^3 + 0.162182*A388^2 - 0.598339*A388 + 9.7318</f>
        <v>8.0087633573484052</v>
      </c>
      <c r="W388">
        <f t="shared" ref="W388:W451" si="13">ABS((B388-C388)/B388)*100</f>
        <v>3.6411896844198655E-2</v>
      </c>
    </row>
    <row r="389" spans="1:23" x14ac:dyDescent="0.2">
      <c r="A389">
        <v>3.86</v>
      </c>
      <c r="B389">
        <v>8.0084540074246497</v>
      </c>
      <c r="C389">
        <f t="shared" si="12"/>
        <v>8.0055812464304328</v>
      </c>
      <c r="W389">
        <f t="shared" si="13"/>
        <v>3.5871605075756444E-2</v>
      </c>
    </row>
    <row r="390" spans="1:23" x14ac:dyDescent="0.2">
      <c r="A390">
        <v>3.87</v>
      </c>
      <c r="B390">
        <v>8.005234365504295</v>
      </c>
      <c r="C390">
        <f t="shared" si="12"/>
        <v>8.0024119067522612</v>
      </c>
      <c r="W390">
        <f t="shared" si="13"/>
        <v>3.5257665461940459E-2</v>
      </c>
    </row>
    <row r="391" spans="1:23" x14ac:dyDescent="0.2">
      <c r="A391">
        <v>3.88</v>
      </c>
      <c r="B391">
        <v>8.0020216364491414</v>
      </c>
      <c r="C391">
        <f t="shared" si="12"/>
        <v>7.9992556929278935</v>
      </c>
      <c r="W391">
        <f t="shared" si="13"/>
        <v>3.4565559141318453E-2</v>
      </c>
    </row>
    <row r="392" spans="1:23" x14ac:dyDescent="0.2">
      <c r="A392">
        <v>3.89</v>
      </c>
      <c r="B392">
        <v>7.9988158202591872</v>
      </c>
      <c r="C392">
        <f t="shared" si="12"/>
        <v>7.9961129692771387</v>
      </c>
      <c r="W392">
        <f t="shared" si="13"/>
        <v>3.3790639049381274E-2</v>
      </c>
    </row>
    <row r="393" spans="1:23" x14ac:dyDescent="0.2">
      <c r="A393">
        <v>3.9</v>
      </c>
      <c r="B393">
        <v>7.9956169169344333</v>
      </c>
      <c r="C393">
        <f t="shared" si="12"/>
        <v>7.9929841099603269</v>
      </c>
      <c r="W393">
        <f t="shared" si="13"/>
        <v>3.2928128016366097E-2</v>
      </c>
    </row>
    <row r="394" spans="1:23" x14ac:dyDescent="0.2">
      <c r="A394">
        <v>3.91</v>
      </c>
      <c r="B394">
        <v>7.9924249264748797</v>
      </c>
      <c r="C394">
        <f t="shared" si="12"/>
        <v>7.9898694991138202</v>
      </c>
      <c r="W394">
        <f t="shared" si="13"/>
        <v>3.1973116852116686E-2</v>
      </c>
    </row>
    <row r="395" spans="1:23" x14ac:dyDescent="0.2">
      <c r="A395">
        <v>3.92</v>
      </c>
      <c r="B395">
        <v>7.9892398488805263</v>
      </c>
      <c r="C395">
        <f t="shared" si="12"/>
        <v>7.9867695309862476</v>
      </c>
      <c r="W395">
        <f t="shared" si="13"/>
        <v>3.0920562419024113E-2</v>
      </c>
    </row>
    <row r="396" spans="1:23" x14ac:dyDescent="0.2">
      <c r="A396">
        <v>3.93</v>
      </c>
      <c r="B396">
        <v>7.9860616841513723</v>
      </c>
      <c r="C396">
        <f t="shared" si="12"/>
        <v>7.9836846100755743</v>
      </c>
      <c r="W396">
        <f t="shared" si="13"/>
        <v>2.9765285691637004E-2</v>
      </c>
    </row>
    <row r="397" spans="1:23" x14ac:dyDescent="0.2">
      <c r="A397">
        <v>3.94</v>
      </c>
      <c r="B397">
        <v>7.9828904322874186</v>
      </c>
      <c r="C397">
        <f t="shared" si="12"/>
        <v>7.9806151512669281</v>
      </c>
      <c r="W397">
        <f t="shared" si="13"/>
        <v>2.8501969803918517E-2</v>
      </c>
    </row>
    <row r="398" spans="1:23" x14ac:dyDescent="0.2">
      <c r="A398">
        <v>3.95</v>
      </c>
      <c r="B398">
        <v>7.9797260932886651</v>
      </c>
      <c r="C398">
        <f t="shared" si="12"/>
        <v>7.9775615799712032</v>
      </c>
      <c r="W398">
        <f t="shared" si="13"/>
        <v>2.7125158083839303E-2</v>
      </c>
    </row>
    <row r="399" spans="1:23" x14ac:dyDescent="0.2">
      <c r="A399">
        <v>3.96</v>
      </c>
      <c r="B399">
        <v>7.9765686671551119</v>
      </c>
      <c r="C399">
        <f t="shared" si="12"/>
        <v>7.9745243322644486</v>
      </c>
      <c r="W399">
        <f t="shared" si="13"/>
        <v>2.5629252075284659E-2</v>
      </c>
    </row>
    <row r="400" spans="1:23" x14ac:dyDescent="0.2">
      <c r="A400">
        <v>3.97</v>
      </c>
      <c r="B400">
        <v>7.973418153886759</v>
      </c>
      <c r="C400">
        <f t="shared" si="12"/>
        <v>7.9715038550280433</v>
      </c>
      <c r="W400">
        <f t="shared" si="13"/>
        <v>2.4008509547220891E-2</v>
      </c>
    </row>
    <row r="401" spans="1:23" x14ac:dyDescent="0.2">
      <c r="A401">
        <v>3.98</v>
      </c>
      <c r="B401">
        <v>7.9702745534836064</v>
      </c>
      <c r="C401">
        <f t="shared" si="12"/>
        <v>7.9685006060896395</v>
      </c>
      <c r="W401">
        <f t="shared" si="13"/>
        <v>2.2257042490355736E-2</v>
      </c>
    </row>
    <row r="402" spans="1:23" x14ac:dyDescent="0.2">
      <c r="A402">
        <v>3.99</v>
      </c>
      <c r="B402">
        <v>7.967137865945654</v>
      </c>
      <c r="C402">
        <f t="shared" si="12"/>
        <v>7.9655150543649</v>
      </c>
      <c r="W402">
        <f t="shared" si="13"/>
        <v>2.0368815100971372E-2</v>
      </c>
    </row>
    <row r="403" spans="1:23" x14ac:dyDescent="0.2">
      <c r="A403">
        <v>4</v>
      </c>
      <c r="B403">
        <v>7.964008091272901</v>
      </c>
      <c r="C403">
        <f t="shared" si="12"/>
        <v>7.9625476799999984</v>
      </c>
      <c r="W403">
        <f t="shared" si="13"/>
        <v>1.8337641752310421E-2</v>
      </c>
    </row>
    <row r="404" spans="1:23" x14ac:dyDescent="0.2">
      <c r="A404">
        <v>4.01</v>
      </c>
      <c r="B404">
        <v>7.9608874836605228</v>
      </c>
      <c r="C404">
        <f t="shared" si="12"/>
        <v>7.9595989745149076</v>
      </c>
      <c r="W404">
        <f t="shared" si="13"/>
        <v>1.6185496256036849E-2</v>
      </c>
    </row>
    <row r="405" spans="1:23" x14ac:dyDescent="0.2">
      <c r="A405">
        <v>4.0199999999999996</v>
      </c>
      <c r="B405">
        <v>7.9577782973036921</v>
      </c>
      <c r="C405">
        <f t="shared" si="12"/>
        <v>7.9566694409474863</v>
      </c>
      <c r="W405">
        <f t="shared" si="13"/>
        <v>1.3934245398386435E-2</v>
      </c>
    </row>
    <row r="406" spans="1:23" x14ac:dyDescent="0.2">
      <c r="A406">
        <v>4.03</v>
      </c>
      <c r="B406">
        <v>7.9546805322024099</v>
      </c>
      <c r="C406">
        <f t="shared" si="12"/>
        <v>7.9537595939983063</v>
      </c>
      <c r="W406">
        <f t="shared" si="13"/>
        <v>1.1577312255034958E-2</v>
      </c>
    </row>
    <row r="407" spans="1:23" x14ac:dyDescent="0.2">
      <c r="A407">
        <v>4.04</v>
      </c>
      <c r="B407">
        <v>7.9515941883566752</v>
      </c>
      <c r="C407">
        <f t="shared" si="12"/>
        <v>7.9508699601763002</v>
      </c>
      <c r="W407">
        <f t="shared" si="13"/>
        <v>9.1079620415671584E-3</v>
      </c>
    </row>
    <row r="408" spans="1:23" x14ac:dyDescent="0.2">
      <c r="A408">
        <v>4.05</v>
      </c>
      <c r="B408">
        <v>7.9485192657664889</v>
      </c>
      <c r="C408">
        <f t="shared" si="12"/>
        <v>7.9480010779451558</v>
      </c>
      <c r="W408">
        <f t="shared" si="13"/>
        <v>6.5193000608925588E-3</v>
      </c>
    </row>
    <row r="409" spans="1:23" x14ac:dyDescent="0.2">
      <c r="A409">
        <v>4.0599999999999996</v>
      </c>
      <c r="B409">
        <v>7.9454557644318511</v>
      </c>
      <c r="C409">
        <f t="shared" si="12"/>
        <v>7.9451534978705212</v>
      </c>
      <c r="W409">
        <f t="shared" si="13"/>
        <v>3.8042696390436248E-3</v>
      </c>
    </row>
    <row r="410" spans="1:23" x14ac:dyDescent="0.2">
      <c r="A410">
        <v>4.07</v>
      </c>
      <c r="B410">
        <v>7.9424036843527608</v>
      </c>
      <c r="C410">
        <f t="shared" si="12"/>
        <v>7.942327782767987</v>
      </c>
      <c r="W410">
        <f t="shared" si="13"/>
        <v>9.5565004991256155E-4</v>
      </c>
    </row>
    <row r="411" spans="1:23" x14ac:dyDescent="0.2">
      <c r="A411">
        <v>4.08</v>
      </c>
      <c r="B411">
        <v>7.9393630255292189</v>
      </c>
      <c r="C411">
        <f t="shared" si="12"/>
        <v>7.9395245078517824</v>
      </c>
      <c r="W411">
        <f t="shared" si="13"/>
        <v>2.0339455702462731E-3</v>
      </c>
    </row>
    <row r="412" spans="1:23" x14ac:dyDescent="0.2">
      <c r="A412">
        <v>4.09</v>
      </c>
      <c r="B412">
        <v>7.9363337879612246</v>
      </c>
      <c r="C412">
        <f t="shared" si="12"/>
        <v>7.936744260884371</v>
      </c>
      <c r="W412">
        <f t="shared" si="13"/>
        <v>5.172072320963836E-3</v>
      </c>
    </row>
    <row r="413" spans="1:23" x14ac:dyDescent="0.2">
      <c r="A413">
        <v>4.0999999999999996</v>
      </c>
      <c r="B413">
        <v>7.9333159716487787</v>
      </c>
      <c r="C413">
        <f t="shared" si="12"/>
        <v>7.9339876423267262</v>
      </c>
      <c r="W413">
        <f t="shared" si="13"/>
        <v>8.4664556453799712E-3</v>
      </c>
    </row>
    <row r="414" spans="1:23" x14ac:dyDescent="0.2">
      <c r="A414">
        <v>4.1100000000000003</v>
      </c>
      <c r="B414">
        <v>7.9303219830142089</v>
      </c>
      <c r="C414">
        <f t="shared" si="12"/>
        <v>7.9312552654894297</v>
      </c>
      <c r="W414">
        <f t="shared" si="13"/>
        <v>1.1768531936279771E-2</v>
      </c>
    </row>
    <row r="415" spans="1:23" x14ac:dyDescent="0.2">
      <c r="A415">
        <v>4.12</v>
      </c>
      <c r="B415">
        <v>7.927364228479842</v>
      </c>
      <c r="C415">
        <f t="shared" si="12"/>
        <v>7.9285477566845408</v>
      </c>
      <c r="W415">
        <f t="shared" si="13"/>
        <v>1.492965594348321E-2</v>
      </c>
    </row>
    <row r="416" spans="1:23" x14ac:dyDescent="0.2">
      <c r="A416">
        <v>4.13</v>
      </c>
      <c r="B416">
        <v>7.924442708045679</v>
      </c>
      <c r="C416">
        <f t="shared" si="12"/>
        <v>7.9258657553782541</v>
      </c>
      <c r="W416">
        <f t="shared" si="13"/>
        <v>1.7957696017289974E-2</v>
      </c>
    </row>
    <row r="417" spans="1:23" x14ac:dyDescent="0.2">
      <c r="A417">
        <v>4.1399999999999997</v>
      </c>
      <c r="B417">
        <v>7.9215574217117197</v>
      </c>
      <c r="C417">
        <f t="shared" si="12"/>
        <v>7.9232099143443158</v>
      </c>
      <c r="W417">
        <f t="shared" si="13"/>
        <v>2.0860703831633146E-2</v>
      </c>
    </row>
    <row r="418" spans="1:23" x14ac:dyDescent="0.2">
      <c r="A418">
        <v>4.1500000000000004</v>
      </c>
      <c r="B418">
        <v>7.9187083694779643</v>
      </c>
      <c r="C418">
        <f t="shared" si="12"/>
        <v>7.9205808998182547</v>
      </c>
      <c r="W418">
        <f t="shared" si="13"/>
        <v>2.3646916301501467E-2</v>
      </c>
    </row>
    <row r="419" spans="1:23" x14ac:dyDescent="0.2">
      <c r="A419">
        <v>4.16</v>
      </c>
      <c r="B419">
        <v>7.9158955513444127</v>
      </c>
      <c r="C419">
        <f t="shared" si="12"/>
        <v>7.9179793916523762</v>
      </c>
      <c r="W419">
        <f t="shared" si="13"/>
        <v>2.6324757501500613E-2</v>
      </c>
    </row>
    <row r="420" spans="1:23" x14ac:dyDescent="0.2">
      <c r="A420">
        <v>4.17</v>
      </c>
      <c r="B420">
        <v>7.9131189673110649</v>
      </c>
      <c r="C420">
        <f t="shared" si="12"/>
        <v>7.9154060834714937</v>
      </c>
      <c r="W420">
        <f t="shared" si="13"/>
        <v>2.8902840585068795E-2</v>
      </c>
    </row>
    <row r="421" spans="1:23" x14ac:dyDescent="0.2">
      <c r="A421">
        <v>4.18</v>
      </c>
      <c r="B421">
        <v>7.91037861737792</v>
      </c>
      <c r="C421">
        <f t="shared" si="12"/>
        <v>7.9128616828295408</v>
      </c>
      <c r="W421">
        <f t="shared" si="13"/>
        <v>3.1389969705949081E-2</v>
      </c>
    </row>
    <row r="422" spans="1:23" x14ac:dyDescent="0.2">
      <c r="A422">
        <v>4.1900000000000004</v>
      </c>
      <c r="B422">
        <v>7.907674501544979</v>
      </c>
      <c r="C422">
        <f t="shared" si="12"/>
        <v>7.9103469113668616</v>
      </c>
      <c r="W422">
        <f t="shared" si="13"/>
        <v>3.3795141939144457E-2</v>
      </c>
    </row>
    <row r="423" spans="1:23" x14ac:dyDescent="0.2">
      <c r="A423">
        <v>4.2</v>
      </c>
      <c r="B423">
        <v>7.9050136537360718</v>
      </c>
      <c r="C423">
        <f t="shared" si="12"/>
        <v>7.9078625049683149</v>
      </c>
      <c r="W423">
        <f t="shared" si="13"/>
        <v>3.6038536516589996E-2</v>
      </c>
    </row>
    <row r="424" spans="1:23" x14ac:dyDescent="0.2">
      <c r="A424">
        <v>4.21</v>
      </c>
      <c r="B424">
        <v>7.9024031078750276</v>
      </c>
      <c r="C424">
        <f t="shared" si="12"/>
        <v>7.9054092139222254</v>
      </c>
      <c r="W424">
        <f t="shared" si="13"/>
        <v>3.8040403737466415E-2</v>
      </c>
    </row>
    <row r="425" spans="1:23" x14ac:dyDescent="0.2">
      <c r="A425">
        <v>4.22</v>
      </c>
      <c r="B425">
        <v>7.8998428639618465</v>
      </c>
      <c r="C425">
        <f t="shared" si="12"/>
        <v>7.9029878030799843</v>
      </c>
      <c r="W425">
        <f t="shared" si="13"/>
        <v>3.9810147775021919E-2</v>
      </c>
    </row>
    <row r="426" spans="1:23" x14ac:dyDescent="0.2">
      <c r="A426">
        <v>4.2300000000000004</v>
      </c>
      <c r="B426">
        <v>7.8973329219965294</v>
      </c>
      <c r="C426">
        <f t="shared" si="12"/>
        <v>7.9005990520165374</v>
      </c>
      <c r="W426">
        <f t="shared" si="13"/>
        <v>4.1357380425369891E-2</v>
      </c>
    </row>
    <row r="427" spans="1:23" x14ac:dyDescent="0.2">
      <c r="A427">
        <v>4.24</v>
      </c>
      <c r="B427">
        <v>7.8948732819790752</v>
      </c>
      <c r="C427">
        <f t="shared" si="12"/>
        <v>7.898243755191638</v>
      </c>
      <c r="W427">
        <f t="shared" si="13"/>
        <v>4.2691922874256452E-2</v>
      </c>
    </row>
    <row r="428" spans="1:23" x14ac:dyDescent="0.2">
      <c r="A428">
        <v>4.25</v>
      </c>
      <c r="B428">
        <v>7.892463943909485</v>
      </c>
      <c r="C428">
        <f t="shared" si="12"/>
        <v>7.8959227221118162</v>
      </c>
      <c r="W428">
        <f t="shared" si="13"/>
        <v>4.3823807456229158E-2</v>
      </c>
    </row>
    <row r="429" spans="1:23" x14ac:dyDescent="0.2">
      <c r="A429">
        <v>4.26</v>
      </c>
      <c r="B429">
        <v>7.8901049077877579</v>
      </c>
      <c r="C429">
        <f t="shared" si="12"/>
        <v>7.8936367774931986</v>
      </c>
      <c r="W429">
        <f t="shared" si="13"/>
        <v>4.476327940778925E-2</v>
      </c>
    </row>
    <row r="430" spans="1:23" x14ac:dyDescent="0.2">
      <c r="A430">
        <v>4.2699999999999996</v>
      </c>
      <c r="B430">
        <v>7.8877961736138937</v>
      </c>
      <c r="C430">
        <f t="shared" si="12"/>
        <v>7.8913867614250801</v>
      </c>
      <c r="W430">
        <f t="shared" si="13"/>
        <v>4.5520798612894438E-2</v>
      </c>
    </row>
    <row r="431" spans="1:23" x14ac:dyDescent="0.2">
      <c r="A431">
        <v>4.28</v>
      </c>
      <c r="B431">
        <v>7.8855377413878935</v>
      </c>
      <c r="C431">
        <f t="shared" si="12"/>
        <v>7.8891735295342649</v>
      </c>
      <c r="W431">
        <f t="shared" si="13"/>
        <v>4.6107041340866323E-2</v>
      </c>
    </row>
    <row r="432" spans="1:23" x14ac:dyDescent="0.2">
      <c r="A432">
        <v>4.29</v>
      </c>
      <c r="B432">
        <v>7.8833296111097564</v>
      </c>
      <c r="C432">
        <f t="shared" si="12"/>
        <v>7.8869979531502201</v>
      </c>
      <c r="W432">
        <f t="shared" si="13"/>
        <v>4.6532901977028113E-2</v>
      </c>
    </row>
    <row r="433" spans="1:23" x14ac:dyDescent="0.2">
      <c r="A433">
        <v>4.3</v>
      </c>
      <c r="B433">
        <v>7.8811717827794823</v>
      </c>
      <c r="C433">
        <f t="shared" si="12"/>
        <v>7.8848609194709667</v>
      </c>
      <c r="W433">
        <f t="shared" si="13"/>
        <v>4.6809494744743982E-2</v>
      </c>
    </row>
    <row r="434" spans="1:23" x14ac:dyDescent="0.2">
      <c r="A434">
        <v>4.3099999999999996</v>
      </c>
      <c r="B434">
        <v>7.8790642563970721</v>
      </c>
      <c r="C434">
        <f t="shared" si="12"/>
        <v>7.8827633317297918</v>
      </c>
      <c r="W434">
        <f t="shared" si="13"/>
        <v>4.6948155419806729E-2</v>
      </c>
    </row>
    <row r="435" spans="1:23" x14ac:dyDescent="0.2">
      <c r="A435">
        <v>4.32</v>
      </c>
      <c r="B435">
        <v>7.8770183238105727</v>
      </c>
      <c r="C435">
        <f t="shared" si="12"/>
        <v>7.8807061093627189</v>
      </c>
      <c r="W435">
        <f t="shared" si="13"/>
        <v>4.6817023911177341E-2</v>
      </c>
    </row>
    <row r="436" spans="1:23" x14ac:dyDescent="0.2">
      <c r="A436">
        <v>4.33</v>
      </c>
      <c r="B436">
        <v>7.8750452768680308</v>
      </c>
      <c r="C436">
        <f t="shared" si="12"/>
        <v>7.8786901881767344</v>
      </c>
      <c r="W436">
        <f t="shared" si="13"/>
        <v>4.6284321937933054E-2</v>
      </c>
    </row>
    <row r="437" spans="1:23" x14ac:dyDescent="0.2">
      <c r="A437">
        <v>4.34</v>
      </c>
      <c r="B437">
        <v>7.8731451155694474</v>
      </c>
      <c r="C437">
        <f t="shared" si="12"/>
        <v>7.8767165205188867</v>
      </c>
      <c r="W437">
        <f t="shared" si="13"/>
        <v>4.5361858533214568E-2</v>
      </c>
    </row>
    <row r="438" spans="1:23" x14ac:dyDescent="0.2">
      <c r="A438">
        <v>4.3499999999999996</v>
      </c>
      <c r="B438">
        <v>7.8713178399148216</v>
      </c>
      <c r="C438">
        <f t="shared" si="12"/>
        <v>7.874786075446023</v>
      </c>
      <c r="W438">
        <f t="shared" si="13"/>
        <v>4.4061688293341603E-2</v>
      </c>
    </row>
    <row r="439" spans="1:23" x14ac:dyDescent="0.2">
      <c r="A439">
        <v>4.3600000000000003</v>
      </c>
      <c r="B439">
        <v>7.8695634499041542</v>
      </c>
      <c r="C439">
        <f t="shared" si="12"/>
        <v>7.8728998388954414</v>
      </c>
      <c r="W439">
        <f t="shared" si="13"/>
        <v>4.2396112726276095E-2</v>
      </c>
    </row>
    <row r="440" spans="1:23" x14ac:dyDescent="0.2">
      <c r="A440">
        <v>4.37</v>
      </c>
      <c r="B440">
        <v>7.8678819455374445</v>
      </c>
      <c r="C440">
        <f t="shared" si="12"/>
        <v>7.8710588138562425</v>
      </c>
      <c r="W440">
        <f t="shared" si="13"/>
        <v>4.037768157667794E-2</v>
      </c>
    </row>
    <row r="441" spans="1:23" x14ac:dyDescent="0.2">
      <c r="A441">
        <v>4.38</v>
      </c>
      <c r="B441">
        <v>7.8662733268146932</v>
      </c>
      <c r="C441">
        <f t="shared" si="12"/>
        <v>7.869264020541479</v>
      </c>
      <c r="W441">
        <f t="shared" si="13"/>
        <v>3.8019194128318834E-2</v>
      </c>
    </row>
    <row r="442" spans="1:23" x14ac:dyDescent="0.2">
      <c r="A442">
        <v>4.3899999999999997</v>
      </c>
      <c r="B442">
        <v>7.8647375937358994</v>
      </c>
      <c r="C442">
        <f t="shared" si="12"/>
        <v>7.8675164965611035</v>
      </c>
      <c r="W442">
        <f t="shared" si="13"/>
        <v>3.5333700483757238E-2</v>
      </c>
    </row>
    <row r="443" spans="1:23" x14ac:dyDescent="0.2">
      <c r="A443">
        <v>4.4000000000000004</v>
      </c>
      <c r="B443">
        <v>7.8632747463010642</v>
      </c>
      <c r="C443">
        <f t="shared" si="12"/>
        <v>7.8658172970956741</v>
      </c>
      <c r="W443">
        <f t="shared" si="13"/>
        <v>3.2334502820291225E-2</v>
      </c>
    </row>
    <row r="444" spans="1:23" x14ac:dyDescent="0.2">
      <c r="A444">
        <v>4.41</v>
      </c>
      <c r="B444">
        <v>7.8618847845101865</v>
      </c>
      <c r="C444">
        <f t="shared" si="12"/>
        <v>7.8641674950708751</v>
      </c>
      <c r="W444">
        <f t="shared" si="13"/>
        <v>2.9035156622825603E-2</v>
      </c>
    </row>
    <row r="445" spans="1:23" x14ac:dyDescent="0.2">
      <c r="A445">
        <v>4.42</v>
      </c>
      <c r="B445">
        <v>7.8605608660839765</v>
      </c>
      <c r="C445">
        <f t="shared" si="12"/>
        <v>7.8625681813327439</v>
      </c>
      <c r="W445">
        <f t="shared" si="13"/>
        <v>2.5536539732532115E-2</v>
      </c>
    </row>
    <row r="446" spans="1:23" x14ac:dyDescent="0.2">
      <c r="A446">
        <v>4.43</v>
      </c>
      <c r="B446">
        <v>7.8592961487431436</v>
      </c>
      <c r="C446">
        <f t="shared" si="12"/>
        <v>7.8610204648237634</v>
      </c>
      <c r="W446">
        <f t="shared" si="13"/>
        <v>2.1939828299961554E-2</v>
      </c>
    </row>
    <row r="447" spans="1:23" x14ac:dyDescent="0.2">
      <c r="A447">
        <v>4.4400000000000004</v>
      </c>
      <c r="B447">
        <v>7.8580906324876869</v>
      </c>
      <c r="C447">
        <f t="shared" si="12"/>
        <v>7.8595254727596942</v>
      </c>
      <c r="W447">
        <f t="shared" si="13"/>
        <v>1.8259400904275472E-2</v>
      </c>
    </row>
    <row r="448" spans="1:23" x14ac:dyDescent="0.2">
      <c r="A448">
        <v>4.45</v>
      </c>
      <c r="B448">
        <v>7.8569443173176072</v>
      </c>
      <c r="C448">
        <f t="shared" si="12"/>
        <v>7.8580843508071929</v>
      </c>
      <c r="W448">
        <f t="shared" si="13"/>
        <v>1.4509883786154948E-2</v>
      </c>
    </row>
    <row r="449" spans="1:23" x14ac:dyDescent="0.2">
      <c r="A449">
        <v>4.46</v>
      </c>
      <c r="B449">
        <v>7.8558572032329046</v>
      </c>
      <c r="C449">
        <f t="shared" si="12"/>
        <v>7.8566982632621762</v>
      </c>
      <c r="W449">
        <f t="shared" si="13"/>
        <v>1.070615220609567E-2</v>
      </c>
    </row>
    <row r="450" spans="1:23" x14ac:dyDescent="0.2">
      <c r="A450">
        <v>4.47</v>
      </c>
      <c r="B450">
        <v>7.8548292902335781</v>
      </c>
      <c r="C450">
        <f t="shared" si="12"/>
        <v>7.8553683932290355</v>
      </c>
      <c r="W450">
        <f t="shared" si="13"/>
        <v>6.8633317865690992E-3</v>
      </c>
    </row>
    <row r="451" spans="1:23" x14ac:dyDescent="0.2">
      <c r="A451">
        <v>4.4800000000000004</v>
      </c>
      <c r="B451">
        <v>7.8538605783196287</v>
      </c>
      <c r="C451">
        <f t="shared" si="12"/>
        <v>7.8540959428005861</v>
      </c>
      <c r="W451">
        <f t="shared" si="13"/>
        <v>2.996799836339316E-3</v>
      </c>
    </row>
    <row r="452" spans="1:23" x14ac:dyDescent="0.2">
      <c r="A452">
        <v>4.49</v>
      </c>
      <c r="B452">
        <v>7.8529510674910563</v>
      </c>
      <c r="C452">
        <f t="shared" ref="C452:C472" si="14">0.00108353*A452^6 -0.0139664*A452^5 +0.0672714*A452^4 - 0.145763*A452^3 + 0.162182*A452^2 - 0.598339*A452 + 9.7318</f>
        <v>7.8528821332387775</v>
      </c>
      <c r="W452">
        <f t="shared" ref="W452:W472" si="15">ABS((B452-C452)/B452)*100</f>
        <v>8.7781334286160626E-4</v>
      </c>
    </row>
    <row r="453" spans="1:23" x14ac:dyDescent="0.2">
      <c r="A453">
        <v>4.5</v>
      </c>
      <c r="B453">
        <v>7.8521007577478601</v>
      </c>
      <c r="C453">
        <f t="shared" si="14"/>
        <v>7.8517282051562463</v>
      </c>
      <c r="W453">
        <f t="shared" si="15"/>
        <v>4.744623166561289E-3</v>
      </c>
    </row>
    <row r="454" spans="1:23" x14ac:dyDescent="0.2">
      <c r="A454">
        <v>4.51</v>
      </c>
      <c r="B454">
        <v>7.8513096490900409</v>
      </c>
      <c r="C454">
        <f t="shared" si="14"/>
        <v>7.8506354186985874</v>
      </c>
      <c r="W454">
        <f t="shared" si="15"/>
        <v>8.5874894965030056E-3</v>
      </c>
    </row>
    <row r="455" spans="1:23" x14ac:dyDescent="0.2">
      <c r="A455">
        <v>4.5199999999999996</v>
      </c>
      <c r="B455">
        <v>7.8505777415175988</v>
      </c>
      <c r="C455">
        <f t="shared" si="14"/>
        <v>7.8496050537274336</v>
      </c>
      <c r="W455">
        <f t="shared" si="15"/>
        <v>1.2390015387290565E-2</v>
      </c>
    </row>
    <row r="456" spans="1:23" x14ac:dyDescent="0.2">
      <c r="A456">
        <v>4.53</v>
      </c>
      <c r="B456">
        <v>7.8498952526204162</v>
      </c>
      <c r="C456">
        <f t="shared" si="14"/>
        <v>7.8486384100043196</v>
      </c>
      <c r="W456">
        <f t="shared" si="15"/>
        <v>1.6010947606938386E-2</v>
      </c>
    </row>
    <row r="457" spans="1:23" x14ac:dyDescent="0.2">
      <c r="A457">
        <v>4.54</v>
      </c>
      <c r="B457">
        <v>7.8492523999883757</v>
      </c>
      <c r="C457">
        <f t="shared" si="14"/>
        <v>7.8477368073753446</v>
      </c>
      <c r="W457">
        <f t="shared" si="15"/>
        <v>1.9308751149768981E-2</v>
      </c>
    </row>
    <row r="458" spans="1:23" x14ac:dyDescent="0.2">
      <c r="A458">
        <v>4.55</v>
      </c>
      <c r="B458">
        <v>7.8486491836214771</v>
      </c>
      <c r="C458">
        <f t="shared" si="14"/>
        <v>7.8469015859565072</v>
      </c>
      <c r="W458">
        <f t="shared" si="15"/>
        <v>2.2266222175107285E-2</v>
      </c>
    </row>
    <row r="459" spans="1:23" x14ac:dyDescent="0.2">
      <c r="A459">
        <v>4.5599999999999996</v>
      </c>
      <c r="B459">
        <v>7.8480856035197206</v>
      </c>
      <c r="C459">
        <f t="shared" si="14"/>
        <v>7.8461341063200134</v>
      </c>
      <c r="W459">
        <f t="shared" si="15"/>
        <v>2.4865901040019355E-2</v>
      </c>
    </row>
    <row r="460" spans="1:23" x14ac:dyDescent="0.2">
      <c r="A460">
        <v>4.57</v>
      </c>
      <c r="B460">
        <v>7.8475616596831061</v>
      </c>
      <c r="C460">
        <f t="shared" si="14"/>
        <v>7.845435749681152</v>
      </c>
      <c r="W460">
        <f t="shared" si="15"/>
        <v>2.7090070701528132E-2</v>
      </c>
    </row>
    <row r="461" spans="1:23" x14ac:dyDescent="0.2">
      <c r="A461">
        <v>4.58</v>
      </c>
      <c r="B461">
        <v>7.8470773521116337</v>
      </c>
      <c r="C461">
        <f t="shared" si="14"/>
        <v>7.844807918086139</v>
      </c>
      <c r="W461">
        <f t="shared" si="15"/>
        <v>2.8920755125270071E-2</v>
      </c>
    </row>
    <row r="462" spans="1:23" x14ac:dyDescent="0.2">
      <c r="A462">
        <v>4.59</v>
      </c>
      <c r="B462">
        <v>7.8466326808053033</v>
      </c>
      <c r="C462">
        <f t="shared" si="14"/>
        <v>7.8442520346005935</v>
      </c>
      <c r="W462">
        <f t="shared" si="15"/>
        <v>3.0339717705066119E-2</v>
      </c>
    </row>
    <row r="463" spans="1:23" x14ac:dyDescent="0.2">
      <c r="A463">
        <v>4.5999999999999996</v>
      </c>
      <c r="B463">
        <v>7.8462276457641149</v>
      </c>
      <c r="C463">
        <f t="shared" si="14"/>
        <v>7.8437695434988761</v>
      </c>
      <c r="W463">
        <f t="shared" si="15"/>
        <v>3.1328459690636565E-2</v>
      </c>
    </row>
    <row r="464" spans="1:23" x14ac:dyDescent="0.2">
      <c r="A464">
        <v>4.6100000000000003</v>
      </c>
      <c r="B464">
        <v>7.8458534493652374</v>
      </c>
      <c r="C464">
        <f t="shared" si="14"/>
        <v>7.8433619104541989</v>
      </c>
      <c r="W464">
        <f t="shared" si="15"/>
        <v>3.1756123500370229E-2</v>
      </c>
    </row>
    <row r="465" spans="1:23" x14ac:dyDescent="0.2">
      <c r="A465">
        <v>4.62</v>
      </c>
      <c r="B465">
        <v>7.8455012939858388</v>
      </c>
      <c r="C465">
        <f t="shared" si="14"/>
        <v>7.8430306227294881</v>
      </c>
      <c r="W465">
        <f t="shared" si="15"/>
        <v>3.1491566488487513E-2</v>
      </c>
    </row>
    <row r="466" spans="1:23" x14ac:dyDescent="0.2">
      <c r="A466">
        <v>4.63</v>
      </c>
      <c r="B466">
        <v>7.8451711796259191</v>
      </c>
      <c r="C466">
        <f t="shared" si="14"/>
        <v>7.842777189369043</v>
      </c>
      <c r="W466">
        <f t="shared" si="15"/>
        <v>3.0515462340622843E-2</v>
      </c>
    </row>
    <row r="467" spans="1:23" x14ac:dyDescent="0.2">
      <c r="A467">
        <v>4.6399999999999997</v>
      </c>
      <c r="B467">
        <v>7.8448631062854774</v>
      </c>
      <c r="C467">
        <f t="shared" si="14"/>
        <v>7.8426031413909882</v>
      </c>
      <c r="W467">
        <f t="shared" si="15"/>
        <v>2.880821327115924E-2</v>
      </c>
    </row>
    <row r="468" spans="1:23" x14ac:dyDescent="0.2">
      <c r="A468">
        <v>4.6500000000000004</v>
      </c>
      <c r="B468">
        <v>7.8445770739645146</v>
      </c>
      <c r="C468">
        <f t="shared" si="14"/>
        <v>7.8425100319804759</v>
      </c>
      <c r="W468">
        <f t="shared" si="15"/>
        <v>2.634994805391189E-2</v>
      </c>
    </row>
    <row r="469" spans="1:23" x14ac:dyDescent="0.2">
      <c r="A469">
        <v>4.66</v>
      </c>
      <c r="B469">
        <v>7.8443204714138783</v>
      </c>
      <c r="C469">
        <f t="shared" si="14"/>
        <v>7.8424994366837062</v>
      </c>
      <c r="W469">
        <f t="shared" si="15"/>
        <v>2.3214690639021235E-2</v>
      </c>
    </row>
    <row r="470" spans="1:23" x14ac:dyDescent="0.2">
      <c r="A470">
        <v>4.67</v>
      </c>
      <c r="B470">
        <v>7.844100687384417</v>
      </c>
      <c r="C470">
        <f t="shared" si="14"/>
        <v>7.8425729536026605</v>
      </c>
      <c r="W470">
        <f t="shared" si="15"/>
        <v>1.9476213305287652E-2</v>
      </c>
    </row>
    <row r="471" spans="1:23" x14ac:dyDescent="0.2">
      <c r="A471">
        <v>4.68</v>
      </c>
      <c r="B471">
        <v>7.843999999999979</v>
      </c>
      <c r="C471">
        <f t="shared" si="14"/>
        <v>7.842732203590737</v>
      </c>
      <c r="W471">
        <f t="shared" si="15"/>
        <v>1.6162626328939573E-2</v>
      </c>
    </row>
    <row r="472" spans="1:23" x14ac:dyDescent="0.2">
      <c r="A472">
        <v>4.6900000000000004</v>
      </c>
      <c r="B472">
        <v>7.843999999999979</v>
      </c>
      <c r="C472">
        <f t="shared" si="14"/>
        <v>7.8429788304489936</v>
      </c>
      <c r="W472">
        <f t="shared" si="15"/>
        <v>1.301847974229239E-2</v>
      </c>
    </row>
  </sheetData>
  <conditionalFormatting sqref="B3:C472">
    <cfRule type="expression" dxfId="2" priority="1" stopIfTrue="1">
      <formula>OR($X3="Sortie de rampe",$Y3="Para")</formula>
    </cfRule>
    <cfRule type="expression" dxfId="1" priority="2" stopIfTrue="1">
      <formula>OR($X3="Fin de propulsion",$X3="Impact balistique",$Z3="Satellite")</formula>
    </cfRule>
    <cfRule type="expression" dxfId="0" priority="3" stopIfTrue="1">
      <formula>$X3="Apogée"</formula>
    </cfRule>
  </conditionalFormatting>
  <pageMargins left="0.7" right="0.7" top="0.75" bottom="0.75" header="0.3" footer="0.3"/>
  <pageSetup paperSize="9" scale="1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B3AA-520F-3640-A546-FD397B50E61F}">
  <sheetPr>
    <pageSetUpPr fitToPage="1"/>
  </sheetPr>
  <dimension ref="A1:W472"/>
  <sheetViews>
    <sheetView topLeftCell="C68" zoomScaleNormal="75" workbookViewId="0">
      <selection activeCell="H103" sqref="H103"/>
    </sheetView>
  </sheetViews>
  <sheetFormatPr baseColWidth="10" defaultRowHeight="16" x14ac:dyDescent="0.2"/>
  <sheetData>
    <row r="1" spans="1:23" x14ac:dyDescent="0.2">
      <c r="A1" t="s">
        <v>0</v>
      </c>
      <c r="B1" t="s">
        <v>2</v>
      </c>
      <c r="C1" t="s">
        <v>3</v>
      </c>
      <c r="T1" t="s">
        <v>0</v>
      </c>
      <c r="U1" t="s">
        <v>9</v>
      </c>
      <c r="V1" t="s">
        <v>10</v>
      </c>
    </row>
    <row r="3" spans="1:23" x14ac:dyDescent="0.2">
      <c r="A3">
        <v>0</v>
      </c>
      <c r="B3">
        <v>1.3962634015954636</v>
      </c>
      <c r="T3" s="4">
        <v>0</v>
      </c>
      <c r="U3">
        <f t="shared" ref="U3:U34" si="0">0.0000546847*T3^6 - 0.000952597*T3^5 + 0.00673489*T3^4 - 0.0250265*T3^3 + 0.0531966*T3^2 - 0.0735729*T3 + 1.41417</f>
        <v>1.4141699999999999</v>
      </c>
      <c r="V3">
        <v>1.3962634015954636</v>
      </c>
      <c r="W3">
        <f t="shared" ref="W3:W33" si="1">ABS((B3-V3)/B3)*100</f>
        <v>0</v>
      </c>
    </row>
    <row r="4" spans="1:23" x14ac:dyDescent="0.2">
      <c r="A4">
        <v>0.01</v>
      </c>
      <c r="B4">
        <v>1.39626340159546</v>
      </c>
      <c r="T4" s="4">
        <v>0.01</v>
      </c>
      <c r="U4">
        <f t="shared" si="0"/>
        <v>1.4134395657007537</v>
      </c>
      <c r="V4">
        <v>1.39626340159546</v>
      </c>
      <c r="W4">
        <f t="shared" si="1"/>
        <v>0</v>
      </c>
    </row>
    <row r="5" spans="1:23" x14ac:dyDescent="0.2">
      <c r="A5">
        <v>0.02</v>
      </c>
      <c r="B5">
        <v>1.3962634015954636</v>
      </c>
      <c r="T5" s="4">
        <v>0.02</v>
      </c>
      <c r="U5">
        <f t="shared" si="0"/>
        <v>1.4127196215025375</v>
      </c>
      <c r="V5">
        <v>1.3962634015954636</v>
      </c>
      <c r="W5">
        <f t="shared" si="1"/>
        <v>0</v>
      </c>
    </row>
    <row r="6" spans="1:23" x14ac:dyDescent="0.2">
      <c r="A6">
        <v>0.03</v>
      </c>
      <c r="B6">
        <v>1.3962634015954636</v>
      </c>
      <c r="T6" s="4">
        <v>0.03</v>
      </c>
      <c r="U6">
        <f t="shared" si="0"/>
        <v>1.4120100196566525</v>
      </c>
      <c r="V6">
        <v>1.3962634015954636</v>
      </c>
      <c r="W6">
        <f t="shared" si="1"/>
        <v>0</v>
      </c>
    </row>
    <row r="7" spans="1:23" x14ac:dyDescent="0.2">
      <c r="A7">
        <v>0.04</v>
      </c>
      <c r="B7">
        <v>1.3962634015954636</v>
      </c>
      <c r="T7" s="4">
        <v>0.04</v>
      </c>
      <c r="U7">
        <f t="shared" si="0"/>
        <v>1.4113106140079963</v>
      </c>
      <c r="V7">
        <v>1.3962634015954636</v>
      </c>
      <c r="W7">
        <f t="shared" si="1"/>
        <v>0</v>
      </c>
    </row>
    <row r="8" spans="1:23" x14ac:dyDescent="0.2">
      <c r="A8">
        <v>0.05</v>
      </c>
      <c r="B8">
        <v>1.3962634015954636</v>
      </c>
      <c r="T8" s="4">
        <v>0.05</v>
      </c>
      <c r="U8">
        <f t="shared" si="0"/>
        <v>1.4106212599837302</v>
      </c>
      <c r="V8">
        <v>1.3962634015954636</v>
      </c>
      <c r="W8">
        <f t="shared" si="1"/>
        <v>0</v>
      </c>
    </row>
    <row r="9" spans="1:23" x14ac:dyDescent="0.2">
      <c r="A9">
        <v>0.06</v>
      </c>
      <c r="B9">
        <v>1.3962634015954636</v>
      </c>
      <c r="T9" s="4">
        <v>0.06</v>
      </c>
      <c r="U9">
        <f t="shared" si="0"/>
        <v>1.4099418145819862</v>
      </c>
      <c r="V9">
        <v>1.3962634015954636</v>
      </c>
      <c r="W9">
        <f t="shared" si="1"/>
        <v>0</v>
      </c>
    </row>
    <row r="10" spans="1:23" x14ac:dyDescent="0.2">
      <c r="A10">
        <v>7.0000000000000007E-2</v>
      </c>
      <c r="B10">
        <v>1.3962634015954636</v>
      </c>
      <c r="T10" s="4">
        <v>7.0000000000000007E-2</v>
      </c>
      <c r="U10">
        <f t="shared" si="0"/>
        <v>1.4092721363606127</v>
      </c>
      <c r="V10">
        <v>1.3962634015954636</v>
      </c>
      <c r="W10">
        <f t="shared" si="1"/>
        <v>0</v>
      </c>
    </row>
    <row r="11" spans="1:23" x14ac:dyDescent="0.2">
      <c r="A11">
        <v>0.08</v>
      </c>
      <c r="B11">
        <v>1.3962634015954636</v>
      </c>
      <c r="T11" s="4">
        <v>0.08</v>
      </c>
      <c r="U11">
        <f t="shared" si="0"/>
        <v>1.4086120854259598</v>
      </c>
      <c r="V11">
        <v>1.3962634015954636</v>
      </c>
      <c r="W11">
        <f t="shared" si="1"/>
        <v>0</v>
      </c>
    </row>
    <row r="12" spans="1:23" x14ac:dyDescent="0.2">
      <c r="A12">
        <v>0.09</v>
      </c>
      <c r="B12">
        <v>1.3962634015954636</v>
      </c>
      <c r="T12" s="4">
        <v>0.09</v>
      </c>
      <c r="U12">
        <f t="shared" si="0"/>
        <v>1.4079615234217044</v>
      </c>
      <c r="V12">
        <v>1.3962634015954636</v>
      </c>
      <c r="W12">
        <f t="shared" si="1"/>
        <v>0</v>
      </c>
    </row>
    <row r="13" spans="1:23" x14ac:dyDescent="0.2">
      <c r="A13">
        <v>0.1</v>
      </c>
      <c r="B13">
        <v>1.3962634015954636</v>
      </c>
      <c r="T13" s="4">
        <v>0.1</v>
      </c>
      <c r="U13">
        <f t="shared" si="0"/>
        <v>1.4073203135177146</v>
      </c>
      <c r="V13">
        <v>1.3962634015954636</v>
      </c>
      <c r="W13">
        <f t="shared" si="1"/>
        <v>0</v>
      </c>
    </row>
    <row r="14" spans="1:23" x14ac:dyDescent="0.2">
      <c r="A14">
        <v>0.11</v>
      </c>
      <c r="B14">
        <v>1.3962634015954636</v>
      </c>
      <c r="T14" s="4">
        <v>0.11</v>
      </c>
      <c r="U14">
        <f t="shared" si="0"/>
        <v>1.4066883203989522</v>
      </c>
      <c r="V14">
        <v>1.3962634015954636</v>
      </c>
      <c r="W14">
        <f t="shared" si="1"/>
        <v>0</v>
      </c>
    </row>
    <row r="15" spans="1:23" x14ac:dyDescent="0.2">
      <c r="A15">
        <v>0.12</v>
      </c>
      <c r="B15">
        <v>1.3962634015954636</v>
      </c>
      <c r="T15" s="4">
        <v>0.12</v>
      </c>
      <c r="U15">
        <f t="shared" si="0"/>
        <v>1.4060654102544163</v>
      </c>
      <c r="V15">
        <v>1.3962634015954636</v>
      </c>
      <c r="W15">
        <f t="shared" si="1"/>
        <v>0</v>
      </c>
    </row>
    <row r="16" spans="1:23" x14ac:dyDescent="0.2">
      <c r="A16">
        <v>0.13</v>
      </c>
      <c r="B16">
        <v>1.3962634015954636</v>
      </c>
      <c r="T16" s="4">
        <v>0.13</v>
      </c>
      <c r="U16">
        <f t="shared" si="0"/>
        <v>1.4054514507661255</v>
      </c>
      <c r="V16">
        <v>1.3962634015954636</v>
      </c>
      <c r="W16">
        <f t="shared" si="1"/>
        <v>0</v>
      </c>
    </row>
    <row r="17" spans="1:23" x14ac:dyDescent="0.2">
      <c r="A17">
        <v>0.14000000000000001</v>
      </c>
      <c r="B17">
        <v>1.3962634015954636</v>
      </c>
      <c r="T17" s="4">
        <v>0.14000000000000001</v>
      </c>
      <c r="U17">
        <f t="shared" si="0"/>
        <v>1.40484631109814</v>
      </c>
      <c r="V17">
        <v>1.3962634015954636</v>
      </c>
      <c r="W17">
        <f t="shared" si="1"/>
        <v>0</v>
      </c>
    </row>
    <row r="18" spans="1:23" x14ac:dyDescent="0.2">
      <c r="A18">
        <v>0.15</v>
      </c>
      <c r="B18">
        <v>1.3962634015954636</v>
      </c>
      <c r="T18" s="4">
        <v>0.15</v>
      </c>
      <c r="U18">
        <f t="shared" si="0"/>
        <v>1.4042498618856207</v>
      </c>
      <c r="V18">
        <v>1.3962634015954636</v>
      </c>
      <c r="W18">
        <f t="shared" si="1"/>
        <v>0</v>
      </c>
    </row>
    <row r="19" spans="1:23" x14ac:dyDescent="0.2">
      <c r="A19">
        <v>0.16</v>
      </c>
      <c r="B19">
        <v>1.3962634015954636</v>
      </c>
      <c r="T19" s="4">
        <v>0.16</v>
      </c>
      <c r="U19">
        <f t="shared" si="0"/>
        <v>1.4036619752239321</v>
      </c>
      <c r="V19">
        <v>1.3962634015954636</v>
      </c>
      <c r="W19">
        <f t="shared" si="1"/>
        <v>0</v>
      </c>
    </row>
    <row r="20" spans="1:23" x14ac:dyDescent="0.2">
      <c r="A20">
        <v>0.17</v>
      </c>
      <c r="B20">
        <v>1.3962634015954636</v>
      </c>
      <c r="T20" s="4">
        <v>0.17</v>
      </c>
      <c r="U20">
        <f t="shared" si="0"/>
        <v>1.4030825246577807</v>
      </c>
      <c r="V20">
        <v>1.3962634015954636</v>
      </c>
      <c r="W20">
        <f t="shared" si="1"/>
        <v>0</v>
      </c>
    </row>
    <row r="21" spans="1:23" x14ac:dyDescent="0.2">
      <c r="A21">
        <v>0.18</v>
      </c>
      <c r="B21">
        <v>1.3962634015954636</v>
      </c>
      <c r="T21" s="4">
        <v>0.18</v>
      </c>
      <c r="U21">
        <f t="shared" si="0"/>
        <v>1.4025113851703939</v>
      </c>
      <c r="V21">
        <v>1.3962634015954636</v>
      </c>
      <c r="W21">
        <f t="shared" si="1"/>
        <v>0</v>
      </c>
    </row>
    <row r="22" spans="1:23" x14ac:dyDescent="0.2">
      <c r="A22">
        <v>0.19</v>
      </c>
      <c r="B22">
        <v>1.3962634015954636</v>
      </c>
      <c r="T22" s="4">
        <v>0.19</v>
      </c>
      <c r="U22">
        <f t="shared" si="0"/>
        <v>1.4019484331727388</v>
      </c>
      <c r="V22">
        <v>1.3962634015954636</v>
      </c>
      <c r="W22">
        <f t="shared" si="1"/>
        <v>0</v>
      </c>
    </row>
    <row r="23" spans="1:23" x14ac:dyDescent="0.2">
      <c r="A23">
        <v>0.2</v>
      </c>
      <c r="B23">
        <v>1.3962634015954636</v>
      </c>
      <c r="T23" s="4">
        <v>0.2</v>
      </c>
      <c r="U23">
        <f t="shared" si="0"/>
        <v>1.4013935464927807</v>
      </c>
      <c r="V23">
        <v>1.3962634015954636</v>
      </c>
      <c r="W23">
        <f t="shared" si="1"/>
        <v>0</v>
      </c>
    </row>
    <row r="24" spans="1:23" x14ac:dyDescent="0.2">
      <c r="A24">
        <v>0.21</v>
      </c>
      <c r="B24">
        <v>1.3962634015954636</v>
      </c>
      <c r="T24" s="4">
        <v>0.21</v>
      </c>
      <c r="U24">
        <f t="shared" si="0"/>
        <v>1.4008466043647794</v>
      </c>
      <c r="V24">
        <v>1.3962634015954636</v>
      </c>
      <c r="W24">
        <f t="shared" si="1"/>
        <v>0</v>
      </c>
    </row>
    <row r="25" spans="1:23" x14ac:dyDescent="0.2">
      <c r="A25">
        <v>0.22</v>
      </c>
      <c r="B25">
        <v>1.3962634015954636</v>
      </c>
      <c r="T25" s="4">
        <v>0.22</v>
      </c>
      <c r="U25">
        <f t="shared" si="0"/>
        <v>1.4003074874186261</v>
      </c>
      <c r="V25">
        <v>1.3962634015954636</v>
      </c>
      <c r="W25">
        <f t="shared" si="1"/>
        <v>0</v>
      </c>
    </row>
    <row r="26" spans="1:23" x14ac:dyDescent="0.2">
      <c r="A26">
        <v>0.23</v>
      </c>
      <c r="B26">
        <v>1.3962634015954636</v>
      </c>
      <c r="T26" s="4">
        <v>0.23</v>
      </c>
      <c r="U26">
        <f t="shared" si="0"/>
        <v>1.3997760776692196</v>
      </c>
      <c r="V26">
        <v>1.3962634015954636</v>
      </c>
      <c r="W26">
        <f t="shared" si="1"/>
        <v>0</v>
      </c>
    </row>
    <row r="27" spans="1:23" x14ac:dyDescent="0.2">
      <c r="A27">
        <v>0.24</v>
      </c>
      <c r="B27">
        <v>1.3962634015954636</v>
      </c>
      <c r="T27" s="4">
        <v>0.24</v>
      </c>
      <c r="U27">
        <f t="shared" si="0"/>
        <v>1.3992522585058818</v>
      </c>
      <c r="V27">
        <v>1.3962634015954636</v>
      </c>
      <c r="W27">
        <f t="shared" si="1"/>
        <v>0</v>
      </c>
    </row>
    <row r="28" spans="1:23" x14ac:dyDescent="0.2">
      <c r="A28">
        <v>0.25</v>
      </c>
      <c r="B28">
        <v>1.3962634015954636</v>
      </c>
      <c r="T28" s="4">
        <v>0.25</v>
      </c>
      <c r="U28">
        <f t="shared" si="0"/>
        <v>1.3987359146818115</v>
      </c>
      <c r="V28">
        <v>1.3962634015954636</v>
      </c>
      <c r="W28">
        <f t="shared" si="1"/>
        <v>0</v>
      </c>
    </row>
    <row r="29" spans="1:23" x14ac:dyDescent="0.2">
      <c r="A29">
        <v>0.26</v>
      </c>
      <c r="B29">
        <v>1.3962634015954636</v>
      </c>
      <c r="T29" s="4">
        <v>0.26</v>
      </c>
      <c r="U29">
        <f t="shared" si="0"/>
        <v>1.3982269323035794</v>
      </c>
      <c r="V29">
        <v>1.3962634015954636</v>
      </c>
      <c r="W29">
        <f t="shared" si="1"/>
        <v>0</v>
      </c>
    </row>
    <row r="30" spans="1:23" x14ac:dyDescent="0.2">
      <c r="A30">
        <v>0.27</v>
      </c>
      <c r="B30">
        <v>1.3962634015954636</v>
      </c>
      <c r="T30" s="4">
        <v>0.27</v>
      </c>
      <c r="U30">
        <f t="shared" si="0"/>
        <v>1.3977251988206618</v>
      </c>
      <c r="V30">
        <v>1.3962634015954636</v>
      </c>
      <c r="W30">
        <f t="shared" si="1"/>
        <v>0</v>
      </c>
    </row>
    <row r="31" spans="1:23" x14ac:dyDescent="0.2">
      <c r="A31">
        <v>0.28000000000000003</v>
      </c>
      <c r="B31">
        <v>1.39626340159546</v>
      </c>
      <c r="T31" s="4">
        <v>0.28000000000000003</v>
      </c>
      <c r="U31">
        <f t="shared" si="0"/>
        <v>1.3972306030150126</v>
      </c>
      <c r="V31">
        <v>1.39626340159546</v>
      </c>
      <c r="W31">
        <f t="shared" si="1"/>
        <v>0</v>
      </c>
    </row>
    <row r="32" spans="1:23" x14ac:dyDescent="0.2">
      <c r="A32">
        <v>0.28999999999999998</v>
      </c>
      <c r="B32">
        <v>1.3962634015954636</v>
      </c>
      <c r="T32" s="4">
        <v>0.28999999999999998</v>
      </c>
      <c r="U32">
        <f t="shared" si="0"/>
        <v>1.3967430349906753</v>
      </c>
      <c r="V32">
        <v>1.3962634015954636</v>
      </c>
      <c r="W32">
        <f t="shared" si="1"/>
        <v>0</v>
      </c>
    </row>
    <row r="33" spans="1:23" x14ac:dyDescent="0.2">
      <c r="A33">
        <v>0.3</v>
      </c>
      <c r="B33">
        <v>1.3962634015954636</v>
      </c>
      <c r="T33" s="4">
        <v>0.3</v>
      </c>
      <c r="U33">
        <f t="shared" si="0"/>
        <v>1.3962623861634362</v>
      </c>
      <c r="V33">
        <v>1.3962634015954636</v>
      </c>
      <c r="W33">
        <f t="shared" si="1"/>
        <v>0</v>
      </c>
    </row>
    <row r="34" spans="1:23" x14ac:dyDescent="0.2">
      <c r="A34">
        <v>0.31</v>
      </c>
      <c r="B34">
        <v>1.3962634015954636</v>
      </c>
      <c r="T34" s="4">
        <v>0.31</v>
      </c>
      <c r="U34">
        <f t="shared" si="0"/>
        <v>1.3957885492505138</v>
      </c>
      <c r="V34">
        <v>1.3962634015954636</v>
      </c>
      <c r="W34">
        <f>ABS((B34-V34)/B34)*100</f>
        <v>0</v>
      </c>
    </row>
    <row r="35" spans="1:23" x14ac:dyDescent="0.2">
      <c r="A35">
        <v>0.32</v>
      </c>
      <c r="B35">
        <v>1.3957193918434996</v>
      </c>
      <c r="T35" s="3">
        <v>0.32</v>
      </c>
      <c r="U35">
        <f t="shared" ref="U35:U98" si="2">0.0000546847*T35^6 - 0.000952597*T35^5 + 0.00673489*T35^4 - 0.0250265*T35^3 + 0.0531966*T35^2 - 0.0735729*T35 + 1.41417</f>
        <v>1.3953214182602898</v>
      </c>
      <c r="V35">
        <v>1.3962634015954636</v>
      </c>
      <c r="W35">
        <f>ABS((B35-U35)/B35)*100</f>
        <v>2.8513867868824025E-2</v>
      </c>
    </row>
    <row r="36" spans="1:23" x14ac:dyDescent="0.2">
      <c r="A36">
        <v>0.33</v>
      </c>
      <c r="B36">
        <v>1.3951817979398531</v>
      </c>
      <c r="T36" s="3">
        <v>0.33</v>
      </c>
      <c r="U36">
        <f t="shared" si="2"/>
        <v>1.3948608884820788</v>
      </c>
      <c r="V36">
        <v>1.3962634015954636</v>
      </c>
      <c r="W36">
        <f t="shared" ref="W35:W98" si="3">ABS((B36-U36)/B36)*100</f>
        <v>2.3001264655843321E-2</v>
      </c>
    </row>
    <row r="37" spans="1:23" x14ac:dyDescent="0.2">
      <c r="A37">
        <v>0.34</v>
      </c>
      <c r="B37">
        <v>1.3946588054729581</v>
      </c>
      <c r="T37" s="3">
        <v>0.34</v>
      </c>
      <c r="U37">
        <f t="shared" si="2"/>
        <v>1.3944068564759369</v>
      </c>
      <c r="V37">
        <v>1.3962634015954636</v>
      </c>
      <c r="W37">
        <f t="shared" si="3"/>
        <v>1.8065278477609328E-2</v>
      </c>
    </row>
    <row r="38" spans="1:23" x14ac:dyDescent="0.2">
      <c r="A38">
        <v>0.35</v>
      </c>
      <c r="B38">
        <v>1.3941496008742593</v>
      </c>
      <c r="T38" s="3">
        <v>0.35</v>
      </c>
      <c r="U38">
        <f t="shared" si="2"/>
        <v>1.3939592200625106</v>
      </c>
      <c r="V38">
        <v>1.3962634015954636</v>
      </c>
      <c r="W38">
        <f t="shared" si="3"/>
        <v>1.365569459901058E-2</v>
      </c>
    </row>
    <row r="39" spans="1:23" x14ac:dyDescent="0.2">
      <c r="A39">
        <v>0.36</v>
      </c>
      <c r="B39">
        <v>1.3936534375872014</v>
      </c>
      <c r="T39" s="3">
        <v>0.36</v>
      </c>
      <c r="U39">
        <f t="shared" si="2"/>
        <v>1.3935178783129254</v>
      </c>
      <c r="V39">
        <v>1.3962634015954636</v>
      </c>
      <c r="W39">
        <f t="shared" si="3"/>
        <v>9.7268998604623427E-3</v>
      </c>
    </row>
    <row r="40" spans="1:23" x14ac:dyDescent="0.2">
      <c r="A40">
        <v>0.37</v>
      </c>
      <c r="B40">
        <v>1.3931696288493607</v>
      </c>
      <c r="T40" s="3">
        <v>0.37</v>
      </c>
      <c r="U40">
        <f t="shared" si="2"/>
        <v>1.3930827315387111</v>
      </c>
      <c r="V40">
        <v>1.3962634015954636</v>
      </c>
      <c r="W40">
        <f t="shared" si="3"/>
        <v>6.2373819275231834E-3</v>
      </c>
    </row>
    <row r="41" spans="1:23" x14ac:dyDescent="0.2">
      <c r="A41">
        <v>0.38</v>
      </c>
      <c r="B41">
        <v>1.392697541425056</v>
      </c>
      <c r="T41" s="3">
        <v>0.38</v>
      </c>
      <c r="U41">
        <f t="shared" si="2"/>
        <v>1.39265368128177</v>
      </c>
      <c r="V41">
        <v>1.3962634015954636</v>
      </c>
      <c r="W41">
        <f t="shared" si="3"/>
        <v>3.1492942280249977E-3</v>
      </c>
    </row>
    <row r="42" spans="1:23" x14ac:dyDescent="0.2">
      <c r="A42">
        <v>0.39</v>
      </c>
      <c r="B42">
        <v>1.3922365901416853</v>
      </c>
      <c r="T42" s="3">
        <v>0.39</v>
      </c>
      <c r="U42">
        <f t="shared" si="2"/>
        <v>1.3922306303043823</v>
      </c>
      <c r="V42">
        <v>1.3962634015954636</v>
      </c>
      <c r="W42">
        <f t="shared" si="3"/>
        <v>4.2807647386986229E-4</v>
      </c>
    </row>
    <row r="43" spans="1:23" x14ac:dyDescent="0.2">
      <c r="A43">
        <v>0.4</v>
      </c>
      <c r="B43">
        <v>1.3917862331088506</v>
      </c>
      <c r="T43" s="3">
        <v>0.4</v>
      </c>
      <c r="U43">
        <f t="shared" si="2"/>
        <v>1.3918134825792512</v>
      </c>
      <c r="V43">
        <v>1.3962634015954636</v>
      </c>
      <c r="W43">
        <f t="shared" si="3"/>
        <v>1.9578775642643998E-3</v>
      </c>
    </row>
    <row r="44" spans="1:23" x14ac:dyDescent="0.2">
      <c r="A44">
        <v>0.41</v>
      </c>
      <c r="B44">
        <v>1.3913459675200905</v>
      </c>
      <c r="T44" s="3">
        <v>0.41</v>
      </c>
      <c r="U44">
        <f t="shared" si="2"/>
        <v>1.3914021432795878</v>
      </c>
      <c r="V44">
        <v>1.3962634015954636</v>
      </c>
      <c r="W44">
        <f t="shared" si="3"/>
        <v>4.0375119351056272E-3</v>
      </c>
    </row>
    <row r="45" spans="1:23" x14ac:dyDescent="0.2">
      <c r="A45">
        <v>0.42</v>
      </c>
      <c r="B45">
        <v>1.3909153259538118</v>
      </c>
      <c r="T45" s="3">
        <v>0.42</v>
      </c>
      <c r="U45">
        <f t="shared" si="2"/>
        <v>1.3909965187692357</v>
      </c>
      <c r="V45">
        <v>1.3962634015954636</v>
      </c>
      <c r="W45">
        <f t="shared" si="3"/>
        <v>5.8373657913482098E-3</v>
      </c>
    </row>
    <row r="46" spans="1:23" x14ac:dyDescent="0.2">
      <c r="A46">
        <v>0.43</v>
      </c>
      <c r="B46">
        <v>1.3904938731036429</v>
      </c>
      <c r="T46" s="3">
        <v>0.43</v>
      </c>
      <c r="U46">
        <f t="shared" si="2"/>
        <v>1.3905965165928331</v>
      </c>
      <c r="V46">
        <v>1.3962634015954636</v>
      </c>
      <c r="W46">
        <f t="shared" si="3"/>
        <v>7.3818008964755075E-3</v>
      </c>
    </row>
    <row r="47" spans="1:23" x14ac:dyDescent="0.2">
      <c r="A47">
        <v>0.44</v>
      </c>
      <c r="B47">
        <v>1.3900812028795746</v>
      </c>
      <c r="T47" s="3">
        <v>0.44</v>
      </c>
      <c r="U47">
        <f t="shared" si="2"/>
        <v>1.3902020454660173</v>
      </c>
      <c r="V47">
        <v>1.3962634015954636</v>
      </c>
      <c r="W47">
        <f t="shared" si="3"/>
        <v>8.693203403686801E-3</v>
      </c>
    </row>
    <row r="48" spans="1:23" x14ac:dyDescent="0.2">
      <c r="A48">
        <v>0.45</v>
      </c>
      <c r="B48">
        <v>1.3896769358304095</v>
      </c>
      <c r="T48" s="3">
        <v>0.45</v>
      </c>
      <c r="U48">
        <f t="shared" si="2"/>
        <v>1.3898130152656654</v>
      </c>
      <c r="V48">
        <v>1.3962634015954636</v>
      </c>
      <c r="W48">
        <f t="shared" si="3"/>
        <v>9.7921633256816982E-3</v>
      </c>
    </row>
    <row r="49" spans="1:23" x14ac:dyDescent="0.2">
      <c r="A49">
        <v>0.46</v>
      </c>
      <c r="B49">
        <v>1.3892807168455841</v>
      </c>
      <c r="T49" s="3">
        <v>0.46</v>
      </c>
      <c r="U49">
        <f t="shared" si="2"/>
        <v>1.3894293370201769</v>
      </c>
      <c r="V49">
        <v>1.3962634015954636</v>
      </c>
      <c r="W49">
        <f t="shared" si="3"/>
        <v>1.0697634595424046E-2</v>
      </c>
    </row>
    <row r="50" spans="1:23" x14ac:dyDescent="0.2">
      <c r="A50">
        <v>0.47</v>
      </c>
      <c r="B50">
        <v>1.3888922131006949</v>
      </c>
      <c r="T50" s="3">
        <v>0.47</v>
      </c>
      <c r="U50">
        <f t="shared" si="2"/>
        <v>1.389050922899794</v>
      </c>
      <c r="V50">
        <v>1.3962634015954636</v>
      </c>
      <c r="W50">
        <f t="shared" si="3"/>
        <v>1.1427078185198836E-2</v>
      </c>
    </row>
    <row r="51" spans="1:23" x14ac:dyDescent="0.2">
      <c r="A51">
        <v>0.48</v>
      </c>
      <c r="B51">
        <v>1.3885111122162752</v>
      </c>
      <c r="T51" s="3">
        <v>0.48</v>
      </c>
      <c r="U51">
        <f t="shared" si="2"/>
        <v>1.3886776862069621</v>
      </c>
      <c r="V51">
        <v>1.3962634015954636</v>
      </c>
      <c r="W51">
        <f t="shared" si="3"/>
        <v>1.1996590392495426E-2</v>
      </c>
    </row>
    <row r="52" spans="1:23" x14ac:dyDescent="0.2">
      <c r="A52">
        <v>0.49</v>
      </c>
      <c r="B52">
        <v>1.3881371206037194</v>
      </c>
      <c r="T52" s="3">
        <v>0.49</v>
      </c>
      <c r="U52">
        <f t="shared" si="2"/>
        <v>1.3883095413667299</v>
      </c>
      <c r="V52">
        <v>1.3962634015954636</v>
      </c>
      <c r="W52">
        <f t="shared" si="3"/>
        <v>1.2421018100539411E-2</v>
      </c>
    </row>
    <row r="53" spans="1:23" x14ac:dyDescent="0.2">
      <c r="A53">
        <v>0.5</v>
      </c>
      <c r="B53">
        <v>1.3877699619759181</v>
      </c>
      <c r="T53" s="3">
        <v>0.5</v>
      </c>
      <c r="U53">
        <f t="shared" si="2"/>
        <v>1.3879464039171874</v>
      </c>
      <c r="V53">
        <v>1.3962634015954636</v>
      </c>
      <c r="W53">
        <f t="shared" si="3"/>
        <v>1.2714062568272658E-2</v>
      </c>
    </row>
    <row r="54" spans="1:23" x14ac:dyDescent="0.2">
      <c r="A54">
        <v>0.51</v>
      </c>
      <c r="B54">
        <v>1.3874093760032515</v>
      </c>
      <c r="T54" s="3">
        <v>0.51</v>
      </c>
      <c r="U54">
        <f t="shared" si="2"/>
        <v>1.3875881904999456</v>
      </c>
      <c r="V54">
        <v>1.3962634015954636</v>
      </c>
      <c r="W54">
        <f t="shared" si="3"/>
        <v>1.2888373092101895E-2</v>
      </c>
    </row>
    <row r="55" spans="1:23" x14ac:dyDescent="0.2">
      <c r="A55">
        <v>0.52</v>
      </c>
      <c r="B55">
        <v>1.3870551170981911</v>
      </c>
      <c r="T55" s="3">
        <v>0.52</v>
      </c>
      <c r="U55">
        <f t="shared" si="2"/>
        <v>1.3872348188506536</v>
      </c>
      <c r="V55">
        <v>1.3962634015954636</v>
      </c>
      <c r="W55">
        <f t="shared" si="3"/>
        <v>1.2955631701100744E-2</v>
      </c>
    </row>
    <row r="56" spans="1:23" x14ac:dyDescent="0.2">
      <c r="A56">
        <v>0.53</v>
      </c>
      <c r="B56">
        <v>1.3867069533139746</v>
      </c>
      <c r="T56" s="3">
        <v>0.53</v>
      </c>
      <c r="U56">
        <f t="shared" si="2"/>
        <v>1.3868862077895554</v>
      </c>
      <c r="V56">
        <v>1.3962634015954636</v>
      </c>
      <c r="W56">
        <f t="shared" si="3"/>
        <v>1.2926629894829169E-2</v>
      </c>
    </row>
    <row r="57" spans="1:23" x14ac:dyDescent="0.2">
      <c r="A57">
        <v>0.54</v>
      </c>
      <c r="B57">
        <v>1.3863646653447101</v>
      </c>
      <c r="T57" s="3">
        <v>0.54</v>
      </c>
      <c r="U57">
        <f t="shared" si="2"/>
        <v>1.3865422772120874</v>
      </c>
      <c r="V57">
        <v>1.3962634015954636</v>
      </c>
      <c r="W57">
        <f t="shared" si="3"/>
        <v>1.2811338302043429E-2</v>
      </c>
    </row>
    <row r="58" spans="1:23" x14ac:dyDescent="0.2">
      <c r="A58">
        <v>0.55000000000000004</v>
      </c>
      <c r="B58">
        <v>1.3860280456158647</v>
      </c>
      <c r="T58" s="3">
        <v>0.55000000000000004</v>
      </c>
      <c r="U58">
        <f t="shared" si="2"/>
        <v>1.3862029480795137</v>
      </c>
      <c r="V58">
        <v>1.3962634015954636</v>
      </c>
      <c r="W58">
        <f t="shared" si="3"/>
        <v>1.2618970027502193E-2</v>
      </c>
    </row>
    <row r="59" spans="1:23" x14ac:dyDescent="0.2">
      <c r="A59">
        <v>0.56000000000000005</v>
      </c>
      <c r="B59">
        <v>1.3856968974554806</v>
      </c>
      <c r="T59" s="3">
        <v>0.56000000000000005</v>
      </c>
      <c r="U59">
        <f t="shared" si="2"/>
        <v>1.3858681424096013</v>
      </c>
      <c r="V59">
        <v>1.3962634015954636</v>
      </c>
      <c r="W59">
        <f t="shared" si="3"/>
        <v>1.2358038358542829E-2</v>
      </c>
    </row>
    <row r="60" spans="1:23" x14ac:dyDescent="0.2">
      <c r="A60">
        <v>0.56999999999999995</v>
      </c>
      <c r="B60">
        <v>1.3853710343376451</v>
      </c>
      <c r="T60" s="3">
        <v>0.56999999999999995</v>
      </c>
      <c r="U60">
        <f t="shared" si="2"/>
        <v>1.3855377832673355</v>
      </c>
      <c r="V60">
        <v>1.3962634015954636</v>
      </c>
      <c r="W60">
        <f t="shared" si="3"/>
        <v>1.2036409420823378E-2</v>
      </c>
    </row>
    <row r="61" spans="1:23" x14ac:dyDescent="0.2">
      <c r="A61">
        <v>0.57999999999999996</v>
      </c>
      <c r="B61">
        <v>1.3850502791907624</v>
      </c>
      <c r="T61" s="3">
        <v>0.57999999999999996</v>
      </c>
      <c r="U61">
        <f t="shared" si="2"/>
        <v>1.3852117947556728</v>
      </c>
      <c r="V61">
        <v>1.3962634015954636</v>
      </c>
      <c r="W61">
        <f t="shared" si="3"/>
        <v>1.1661350301648632E-2</v>
      </c>
    </row>
    <row r="62" spans="1:23" x14ac:dyDescent="0.2">
      <c r="A62">
        <v>0.59</v>
      </c>
      <c r="B62">
        <v>1.3847344637640586</v>
      </c>
      <c r="T62" s="3">
        <v>0.59</v>
      </c>
      <c r="U62">
        <f t="shared" si="2"/>
        <v>1.3848901020063353</v>
      </c>
      <c r="V62">
        <v>1.3962634015954636</v>
      </c>
      <c r="W62">
        <f t="shared" si="3"/>
        <v>1.123957309863207E-2</v>
      </c>
    </row>
    <row r="63" spans="1:23" x14ac:dyDescent="0.2">
      <c r="A63">
        <v>0.6</v>
      </c>
      <c r="B63">
        <v>1.3844234280465164</v>
      </c>
      <c r="T63" s="3">
        <v>0.6</v>
      </c>
      <c r="U63">
        <f t="shared" si="2"/>
        <v>1.3845726311706432</v>
      </c>
      <c r="V63">
        <v>1.3962634015954636</v>
      </c>
      <c r="W63">
        <f t="shared" si="3"/>
        <v>1.0777275297727292E-2</v>
      </c>
    </row>
    <row r="64" spans="1:23" x14ac:dyDescent="0.2">
      <c r="A64">
        <v>0.61</v>
      </c>
      <c r="B64">
        <v>1.384117019733103</v>
      </c>
      <c r="T64" s="3">
        <v>0.61</v>
      </c>
      <c r="U64">
        <f t="shared" si="2"/>
        <v>1.3842593094103863</v>
      </c>
      <c r="V64">
        <v>1.3962634015954636</v>
      </c>
      <c r="W64">
        <f t="shared" si="3"/>
        <v>1.0280176838718135E-2</v>
      </c>
    </row>
    <row r="65" spans="1:23" x14ac:dyDescent="0.2">
      <c r="A65">
        <v>0.62</v>
      </c>
      <c r="B65">
        <v>1.3838150937337306</v>
      </c>
      <c r="T65" s="3">
        <v>0.62</v>
      </c>
      <c r="U65">
        <f t="shared" si="2"/>
        <v>1.3839500648887366</v>
      </c>
      <c r="V65">
        <v>1.3962634015954636</v>
      </c>
      <c r="W65">
        <f t="shared" si="3"/>
        <v>9.753554186338281E-3</v>
      </c>
    </row>
    <row r="66" spans="1:23" x14ac:dyDescent="0.2">
      <c r="A66">
        <v>0.63</v>
      </c>
      <c r="B66">
        <v>1.3835175117208989</v>
      </c>
      <c r="T66" s="3">
        <v>0.63</v>
      </c>
      <c r="U66">
        <f t="shared" si="2"/>
        <v>1.3836448267611989</v>
      </c>
      <c r="V66">
        <v>1.3962634015954636</v>
      </c>
      <c r="W66">
        <f t="shared" si="3"/>
        <v>9.2022716894776414E-3</v>
      </c>
    </row>
    <row r="67" spans="1:23" x14ac:dyDescent="0.2">
      <c r="A67">
        <v>0.64</v>
      </c>
      <c r="B67">
        <v>1.3832241417124069</v>
      </c>
      <c r="T67" s="3">
        <v>0.64</v>
      </c>
      <c r="U67">
        <f t="shared" si="2"/>
        <v>1.3833435251666002</v>
      </c>
      <c r="V67">
        <v>1.3962634015954636</v>
      </c>
      <c r="W67">
        <f t="shared" si="3"/>
        <v>8.6308104806117978E-3</v>
      </c>
    </row>
    <row r="68" spans="1:23" x14ac:dyDescent="0.2">
      <c r="A68">
        <v>0.65</v>
      </c>
      <c r="B68">
        <v>1.3829348576859102</v>
      </c>
      <c r="T68" s="3">
        <v>0.65</v>
      </c>
      <c r="U68">
        <f t="shared" si="2"/>
        <v>1.3830460912181202</v>
      </c>
      <c r="V68">
        <v>1.3962634015954636</v>
      </c>
      <c r="W68">
        <f t="shared" si="3"/>
        <v>8.0432951408944704E-3</v>
      </c>
    </row>
    <row r="69" spans="1:23" x14ac:dyDescent="0.2">
      <c r="A69">
        <v>0.66</v>
      </c>
      <c r="B69">
        <v>1.3826495392224474</v>
      </c>
      <c r="T69" s="3">
        <v>0.66</v>
      </c>
      <c r="U69">
        <f t="shared" si="2"/>
        <v>1.3827524569943608</v>
      </c>
      <c r="V69">
        <v>1.3962634015954636</v>
      </c>
      <c r="W69">
        <f t="shared" si="3"/>
        <v>7.4435183315708113E-3</v>
      </c>
    </row>
    <row r="70" spans="1:23" x14ac:dyDescent="0.2">
      <c r="A70">
        <v>0.67</v>
      </c>
      <c r="B70">
        <v>1.3823680711763475</v>
      </c>
      <c r="T70" s="3">
        <v>0.67</v>
      </c>
      <c r="U70">
        <f t="shared" si="2"/>
        <v>1.3824625555304528</v>
      </c>
      <c r="V70">
        <v>1.3962634015954636</v>
      </c>
      <c r="W70">
        <f t="shared" si="3"/>
        <v>6.8349635726831781E-3</v>
      </c>
    </row>
    <row r="71" spans="1:23" x14ac:dyDescent="0.2">
      <c r="A71">
        <v>0.68</v>
      </c>
      <c r="B71">
        <v>1.3820903433692076</v>
      </c>
      <c r="T71" s="3">
        <v>0.68</v>
      </c>
      <c r="U71">
        <f t="shared" si="2"/>
        <v>1.3821763208092057</v>
      </c>
      <c r="V71">
        <v>1.3962634015954636</v>
      </c>
      <c r="W71">
        <f t="shared" si="3"/>
        <v>6.2208263309742346E-3</v>
      </c>
    </row>
    <row r="72" spans="1:23" x14ac:dyDescent="0.2">
      <c r="A72">
        <v>0.69</v>
      </c>
      <c r="B72">
        <v>1.3818162503058551</v>
      </c>
      <c r="T72" s="3">
        <v>0.69</v>
      </c>
      <c r="U72">
        <f t="shared" si="2"/>
        <v>1.3818936877522932</v>
      </c>
      <c r="V72">
        <v>1.3962634015954636</v>
      </c>
      <c r="W72">
        <f t="shared" si="3"/>
        <v>5.6040335624166016E-3</v>
      </c>
    </row>
    <row r="73" spans="1:23" x14ac:dyDescent="0.2">
      <c r="A73">
        <v>0.7</v>
      </c>
      <c r="B73">
        <v>1.3815456909104229</v>
      </c>
      <c r="T73" s="3">
        <v>0.7</v>
      </c>
      <c r="U73">
        <f t="shared" si="2"/>
        <v>1.3816145922114802</v>
      </c>
      <c r="V73">
        <v>1.3962634015954636</v>
      </c>
      <c r="W73">
        <f t="shared" si="3"/>
        <v>4.9872618408946809E-3</v>
      </c>
    </row>
    <row r="74" spans="1:23" x14ac:dyDescent="0.2">
      <c r="A74">
        <v>0.71</v>
      </c>
      <c r="B74">
        <v>1.3812785682808453</v>
      </c>
      <c r="T74" s="3">
        <v>0.71</v>
      </c>
      <c r="U74">
        <f t="shared" si="2"/>
        <v>1.3813389709598896</v>
      </c>
      <c r="V74">
        <v>1.3962634015954636</v>
      </c>
      <c r="W74">
        <f t="shared" si="3"/>
        <v>4.3729541912358822E-3</v>
      </c>
    </row>
    <row r="75" spans="1:23" x14ac:dyDescent="0.2">
      <c r="A75">
        <v>0.72</v>
      </c>
      <c r="B75">
        <v>1.3810147891208342</v>
      </c>
      <c r="T75" s="3">
        <v>0.72</v>
      </c>
      <c r="U75">
        <f t="shared" si="2"/>
        <v>1.3810667616833059</v>
      </c>
      <c r="V75">
        <v>1.3962634015954636</v>
      </c>
      <c r="W75">
        <f t="shared" si="3"/>
        <v>3.7633603116428425E-3</v>
      </c>
    </row>
    <row r="76" spans="1:23" x14ac:dyDescent="0.2">
      <c r="A76">
        <v>0.73</v>
      </c>
      <c r="B76">
        <v>1.380754263560994</v>
      </c>
      <c r="T76" s="3">
        <v>0.73</v>
      </c>
      <c r="U76">
        <f t="shared" si="2"/>
        <v>1.3807979029715214</v>
      </c>
      <c r="V76">
        <v>1.3962634015954636</v>
      </c>
      <c r="W76">
        <f t="shared" si="3"/>
        <v>3.1605486710490132E-3</v>
      </c>
    </row>
    <row r="77" spans="1:23" x14ac:dyDescent="0.2">
      <c r="A77">
        <v>0.74</v>
      </c>
      <c r="B77">
        <v>1.3804969053134295</v>
      </c>
      <c r="T77" s="3">
        <v>0.74</v>
      </c>
      <c r="U77">
        <f t="shared" si="2"/>
        <v>1.3805323343097193</v>
      </c>
      <c r="V77">
        <v>1.3962634015954636</v>
      </c>
      <c r="W77">
        <f t="shared" si="3"/>
        <v>2.5663944738643649E-3</v>
      </c>
    </row>
    <row r="78" spans="1:23" x14ac:dyDescent="0.2">
      <c r="A78">
        <v>0.75</v>
      </c>
      <c r="B78">
        <v>1.3802426314823428</v>
      </c>
      <c r="T78" s="3">
        <v>0.75</v>
      </c>
      <c r="U78">
        <f t="shared" si="2"/>
        <v>1.3802699960698974</v>
      </c>
      <c r="V78">
        <v>1.3962634015954636</v>
      </c>
      <c r="W78">
        <f t="shared" si="3"/>
        <v>1.9825925478914848E-3</v>
      </c>
    </row>
    <row r="79" spans="1:23" x14ac:dyDescent="0.2">
      <c r="A79">
        <v>0.76</v>
      </c>
      <c r="B79">
        <v>1.3799913623870439</v>
      </c>
      <c r="T79" s="3">
        <v>0.76</v>
      </c>
      <c r="U79">
        <f t="shared" si="2"/>
        <v>1.3800108295023303</v>
      </c>
      <c r="V79">
        <v>1.3962634015954636</v>
      </c>
      <c r="W79">
        <f t="shared" si="3"/>
        <v>1.4106693575798182E-3</v>
      </c>
    </row>
    <row r="80" spans="1:23" x14ac:dyDescent="0.2">
      <c r="A80">
        <v>0.77</v>
      </c>
      <c r="B80">
        <v>1.3797430213964117</v>
      </c>
      <c r="T80" s="3">
        <v>0.77</v>
      </c>
      <c r="U80">
        <f t="shared" si="2"/>
        <v>1.3797547767270728</v>
      </c>
      <c r="V80">
        <v>1.3962634015954636</v>
      </c>
      <c r="W80">
        <f t="shared" si="3"/>
        <v>8.5199421043017406E-4</v>
      </c>
    </row>
    <row r="81" spans="1:23" x14ac:dyDescent="0.2">
      <c r="A81">
        <v>0.78</v>
      </c>
      <c r="B81">
        <v>1.3794975347739231</v>
      </c>
      <c r="T81" s="3">
        <v>0.78</v>
      </c>
      <c r="U81">
        <f t="shared" si="2"/>
        <v>1.3795017807254997</v>
      </c>
      <c r="V81">
        <v>1.3962634015954636</v>
      </c>
      <c r="W81">
        <f t="shared" si="3"/>
        <v>3.0778971832301602E-4</v>
      </c>
    </row>
    <row r="82" spans="1:23" x14ac:dyDescent="0.2">
      <c r="A82">
        <v>0.79</v>
      </c>
      <c r="B82">
        <v>1.3792548315324493</v>
      </c>
      <c r="T82" s="3">
        <v>0.79</v>
      </c>
      <c r="U82">
        <f t="shared" si="2"/>
        <v>1.379251785331888</v>
      </c>
      <c r="V82">
        <v>1.3962634015954636</v>
      </c>
      <c r="W82">
        <f t="shared" si="3"/>
        <v>2.2085842961791979E-4</v>
      </c>
    </row>
    <row r="83" spans="1:23" x14ac:dyDescent="0.2">
      <c r="A83">
        <v>0.8</v>
      </c>
      <c r="B83">
        <v>1.3790148432980869</v>
      </c>
      <c r="T83" s="3">
        <v>0.8</v>
      </c>
      <c r="U83">
        <f t="shared" si="2"/>
        <v>1.3790047352250367</v>
      </c>
      <c r="V83">
        <v>1.3962634015954636</v>
      </c>
      <c r="W83">
        <f t="shared" si="3"/>
        <v>7.3299233139183977E-4</v>
      </c>
    </row>
    <row r="84" spans="1:23" x14ac:dyDescent="0.2">
      <c r="A84">
        <v>0.81</v>
      </c>
      <c r="B84">
        <v>1.3787775041823551</v>
      </c>
      <c r="T84" s="3">
        <v>0.81</v>
      </c>
      <c r="U84">
        <f t="shared" si="2"/>
        <v>1.3787605759199264</v>
      </c>
      <c r="V84">
        <v>1.3962634015954636</v>
      </c>
      <c r="W84">
        <f t="shared" si="3"/>
        <v>1.2277733265423313E-3</v>
      </c>
    </row>
    <row r="85" spans="1:23" x14ac:dyDescent="0.2">
      <c r="A85">
        <v>0.82</v>
      </c>
      <c r="B85">
        <v>1.3785427506621506</v>
      </c>
      <c r="T85" s="3">
        <v>0.82</v>
      </c>
      <c r="U85">
        <f t="shared" si="2"/>
        <v>1.3785192537594184</v>
      </c>
      <c r="V85">
        <v>1.3962634015954636</v>
      </c>
      <c r="W85">
        <f t="shared" si="3"/>
        <v>1.7044739976973756E-3</v>
      </c>
    </row>
    <row r="86" spans="1:23" x14ac:dyDescent="0.2">
      <c r="A86">
        <v>0.83</v>
      </c>
      <c r="B86">
        <v>1.3783105214668951</v>
      </c>
      <c r="T86" s="3">
        <v>0.83</v>
      </c>
      <c r="U86">
        <f t="shared" si="2"/>
        <v>1.3782807159059924</v>
      </c>
      <c r="V86">
        <v>1.3962634015954636</v>
      </c>
      <c r="W86">
        <f t="shared" si="3"/>
        <v>2.1624706797555206E-3</v>
      </c>
    </row>
    <row r="87" spans="1:23" x14ac:dyDescent="0.2">
      <c r="A87">
        <v>0.84</v>
      </c>
      <c r="B87">
        <v>1.3780807574723688</v>
      </c>
      <c r="T87" s="3">
        <v>0.84</v>
      </c>
      <c r="U87">
        <f t="shared" si="2"/>
        <v>1.3780449103335255</v>
      </c>
      <c r="V87">
        <v>1.3962634015954636</v>
      </c>
      <c r="W87">
        <f t="shared" si="3"/>
        <v>2.6012364405300272E-3</v>
      </c>
    </row>
    <row r="88" spans="1:23" x14ac:dyDescent="0.2">
      <c r="A88">
        <v>0.85</v>
      </c>
      <c r="B88">
        <v>1.3778534016007524</v>
      </c>
      <c r="T88" s="3">
        <v>0.85</v>
      </c>
      <c r="U88">
        <f t="shared" si="2"/>
        <v>1.3778117858191079</v>
      </c>
      <c r="V88">
        <v>1.3962634015954636</v>
      </c>
      <c r="W88">
        <f t="shared" si="3"/>
        <v>3.0203344997496578E-3</v>
      </c>
    </row>
    <row r="89" spans="1:23" x14ac:dyDescent="0.2">
      <c r="A89">
        <v>0.86</v>
      </c>
      <c r="B89">
        <v>1.3776283987264522</v>
      </c>
      <c r="T89" s="3">
        <v>0.86</v>
      </c>
      <c r="U89">
        <f t="shared" si="2"/>
        <v>1.3775812919349009</v>
      </c>
      <c r="V89">
        <v>1.3962634015954636</v>
      </c>
      <c r="W89">
        <f t="shared" si="3"/>
        <v>3.4194120558806562E-3</v>
      </c>
    </row>
    <row r="90" spans="1:23" x14ac:dyDescent="0.2">
      <c r="A90">
        <v>0.87</v>
      </c>
      <c r="B90">
        <v>1.3774056955873035</v>
      </c>
      <c r="T90" s="3">
        <v>0.87</v>
      </c>
      <c r="U90">
        <f t="shared" si="2"/>
        <v>1.3773533790400312</v>
      </c>
      <c r="V90">
        <v>1.3962634015954636</v>
      </c>
      <c r="W90">
        <f t="shared" si="3"/>
        <v>3.7981944927291972E-3</v>
      </c>
    </row>
    <row r="91" spans="1:23" x14ac:dyDescent="0.2">
      <c r="A91">
        <v>0.88</v>
      </c>
      <c r="B91">
        <v>1.3771852407007932</v>
      </c>
      <c r="T91" s="3">
        <v>0.88</v>
      </c>
      <c r="U91">
        <f t="shared" si="2"/>
        <v>1.3771279982725269</v>
      </c>
      <c r="V91">
        <v>1.3962634015954636</v>
      </c>
      <c r="W91">
        <f t="shared" si="3"/>
        <v>4.1564799399967335E-3</v>
      </c>
    </row>
    <row r="92" spans="1:23" x14ac:dyDescent="0.2">
      <c r="A92">
        <v>0.89</v>
      </c>
      <c r="B92">
        <v>1.3769669842849581</v>
      </c>
      <c r="T92" s="3">
        <v>0.89</v>
      </c>
      <c r="U92">
        <f t="shared" si="2"/>
        <v>1.3769051015412928</v>
      </c>
      <c r="V92">
        <v>1.3962634015954636</v>
      </c>
      <c r="W92">
        <f t="shared" si="3"/>
        <v>4.494134163826706E-3</v>
      </c>
    </row>
    <row r="93" spans="1:23" x14ac:dyDescent="0.2">
      <c r="A93">
        <v>0.9</v>
      </c>
      <c r="B93">
        <v>1.376750878183653</v>
      </c>
      <c r="T93" s="3">
        <v>0.9</v>
      </c>
      <c r="U93">
        <f t="shared" si="2"/>
        <v>1.3766846415181226</v>
      </c>
      <c r="V93">
        <v>1.3962634015954636</v>
      </c>
      <c r="W93">
        <f t="shared" si="3"/>
        <v>4.811085765769902E-3</v>
      </c>
    </row>
    <row r="94" spans="1:23" x14ac:dyDescent="0.2">
      <c r="A94">
        <v>0.91</v>
      </c>
      <c r="B94">
        <v>1.3765368757958976</v>
      </c>
      <c r="T94" s="3">
        <v>0.91</v>
      </c>
      <c r="U94">
        <f t="shared" si="2"/>
        <v>1.3764665716297542</v>
      </c>
      <c r="V94">
        <v>1.3962634015954636</v>
      </c>
      <c r="W94">
        <f t="shared" si="3"/>
        <v>5.107321669297729E-3</v>
      </c>
    </row>
    <row r="95" spans="1:23" x14ac:dyDescent="0.2">
      <c r="A95">
        <v>0.92</v>
      </c>
      <c r="B95">
        <v>1.3763249320090394</v>
      </c>
      <c r="T95" s="3">
        <v>0.92</v>
      </c>
      <c r="U95">
        <f t="shared" si="2"/>
        <v>1.3762508460499605</v>
      </c>
      <c r="V95">
        <v>1.3962634015954636</v>
      </c>
      <c r="W95">
        <f t="shared" si="3"/>
        <v>5.3828828756832267E-3</v>
      </c>
    </row>
    <row r="96" spans="1:23" x14ac:dyDescent="0.2">
      <c r="A96">
        <v>0.93</v>
      </c>
      <c r="B96">
        <v>1.3761150031354858</v>
      </c>
      <c r="T96" s="3">
        <v>0.93</v>
      </c>
      <c r="U96">
        <f t="shared" si="2"/>
        <v>1.3760374196916836</v>
      </c>
      <c r="V96">
        <v>1.3962634015954636</v>
      </c>
      <c r="W96">
        <f t="shared" si="3"/>
        <v>5.6378604713625373E-3</v>
      </c>
    </row>
    <row r="97" spans="1:23" x14ac:dyDescent="0.2">
      <c r="A97">
        <v>0.94</v>
      </c>
      <c r="B97">
        <v>1.3759070468527808</v>
      </c>
      <c r="T97" s="3">
        <v>0.94</v>
      </c>
      <c r="U97">
        <f t="shared" si="2"/>
        <v>1.3758262481992043</v>
      </c>
      <c r="V97">
        <v>1.3962634015954636</v>
      </c>
      <c r="W97">
        <f t="shared" si="3"/>
        <v>5.8723918713317743E-3</v>
      </c>
    </row>
    <row r="98" spans="1:23" x14ac:dyDescent="0.2">
      <c r="A98">
        <v>0.95</v>
      </c>
      <c r="B98">
        <v>1.3757010221468104</v>
      </c>
      <c r="T98" s="3">
        <v>0.95</v>
      </c>
      <c r="U98">
        <f t="shared" si="2"/>
        <v>1.3756172879403541</v>
      </c>
      <c r="V98">
        <v>1.3962634015954636</v>
      </c>
      <c r="W98">
        <f t="shared" si="3"/>
        <v>6.0866572829672682E-3</v>
      </c>
    </row>
    <row r="99" spans="1:23" x14ac:dyDescent="0.2">
      <c r="A99">
        <v>0.96</v>
      </c>
      <c r="B99">
        <v>1.3754968892579502</v>
      </c>
      <c r="T99" s="3">
        <v>0.96</v>
      </c>
      <c r="U99">
        <f t="shared" ref="U99:U162" si="4">0.0000546847*T99^6 - 0.000952597*T99^5 + 0.00673489*T99^4 - 0.0250265*T99^3 + 0.0531966*T99^2 - 0.0735729*T99 + 1.41417</f>
        <v>1.3754104959987647</v>
      </c>
      <c r="V99">
        <v>1.3962634015954636</v>
      </c>
      <c r="W99">
        <f t="shared" ref="W99:W162" si="5">ABS((B99-U99)/B99)*100</f>
        <v>6.2808763771233268E-3</v>
      </c>
    </row>
    <row r="100" spans="1:23" x14ac:dyDescent="0.2">
      <c r="A100">
        <v>0.97</v>
      </c>
      <c r="B100">
        <v>1.3752946096299636</v>
      </c>
      <c r="T100" s="3">
        <v>0.97</v>
      </c>
      <c r="U100">
        <f t="shared" si="4"/>
        <v>1.3752058301661589</v>
      </c>
      <c r="V100">
        <v>1.3962634015954636</v>
      </c>
      <c r="W100">
        <f t="shared" si="5"/>
        <v>6.4553051530236933E-3</v>
      </c>
    </row>
    <row r="101" spans="1:23" x14ac:dyDescent="0.2">
      <c r="A101">
        <v>0.98</v>
      </c>
      <c r="B101">
        <v>1.375094145861494</v>
      </c>
      <c r="T101" s="3">
        <v>0.98</v>
      </c>
      <c r="U101">
        <f t="shared" si="4"/>
        <v>1.375003248934678</v>
      </c>
      <c r="V101">
        <v>1.3962634015954636</v>
      </c>
      <c r="W101">
        <f t="shared" si="5"/>
        <v>6.6102329858388374E-3</v>
      </c>
    </row>
    <row r="102" spans="1:23" x14ac:dyDescent="0.2">
      <c r="A102">
        <v>0.99</v>
      </c>
      <c r="B102">
        <v>1.3748954616599844</v>
      </c>
      <c r="T102" s="3">
        <v>0.99</v>
      </c>
      <c r="U102">
        <f t="shared" si="4"/>
        <v>1.3748027114892503</v>
      </c>
      <c r="V102">
        <v>1.3962634015954636</v>
      </c>
      <c r="W102">
        <f t="shared" si="5"/>
        <v>6.7459798450565205E-3</v>
      </c>
    </row>
    <row r="103" spans="1:23" x14ac:dyDescent="0.2">
      <c r="A103">
        <v>1</v>
      </c>
      <c r="B103">
        <v>1.3746985217978864</v>
      </c>
      <c r="T103" s="3">
        <v>1</v>
      </c>
      <c r="U103">
        <f t="shared" si="4"/>
        <v>1.3746041777</v>
      </c>
      <c r="V103">
        <v>1.3962634015954636</v>
      </c>
      <c r="W103">
        <f t="shared" si="5"/>
        <v>6.8628936738113393E-3</v>
      </c>
    </row>
    <row r="104" spans="1:23" x14ac:dyDescent="0.2">
      <c r="A104">
        <v>1.01</v>
      </c>
      <c r="B104">
        <v>1.3745032920710192</v>
      </c>
      <c r="T104" s="3">
        <v>1.01</v>
      </c>
      <c r="U104">
        <f t="shared" si="4"/>
        <v>1.3744076081146932</v>
      </c>
      <c r="V104">
        <v>1.3962634015954636</v>
      </c>
      <c r="W104">
        <f t="shared" si="5"/>
        <v>6.9613479194949816E-3</v>
      </c>
    </row>
    <row r="105" spans="1:23" x14ac:dyDescent="0.2">
      <c r="A105">
        <v>1.02</v>
      </c>
      <c r="B105">
        <v>1.3743097392589552</v>
      </c>
      <c r="T105" s="3">
        <v>1.02</v>
      </c>
      <c r="U105">
        <f t="shared" si="4"/>
        <v>1.3742129639512251</v>
      </c>
      <c r="V105">
        <v>1.3962634015954636</v>
      </c>
      <c r="W105">
        <f t="shared" si="5"/>
        <v>7.0417392066431106E-3</v>
      </c>
    </row>
    <row r="106" spans="1:23" x14ac:dyDescent="0.2">
      <c r="A106">
        <v>1.03</v>
      </c>
      <c r="B106">
        <v>1.3741178310873121</v>
      </c>
      <c r="T106" s="3">
        <v>1.03</v>
      </c>
      <c r="U106">
        <f t="shared" si="4"/>
        <v>1.3740202070901448</v>
      </c>
      <c r="V106">
        <v>1.3962634015954636</v>
      </c>
      <c r="W106">
        <f t="shared" si="5"/>
        <v>7.1044851437548403E-3</v>
      </c>
    </row>
    <row r="107" spans="1:23" x14ac:dyDescent="0.2">
      <c r="A107">
        <v>1.04</v>
      </c>
      <c r="B107">
        <v>1.373927536191845</v>
      </c>
      <c r="T107" s="3">
        <v>1.04</v>
      </c>
      <c r="U107">
        <f t="shared" si="4"/>
        <v>1.3738293000672215</v>
      </c>
      <c r="V107">
        <v>1.3962634015954636</v>
      </c>
      <c r="W107">
        <f t="shared" si="5"/>
        <v>7.150022256329977E-3</v>
      </c>
    </row>
    <row r="108" spans="1:23" x14ac:dyDescent="0.2">
      <c r="A108">
        <v>1.05</v>
      </c>
      <c r="B108">
        <v>1.3737388240842339</v>
      </c>
      <c r="T108" s="3">
        <v>1.05</v>
      </c>
      <c r="U108">
        <f t="shared" si="4"/>
        <v>1.3736402060660484</v>
      </c>
      <c r="V108">
        <v>1.3962634015954636</v>
      </c>
      <c r="W108">
        <f t="shared" si="5"/>
        <v>7.1788040387654444E-3</v>
      </c>
    </row>
    <row r="109" spans="1:23" x14ac:dyDescent="0.2">
      <c r="A109">
        <v>1.06</v>
      </c>
      <c r="B109">
        <v>1.3735516651194708</v>
      </c>
      <c r="T109" s="3">
        <v>1.06</v>
      </c>
      <c r="U109">
        <f t="shared" si="4"/>
        <v>1.3734528889106872</v>
      </c>
      <c r="V109">
        <v>1.3962634015954636</v>
      </c>
      <c r="W109">
        <f t="shared" si="5"/>
        <v>7.191299118335868E-3</v>
      </c>
    </row>
    <row r="110" spans="1:23" x14ac:dyDescent="0.2">
      <c r="A110">
        <v>1.07</v>
      </c>
      <c r="B110">
        <v>1.3733660304647599</v>
      </c>
      <c r="T110" s="3">
        <v>1.07</v>
      </c>
      <c r="U110">
        <f t="shared" si="4"/>
        <v>1.373267313058351</v>
      </c>
      <c r="V110">
        <v>1.3962634015954636</v>
      </c>
      <c r="W110">
        <f t="shared" si="5"/>
        <v>7.1879895249389592E-3</v>
      </c>
    </row>
    <row r="111" spans="1:23" x14ac:dyDescent="0.2">
      <c r="A111">
        <v>1.08</v>
      </c>
      <c r="B111">
        <v>1.3731818920698449</v>
      </c>
      <c r="T111" s="3">
        <v>1.08</v>
      </c>
      <c r="U111">
        <f t="shared" si="4"/>
        <v>1.3730834435921269</v>
      </c>
      <c r="V111">
        <v>1.3962634015954636</v>
      </c>
      <c r="W111">
        <f t="shared" si="5"/>
        <v>7.1693690607593291E-3</v>
      </c>
    </row>
    <row r="112" spans="1:23" x14ac:dyDescent="0.2">
      <c r="A112">
        <v>1.0900000000000001</v>
      </c>
      <c r="B112">
        <v>1.3729992226386849</v>
      </c>
      <c r="T112" s="3">
        <v>1.0900000000000001</v>
      </c>
      <c r="U112">
        <f t="shared" si="4"/>
        <v>1.3729012462137382</v>
      </c>
      <c r="V112">
        <v>1.3962634015954636</v>
      </c>
      <c r="W112">
        <f t="shared" si="5"/>
        <v>7.1359417639285739E-3</v>
      </c>
    </row>
    <row r="113" spans="1:23" x14ac:dyDescent="0.2">
      <c r="A113">
        <v>1.1000000000000001</v>
      </c>
      <c r="B113">
        <v>1.3728179956024085</v>
      </c>
      <c r="T113" s="3">
        <v>1.1000000000000001</v>
      </c>
      <c r="U113">
        <f t="shared" si="4"/>
        <v>1.3727206872363467</v>
      </c>
      <c r="V113">
        <v>1.3962634015954636</v>
      </c>
      <c r="W113">
        <f t="shared" si="5"/>
        <v>7.0882204613809787E-3</v>
      </c>
    </row>
    <row r="114" spans="1:23" x14ac:dyDescent="0.2">
      <c r="A114">
        <v>1.1100000000000001</v>
      </c>
      <c r="B114">
        <v>1.372638185093473</v>
      </c>
      <c r="T114" s="3">
        <v>1.1100000000000001</v>
      </c>
      <c r="U114">
        <f t="shared" si="4"/>
        <v>1.3725417335773915</v>
      </c>
      <c r="V114">
        <v>1.3962634015954636</v>
      </c>
      <c r="W114">
        <f t="shared" si="5"/>
        <v>7.0267254057878453E-3</v>
      </c>
    </row>
    <row r="115" spans="1:23" x14ac:dyDescent="0.2">
      <c r="A115">
        <v>1.1200000000000001</v>
      </c>
      <c r="B115">
        <v>1.3724597659209705</v>
      </c>
      <c r="T115" s="3">
        <v>1.1200000000000001</v>
      </c>
      <c r="U115">
        <f t="shared" si="4"/>
        <v>1.3723643527514715</v>
      </c>
      <c r="V115">
        <v>1.3962634015954636</v>
      </c>
      <c r="W115">
        <f t="shared" si="5"/>
        <v>6.9519829920106158E-3</v>
      </c>
    </row>
    <row r="116" spans="1:23" x14ac:dyDescent="0.2">
      <c r="A116">
        <v>1.1299999999999999</v>
      </c>
      <c r="B116">
        <v>1.3722827135470135</v>
      </c>
      <c r="T116" s="3">
        <v>1.1299999999999999</v>
      </c>
      <c r="U116">
        <f t="shared" si="4"/>
        <v>1.3721885128632632</v>
      </c>
      <c r="V116">
        <v>1.3962634015954636</v>
      </c>
      <c r="W116">
        <f t="shared" si="5"/>
        <v>6.8645245487963091E-3</v>
      </c>
    </row>
    <row r="117" spans="1:23" x14ac:dyDescent="0.2">
      <c r="A117">
        <v>1.1399999999999999</v>
      </c>
      <c r="B117">
        <v>1.372107004064149</v>
      </c>
      <c r="T117" s="3">
        <v>1.1399999999999999</v>
      </c>
      <c r="U117">
        <f t="shared" si="4"/>
        <v>1.3720141826004799</v>
      </c>
      <c r="V117">
        <v>1.3962634015954636</v>
      </c>
      <c r="W117">
        <f t="shared" si="5"/>
        <v>6.7648852016740143E-3</v>
      </c>
    </row>
    <row r="118" spans="1:23" x14ac:dyDescent="0.2">
      <c r="A118">
        <v>1.1499999999999999</v>
      </c>
      <c r="B118">
        <v>1.3719326141737451</v>
      </c>
      <c r="T118" s="3">
        <v>1.1499999999999999</v>
      </c>
      <c r="U118">
        <f t="shared" si="4"/>
        <v>1.3718413312268716</v>
      </c>
      <c r="V118">
        <v>1.3962634015954636</v>
      </c>
      <c r="W118">
        <f t="shared" si="5"/>
        <v>6.6536028031176728E-3</v>
      </c>
    </row>
    <row r="119" spans="1:23" x14ac:dyDescent="0.2">
      <c r="A119">
        <v>1.1599999999999999</v>
      </c>
      <c r="B119">
        <v>1.3717595211653011</v>
      </c>
      <c r="T119" s="3">
        <v>1.1599999999999999</v>
      </c>
      <c r="U119">
        <f t="shared" si="4"/>
        <v>1.3716699285752598</v>
      </c>
      <c r="V119">
        <v>1.3962634015954636</v>
      </c>
      <c r="W119">
        <f t="shared" si="5"/>
        <v>6.5312169267946439E-3</v>
      </c>
    </row>
    <row r="120" spans="1:23" x14ac:dyDescent="0.2">
      <c r="A120">
        <v>1.17</v>
      </c>
      <c r="B120">
        <v>1.3715877028966319</v>
      </c>
      <c r="T120" s="3">
        <v>1.17</v>
      </c>
      <c r="U120">
        <f t="shared" si="4"/>
        <v>1.3714999450406176</v>
      </c>
      <c r="V120">
        <v>1.3962634015954636</v>
      </c>
      <c r="W120">
        <f t="shared" si="5"/>
        <v>6.398267921839949E-3</v>
      </c>
    </row>
    <row r="121" spans="1:23" x14ac:dyDescent="0.2">
      <c r="A121">
        <v>1.18</v>
      </c>
      <c r="B121">
        <v>1.3714171377748867</v>
      </c>
      <c r="T121" s="3">
        <v>1.18</v>
      </c>
      <c r="U121">
        <f t="shared" si="4"/>
        <v>1.3713313515731838</v>
      </c>
      <c r="V121">
        <v>1.3962634015954636</v>
      </c>
      <c r="W121">
        <f t="shared" si="5"/>
        <v>6.2552960248223001E-3</v>
      </c>
    </row>
    <row r="122" spans="1:23" x14ac:dyDescent="0.2">
      <c r="A122">
        <v>1.19</v>
      </c>
      <c r="B122">
        <v>1.3712478047383558</v>
      </c>
      <c r="T122" s="3">
        <v>1.19</v>
      </c>
      <c r="U122">
        <f t="shared" si="4"/>
        <v>1.3711641196716198</v>
      </c>
      <c r="V122">
        <v>1.3962634015954636</v>
      </c>
      <c r="W122">
        <f t="shared" si="5"/>
        <v>6.1028405257522985E-3</v>
      </c>
    </row>
    <row r="123" spans="1:23" x14ac:dyDescent="0.2">
      <c r="A123">
        <v>1.2</v>
      </c>
      <c r="B123">
        <v>1.3710796832390293</v>
      </c>
      <c r="T123" s="3">
        <v>1.2</v>
      </c>
      <c r="U123">
        <f t="shared" si="4"/>
        <v>1.3709982213762046</v>
      </c>
      <c r="V123">
        <v>1.3962634015954636</v>
      </c>
      <c r="W123">
        <f t="shared" si="5"/>
        <v>5.941438985676238E-3</v>
      </c>
    </row>
    <row r="124" spans="1:23" x14ac:dyDescent="0.2">
      <c r="A124">
        <v>1.21</v>
      </c>
      <c r="B124">
        <v>1.3709127532258683</v>
      </c>
      <c r="T124" s="3">
        <v>1.21</v>
      </c>
      <c r="U124">
        <f t="shared" si="4"/>
        <v>1.3708336292620695</v>
      </c>
      <c r="V124">
        <v>1.3962634015954636</v>
      </c>
      <c r="W124">
        <f t="shared" si="5"/>
        <v>5.771626503038702E-3</v>
      </c>
    </row>
    <row r="125" spans="1:23" x14ac:dyDescent="0.2">
      <c r="A125">
        <v>1.22</v>
      </c>
      <c r="B125">
        <v>1.3707469951287565</v>
      </c>
      <c r="T125" s="3">
        <v>1.22</v>
      </c>
      <c r="U125">
        <f t="shared" si="4"/>
        <v>1.3706703164324709</v>
      </c>
      <c r="V125">
        <v>1.3962634015954636</v>
      </c>
      <c r="W125">
        <f t="shared" si="5"/>
        <v>5.5939350265275523E-3</v>
      </c>
    </row>
    <row r="126" spans="1:23" x14ac:dyDescent="0.2">
      <c r="A126">
        <v>1.23</v>
      </c>
      <c r="B126">
        <v>1.3705823898430978</v>
      </c>
      <c r="T126" s="3">
        <v>1.23</v>
      </c>
      <c r="U126">
        <f t="shared" si="4"/>
        <v>1.3705082565121054</v>
      </c>
      <c r="V126">
        <v>1.3962634015954636</v>
      </c>
      <c r="W126">
        <f t="shared" si="5"/>
        <v>5.4088927117225743E-3</v>
      </c>
    </row>
    <row r="127" spans="1:23" x14ac:dyDescent="0.2">
      <c r="A127">
        <v>1.24</v>
      </c>
      <c r="B127">
        <v>1.3704189187150262</v>
      </c>
      <c r="T127" s="3">
        <v>1.24</v>
      </c>
      <c r="U127">
        <f t="shared" si="4"/>
        <v>1.3703474236404611</v>
      </c>
      <c r="V127">
        <v>1.3962634015954636</v>
      </c>
      <c r="W127">
        <f t="shared" si="5"/>
        <v>5.2170233195620733E-3</v>
      </c>
    </row>
    <row r="128" spans="1:23" x14ac:dyDescent="0.2">
      <c r="A128">
        <v>1.25</v>
      </c>
      <c r="B128">
        <v>1.3702565635272059</v>
      </c>
      <c r="T128" s="3">
        <v>1.25</v>
      </c>
      <c r="U128">
        <f t="shared" si="4"/>
        <v>1.3701877924652099</v>
      </c>
      <c r="V128">
        <v>1.3962634015954636</v>
      </c>
      <c r="W128">
        <f t="shared" si="5"/>
        <v>5.0188456546387131E-3</v>
      </c>
    </row>
    <row r="129" spans="1:23" x14ac:dyDescent="0.2">
      <c r="A129">
        <v>1.26</v>
      </c>
      <c r="B129">
        <v>1.3700953064851851</v>
      </c>
      <c r="T129" s="3">
        <v>1.26</v>
      </c>
      <c r="U129">
        <f t="shared" si="4"/>
        <v>1.3700293381356392</v>
      </c>
      <c r="V129">
        <v>1.3962634015954636</v>
      </c>
      <c r="W129">
        <f t="shared" si="5"/>
        <v>4.8148730408469126E-3</v>
      </c>
    </row>
    <row r="130" spans="1:23" x14ac:dyDescent="0.2">
      <c r="A130">
        <v>1.27</v>
      </c>
      <c r="B130">
        <v>1.3699351302042837</v>
      </c>
      <c r="T130" s="3">
        <v>1.27</v>
      </c>
      <c r="U130">
        <f t="shared" si="4"/>
        <v>1.3698720362961228</v>
      </c>
      <c r="V130">
        <v>1.3962634015954636</v>
      </c>
      <c r="W130">
        <f t="shared" si="5"/>
        <v>4.6056128330354499E-3</v>
      </c>
    </row>
    <row r="131" spans="1:23" x14ac:dyDescent="0.2">
      <c r="A131">
        <v>1.28</v>
      </c>
      <c r="B131">
        <v>1.369776017696988</v>
      </c>
      <c r="T131" s="3">
        <v>1.28</v>
      </c>
      <c r="U131">
        <f t="shared" si="4"/>
        <v>1.36971586307963</v>
      </c>
      <c r="V131">
        <v>1.3962634015954636</v>
      </c>
      <c r="W131">
        <f t="shared" si="5"/>
        <v>4.3915659626685023E-3</v>
      </c>
    </row>
    <row r="132" spans="1:23" x14ac:dyDescent="0.2">
      <c r="A132">
        <v>1.29</v>
      </c>
      <c r="B132">
        <v>1.3696179518268137</v>
      </c>
      <c r="T132" s="3">
        <v>1.29</v>
      </c>
      <c r="U132">
        <f t="shared" si="4"/>
        <v>1.3695607951012763</v>
      </c>
      <c r="V132">
        <v>1.3962634015954636</v>
      </c>
      <c r="W132">
        <f t="shared" si="5"/>
        <v>4.1731875273081972E-3</v>
      </c>
    </row>
    <row r="133" spans="1:23" x14ac:dyDescent="0.2">
      <c r="A133">
        <v>1.3</v>
      </c>
      <c r="B133">
        <v>1.3694609153252972</v>
      </c>
      <c r="T133" s="3">
        <v>1.3</v>
      </c>
      <c r="U133">
        <f t="shared" si="4"/>
        <v>1.3694068094519123</v>
      </c>
      <c r="V133">
        <v>1.3962634015954636</v>
      </c>
      <c r="W133">
        <f t="shared" si="5"/>
        <v>3.9508884685543807E-3</v>
      </c>
    </row>
    <row r="134" spans="1:23" x14ac:dyDescent="0.2">
      <c r="A134">
        <v>1.31</v>
      </c>
      <c r="B134">
        <v>1.3693048913278931</v>
      </c>
      <c r="T134" s="3">
        <v>1.31</v>
      </c>
      <c r="U134">
        <f t="shared" si="4"/>
        <v>1.3692538836917505</v>
      </c>
      <c r="V134">
        <v>1.3962634015954636</v>
      </c>
      <c r="W134">
        <f t="shared" si="5"/>
        <v>3.7250751432842217E-3</v>
      </c>
    </row>
    <row r="135" spans="1:23" x14ac:dyDescent="0.2">
      <c r="A135">
        <v>1.32</v>
      </c>
      <c r="B135">
        <v>1.3691498633613304</v>
      </c>
      <c r="T135" s="3">
        <v>1.32</v>
      </c>
      <c r="U135">
        <f t="shared" si="4"/>
        <v>1.3691019958440349</v>
      </c>
      <c r="V135">
        <v>1.3962634015954636</v>
      </c>
      <c r="W135">
        <f t="shared" si="5"/>
        <v>3.4961488567764485E-3</v>
      </c>
    </row>
    <row r="136" spans="1:23" x14ac:dyDescent="0.2">
      <c r="A136">
        <v>1.33</v>
      </c>
      <c r="B136">
        <v>1.3689958153314619</v>
      </c>
      <c r="T136" s="3">
        <v>1.33</v>
      </c>
      <c r="U136">
        <f t="shared" si="4"/>
        <v>1.3689511243887464</v>
      </c>
      <c r="V136">
        <v>1.3962634015954636</v>
      </c>
      <c r="W136">
        <f t="shared" si="5"/>
        <v>3.264505429083363E-3</v>
      </c>
    </row>
    <row r="137" spans="1:23" x14ac:dyDescent="0.2">
      <c r="A137">
        <v>1.34</v>
      </c>
      <c r="B137">
        <v>1.3688427315115845</v>
      </c>
      <c r="T137" s="3">
        <v>1.34</v>
      </c>
      <c r="U137">
        <f t="shared" si="4"/>
        <v>1.3688012482563505</v>
      </c>
      <c r="V137">
        <v>1.3962634015954636</v>
      </c>
      <c r="W137">
        <f t="shared" si="5"/>
        <v>3.0305347925689259E-3</v>
      </c>
    </row>
    <row r="138" spans="1:23" x14ac:dyDescent="0.2">
      <c r="A138">
        <v>1.35</v>
      </c>
      <c r="B138">
        <v>1.3686905965312082</v>
      </c>
      <c r="T138" s="3">
        <v>1.35</v>
      </c>
      <c r="U138">
        <f t="shared" si="4"/>
        <v>1.3686523468215819</v>
      </c>
      <c r="V138">
        <v>1.3962634015954636</v>
      </c>
      <c r="W138">
        <f t="shared" si="5"/>
        <v>2.794620619388483E-3</v>
      </c>
    </row>
    <row r="139" spans="1:23" x14ac:dyDescent="0.2">
      <c r="A139">
        <v>1.36</v>
      </c>
      <c r="B139">
        <v>1.3685393953652507</v>
      </c>
      <c r="T139" s="3">
        <v>1.36</v>
      </c>
      <c r="U139">
        <f t="shared" si="4"/>
        <v>1.3685043998972699</v>
      </c>
      <c r="V139">
        <v>1.3962634015954636</v>
      </c>
      <c r="W139">
        <f t="shared" si="5"/>
        <v>2.5571399770675154E-3</v>
      </c>
    </row>
    <row r="140" spans="1:23" x14ac:dyDescent="0.2">
      <c r="A140">
        <v>1.37</v>
      </c>
      <c r="B140">
        <v>1.3683891133236425</v>
      </c>
      <c r="T140" s="3">
        <v>1.37</v>
      </c>
      <c r="U140">
        <f t="shared" si="4"/>
        <v>1.368357387728204</v>
      </c>
      <c r="V140">
        <v>1.3962634015954636</v>
      </c>
      <c r="W140">
        <f t="shared" si="5"/>
        <v>2.318463010967462E-3</v>
      </c>
    </row>
    <row r="141" spans="1:23" x14ac:dyDescent="0.2">
      <c r="A141">
        <v>1.38</v>
      </c>
      <c r="B141">
        <v>1.3682397360413203</v>
      </c>
      <c r="T141" s="3">
        <v>1.38</v>
      </c>
      <c r="U141">
        <f t="shared" si="4"/>
        <v>1.3682112909850364</v>
      </c>
      <c r="V141">
        <v>1.3962634015954636</v>
      </c>
      <c r="W141">
        <f t="shared" si="5"/>
        <v>2.0789526524251237E-3</v>
      </c>
    </row>
    <row r="142" spans="1:23" x14ac:dyDescent="0.2">
      <c r="A142">
        <v>1.39</v>
      </c>
      <c r="B142">
        <v>1.3680912494685951</v>
      </c>
      <c r="T142" s="3">
        <v>1.39</v>
      </c>
      <c r="U142">
        <f t="shared" si="4"/>
        <v>1.3680660907582254</v>
      </c>
      <c r="V142">
        <v>1.3962634015954636</v>
      </c>
      <c r="W142">
        <f t="shared" si="5"/>
        <v>1.8389643512046027E-3</v>
      </c>
    </row>
    <row r="143" spans="1:23" x14ac:dyDescent="0.2">
      <c r="A143">
        <v>1.4</v>
      </c>
      <c r="B143">
        <v>1.3679436398618727</v>
      </c>
      <c r="T143" s="3">
        <v>1.4</v>
      </c>
      <c r="U143">
        <f t="shared" si="4"/>
        <v>1.3679217685520191</v>
      </c>
      <c r="V143">
        <v>1.3962634015954636</v>
      </c>
      <c r="W143">
        <f t="shared" si="5"/>
        <v>1.5988458308017588E-3</v>
      </c>
    </row>
    <row r="144" spans="1:23" x14ac:dyDescent="0.2">
      <c r="A144">
        <v>1.41</v>
      </c>
      <c r="B144">
        <v>1.3677968937747178</v>
      </c>
      <c r="T144" s="3">
        <v>1.41</v>
      </c>
      <c r="U144">
        <f t="shared" si="4"/>
        <v>1.3677783062784763</v>
      </c>
      <c r="V144">
        <v>1.3962634015954636</v>
      </c>
      <c r="W144">
        <f t="shared" si="5"/>
        <v>1.3589368659999404E-3</v>
      </c>
    </row>
    <row r="145" spans="1:23" x14ac:dyDescent="0.2">
      <c r="A145">
        <v>1.42</v>
      </c>
      <c r="B145">
        <v>1.3676509980492408</v>
      </c>
      <c r="T145" s="3">
        <v>1.42</v>
      </c>
      <c r="U145">
        <f t="shared" si="4"/>
        <v>1.3676356862515284</v>
      </c>
      <c r="V145">
        <v>1.3962634015954636</v>
      </c>
      <c r="W145">
        <f t="shared" si="5"/>
        <v>1.1195690811657414E-3</v>
      </c>
    </row>
    <row r="146" spans="1:23" x14ac:dyDescent="0.2">
      <c r="A146">
        <v>1.43</v>
      </c>
      <c r="B146">
        <v>1.3675059398077971</v>
      </c>
      <c r="T146" s="3">
        <v>1.43</v>
      </c>
      <c r="U146">
        <f t="shared" si="4"/>
        <v>1.3674938911810797</v>
      </c>
      <c r="V146">
        <v>1.3962634015954636</v>
      </c>
      <c r="W146">
        <f t="shared" si="5"/>
        <v>8.8106576847014483E-4</v>
      </c>
    </row>
    <row r="147" spans="1:23" x14ac:dyDescent="0.2">
      <c r="A147">
        <v>1.44</v>
      </c>
      <c r="B147">
        <v>1.3673617064449843</v>
      </c>
      <c r="T147" s="3">
        <v>1.44</v>
      </c>
      <c r="U147">
        <f t="shared" si="4"/>
        <v>1.3673529041671482</v>
      </c>
      <c r="V147">
        <v>1.3962634015954636</v>
      </c>
      <c r="W147">
        <f t="shared" si="5"/>
        <v>6.4374172500837785E-4</v>
      </c>
    </row>
    <row r="148" spans="1:23" x14ac:dyDescent="0.2">
      <c r="A148">
        <v>1.45</v>
      </c>
      <c r="B148">
        <v>1.3672182856199226</v>
      </c>
      <c r="T148" s="3">
        <v>1.45</v>
      </c>
      <c r="U148">
        <f t="shared" si="4"/>
        <v>1.3672127086940442</v>
      </c>
      <c r="V148">
        <v>1.3962634015954636</v>
      </c>
      <c r="W148">
        <f t="shared" si="5"/>
        <v>4.0790310787190264E-4</v>
      </c>
    </row>
    <row r="149" spans="1:23" x14ac:dyDescent="0.2">
      <c r="A149">
        <v>1.46</v>
      </c>
      <c r="B149">
        <v>1.3670756652488096</v>
      </c>
      <c r="T149" s="3">
        <v>1.46</v>
      </c>
      <c r="U149">
        <f t="shared" si="4"/>
        <v>1.36707328862459</v>
      </c>
      <c r="V149">
        <v>1.3962634015954636</v>
      </c>
      <c r="W149">
        <f t="shared" si="5"/>
        <v>1.7384730633867465E-4</v>
      </c>
    </row>
    <row r="150" spans="1:23" x14ac:dyDescent="0.2">
      <c r="A150">
        <v>1.47</v>
      </c>
      <c r="B150">
        <v>1.3669338334977363</v>
      </c>
      <c r="T150" s="3">
        <v>1.47</v>
      </c>
      <c r="U150">
        <f t="shared" si="4"/>
        <v>1.3669346281943779</v>
      </c>
      <c r="V150">
        <v>1.3962634015954636</v>
      </c>
      <c r="W150">
        <f t="shared" si="5"/>
        <v>5.8137169636838623E-5</v>
      </c>
    </row>
    <row r="151" spans="1:23" x14ac:dyDescent="0.2">
      <c r="A151">
        <v>1.48</v>
      </c>
      <c r="B151">
        <v>1.3667927787757523</v>
      </c>
      <c r="T151" s="3">
        <v>1.48</v>
      </c>
      <c r="U151">
        <f t="shared" si="4"/>
        <v>1.3667967120060671</v>
      </c>
      <c r="V151">
        <v>1.3962634015954636</v>
      </c>
      <c r="W151">
        <f t="shared" si="5"/>
        <v>2.8777078543696982E-4</v>
      </c>
    </row>
    <row r="152" spans="1:23" x14ac:dyDescent="0.2">
      <c r="A152">
        <v>1.49</v>
      </c>
      <c r="B152">
        <v>1.3666524897281722</v>
      </c>
      <c r="T152" s="3">
        <v>1.49</v>
      </c>
      <c r="U152">
        <f t="shared" si="4"/>
        <v>1.3666595250237221</v>
      </c>
      <c r="V152">
        <v>1.3962634015954636</v>
      </c>
      <c r="W152">
        <f t="shared" si="5"/>
        <v>5.1478306319888048E-4</v>
      </c>
    </row>
    <row r="153" spans="1:23" x14ac:dyDescent="0.2">
      <c r="A153">
        <v>1.5</v>
      </c>
      <c r="B153">
        <v>1.3665129552301112</v>
      </c>
      <c r="T153" s="3">
        <v>1.5</v>
      </c>
      <c r="U153">
        <f t="shared" si="4"/>
        <v>1.3665230525671874</v>
      </c>
      <c r="V153">
        <v>1.3962634015954636</v>
      </c>
      <c r="W153">
        <f t="shared" si="5"/>
        <v>7.3891264898708368E-4</v>
      </c>
    </row>
    <row r="154" spans="1:23" x14ac:dyDescent="0.2">
      <c r="A154">
        <v>1.51</v>
      </c>
      <c r="B154">
        <v>1.3663741643802405</v>
      </c>
      <c r="T154" s="3">
        <v>1.51</v>
      </c>
      <c r="U154">
        <f t="shared" si="4"/>
        <v>1.3663872803065045</v>
      </c>
      <c r="V154">
        <v>1.3962634015954636</v>
      </c>
      <c r="W154">
        <f t="shared" si="5"/>
        <v>9.5990736694816854E-4</v>
      </c>
    </row>
    <row r="155" spans="1:23" x14ac:dyDescent="0.2">
      <c r="A155">
        <v>1.52</v>
      </c>
      <c r="B155">
        <v>1.3662361064947568</v>
      </c>
      <c r="T155" s="3">
        <v>1.52</v>
      </c>
      <c r="U155">
        <f t="shared" si="4"/>
        <v>1.3662521942563663</v>
      </c>
      <c r="V155">
        <v>1.3962634015954636</v>
      </c>
      <c r="W155">
        <f t="shared" si="5"/>
        <v>1.1775242604901033E-3</v>
      </c>
    </row>
    <row r="156" spans="1:23" x14ac:dyDescent="0.2">
      <c r="A156">
        <v>1.53</v>
      </c>
      <c r="B156">
        <v>1.3660987711015518</v>
      </c>
      <c r="T156" s="3">
        <v>1.53</v>
      </c>
      <c r="U156">
        <f t="shared" si="4"/>
        <v>1.3661177807706122</v>
      </c>
      <c r="V156">
        <v>1.3962634015954636</v>
      </c>
      <c r="W156">
        <f t="shared" si="5"/>
        <v>1.3915296216176246E-3</v>
      </c>
    </row>
    <row r="157" spans="1:23" x14ac:dyDescent="0.2">
      <c r="A157">
        <v>1.54</v>
      </c>
      <c r="B157">
        <v>1.365962147934578</v>
      </c>
      <c r="T157" s="3">
        <v>1.54</v>
      </c>
      <c r="U157">
        <f t="shared" si="4"/>
        <v>1.3659840265367609</v>
      </c>
      <c r="V157">
        <v>1.3962634015954636</v>
      </c>
      <c r="W157">
        <f t="shared" si="5"/>
        <v>1.6016990087109053E-3</v>
      </c>
    </row>
    <row r="158" spans="1:23" x14ac:dyDescent="0.2">
      <c r="A158">
        <v>1.55</v>
      </c>
      <c r="B158">
        <v>1.3658262269284023</v>
      </c>
      <c r="T158" s="3">
        <v>1.55</v>
      </c>
      <c r="U158">
        <f t="shared" si="4"/>
        <v>1.3658509185705849</v>
      </c>
      <c r="V158">
        <v>1.3962634015954636</v>
      </c>
      <c r="W158">
        <f t="shared" si="5"/>
        <v>1.8078172534576661E-3</v>
      </c>
    </row>
    <row r="159" spans="1:23" x14ac:dyDescent="0.2">
      <c r="A159">
        <v>1.56</v>
      </c>
      <c r="B159">
        <v>1.3656909982129362</v>
      </c>
      <c r="T159" s="3">
        <v>1.56</v>
      </c>
      <c r="U159">
        <f t="shared" si="4"/>
        <v>1.365718444210722</v>
      </c>
      <c r="V159">
        <v>1.3962634015954636</v>
      </c>
      <c r="W159">
        <f t="shared" si="5"/>
        <v>2.0096784574056272E-3</v>
      </c>
    </row>
    <row r="160" spans="1:23" x14ac:dyDescent="0.2">
      <c r="A160">
        <v>1.57</v>
      </c>
      <c r="B160">
        <v>1.3655564521083425</v>
      </c>
      <c r="T160" s="3">
        <v>1.57</v>
      </c>
      <c r="U160">
        <f t="shared" si="4"/>
        <v>1.365586591113328</v>
      </c>
      <c r="V160">
        <v>1.3962634015954636</v>
      </c>
      <c r="W160">
        <f t="shared" si="5"/>
        <v>2.2070859786839031E-3</v>
      </c>
    </row>
    <row r="161" spans="1:23" x14ac:dyDescent="0.2">
      <c r="A161">
        <v>1.58</v>
      </c>
      <c r="B161">
        <v>1.3654225791201049</v>
      </c>
      <c r="T161" s="3">
        <v>1.58</v>
      </c>
      <c r="U161">
        <f t="shared" si="4"/>
        <v>1.3654553472467676</v>
      </c>
      <c r="V161">
        <v>1.3962634015954636</v>
      </c>
      <c r="W161">
        <f t="shared" si="5"/>
        <v>2.3998524093448328E-3</v>
      </c>
    </row>
    <row r="162" spans="1:23" x14ac:dyDescent="0.2">
      <c r="A162">
        <v>1.59</v>
      </c>
      <c r="B162">
        <v>1.3652893699342574</v>
      </c>
      <c r="T162" s="3">
        <v>1.59</v>
      </c>
      <c r="U162">
        <f t="shared" si="4"/>
        <v>1.3653247008863452</v>
      </c>
      <c r="V162">
        <v>1.3962634015954636</v>
      </c>
      <c r="W162">
        <f t="shared" si="5"/>
        <v>2.5877995438756949E-3</v>
      </c>
    </row>
    <row r="163" spans="1:23" x14ac:dyDescent="0.2">
      <c r="A163">
        <v>1.6</v>
      </c>
      <c r="B163">
        <v>1.365156815412768</v>
      </c>
      <c r="T163" s="3">
        <v>1.6</v>
      </c>
      <c r="U163">
        <f t="shared" ref="U163:U226" si="6">0.0000546847*T163^6 - 0.000952597*T163^5 + 0.00673489*T163^4 - 0.0250265*T163^3 + 0.0531966*T163^2 - 0.0735729*T163 + 1.41417</f>
        <v>1.3651946406090751</v>
      </c>
      <c r="V163">
        <v>1.3962634015954636</v>
      </c>
      <c r="W163">
        <f t="shared" ref="W163:W226" si="7">ABS((B163-U163)/B163)*100</f>
        <v>2.7707583392675476E-3</v>
      </c>
    </row>
    <row r="164" spans="1:23" x14ac:dyDescent="0.2">
      <c r="A164">
        <v>1.61</v>
      </c>
      <c r="B164">
        <v>1.3650249065890685</v>
      </c>
      <c r="T164" s="3">
        <v>1.61</v>
      </c>
      <c r="U164">
        <f t="shared" si="6"/>
        <v>1.3650651552884911</v>
      </c>
      <c r="V164">
        <v>1.3962634015954636</v>
      </c>
      <c r="W164">
        <f t="shared" si="7"/>
        <v>2.9485688670124765E-3</v>
      </c>
    </row>
    <row r="165" spans="1:23" x14ac:dyDescent="0.2">
      <c r="A165">
        <v>1.62</v>
      </c>
      <c r="B165">
        <v>1.3648936346637266</v>
      </c>
      <c r="T165" s="3">
        <v>1.62</v>
      </c>
      <c r="U165">
        <f t="shared" si="6"/>
        <v>1.3649362340894948</v>
      </c>
      <c r="V165">
        <v>1.3962634015954636</v>
      </c>
      <c r="W165">
        <f t="shared" si="7"/>
        <v>3.1210802575635035E-3</v>
      </c>
    </row>
    <row r="166" spans="1:23" x14ac:dyDescent="0.2">
      <c r="A166">
        <v>1.63</v>
      </c>
      <c r="B166">
        <v>1.3647629910002532</v>
      </c>
      <c r="T166" s="3">
        <v>1.63</v>
      </c>
      <c r="U166">
        <f t="shared" si="6"/>
        <v>1.3648078664632444</v>
      </c>
      <c r="V166">
        <v>1.3962634015954636</v>
      </c>
      <c r="W166">
        <f t="shared" si="7"/>
        <v>3.2881506376616623E-3</v>
      </c>
    </row>
    <row r="167" spans="1:23" x14ac:dyDescent="0.2">
      <c r="A167">
        <v>1.64</v>
      </c>
      <c r="B167">
        <v>1.3646329671210429</v>
      </c>
      <c r="T167" s="3">
        <v>1.64</v>
      </c>
      <c r="U167">
        <f t="shared" si="6"/>
        <v>1.3646800421420815</v>
      </c>
      <c r="V167">
        <v>1.3962634015954636</v>
      </c>
      <c r="W167">
        <f t="shared" si="7"/>
        <v>3.4496470606258825E-3</v>
      </c>
    </row>
    <row r="168" spans="1:23" x14ac:dyDescent="0.2">
      <c r="A168">
        <v>1.65</v>
      </c>
      <c r="B168">
        <v>1.3645035547034388</v>
      </c>
      <c r="T168" s="3">
        <v>1.65</v>
      </c>
      <c r="U168">
        <f t="shared" si="6"/>
        <v>1.3645527511344993</v>
      </c>
      <c r="V168">
        <v>1.3962634015954636</v>
      </c>
      <c r="W168">
        <f t="shared" si="7"/>
        <v>3.6054454303848667E-3</v>
      </c>
    </row>
    <row r="169" spans="1:23" x14ac:dyDescent="0.2">
      <c r="A169">
        <v>1.66</v>
      </c>
      <c r="B169">
        <v>1.3643747455759194</v>
      </c>
      <c r="T169" s="3">
        <v>1.66</v>
      </c>
      <c r="U169">
        <f t="shared" si="6"/>
        <v>1.3644259837201473</v>
      </c>
      <c r="V169">
        <v>1.3962634015954636</v>
      </c>
      <c r="W169">
        <f t="shared" si="7"/>
        <v>3.755430419249525E-3</v>
      </c>
    </row>
    <row r="170" spans="1:23" x14ac:dyDescent="0.2">
      <c r="A170">
        <v>1.67</v>
      </c>
      <c r="B170">
        <v>1.3642465317144035</v>
      </c>
      <c r="T170" s="3">
        <v>1.67</v>
      </c>
      <c r="U170">
        <f t="shared" si="6"/>
        <v>1.3642997304448787</v>
      </c>
      <c r="V170">
        <v>1.3962634015954636</v>
      </c>
      <c r="W170">
        <f t="shared" si="7"/>
        <v>3.8994953799453553E-3</v>
      </c>
    </row>
    <row r="171" spans="1:23" x14ac:dyDescent="0.2">
      <c r="A171">
        <v>1.68</v>
      </c>
      <c r="B171">
        <v>1.3641189052386657</v>
      </c>
      <c r="T171" s="3">
        <v>1.68</v>
      </c>
      <c r="U171">
        <f t="shared" si="6"/>
        <v>1.3641739821158338</v>
      </c>
      <c r="V171">
        <v>1.3962634015954636</v>
      </c>
      <c r="W171">
        <f t="shared" si="7"/>
        <v>4.0375422521152539E-3</v>
      </c>
    </row>
    <row r="172" spans="1:23" x14ac:dyDescent="0.2">
      <c r="A172">
        <v>1.69</v>
      </c>
      <c r="B172">
        <v>1.3639918584088637</v>
      </c>
      <c r="T172" s="3">
        <v>1.69</v>
      </c>
      <c r="U172">
        <f t="shared" si="6"/>
        <v>1.364048729796566</v>
      </c>
      <c r="V172">
        <v>1.3962634015954636</v>
      </c>
      <c r="W172">
        <f t="shared" si="7"/>
        <v>4.1694814636661541E-3</v>
      </c>
    </row>
    <row r="173" spans="1:23" x14ac:dyDescent="0.2">
      <c r="A173">
        <v>1.7</v>
      </c>
      <c r="B173">
        <v>1.363865383622167</v>
      </c>
      <c r="T173" s="3">
        <v>1.7</v>
      </c>
      <c r="U173">
        <f t="shared" si="6"/>
        <v>1.3639239648022041</v>
      </c>
      <c r="V173">
        <v>1.3962634015954636</v>
      </c>
      <c r="W173">
        <f t="shared" si="7"/>
        <v>4.2952318271703522E-3</v>
      </c>
    </row>
    <row r="174" spans="1:23" x14ac:dyDescent="0.2">
      <c r="A174">
        <v>1.71</v>
      </c>
      <c r="B174">
        <v>1.3637394734094888</v>
      </c>
      <c r="T174" s="3">
        <v>1.71</v>
      </c>
      <c r="U174">
        <f t="shared" si="6"/>
        <v>1.3637996786946571</v>
      </c>
      <c r="V174">
        <v>1.3962634015954636</v>
      </c>
      <c r="W174">
        <f t="shared" si="7"/>
        <v>4.4147204317441487E-3</v>
      </c>
    </row>
    <row r="175" spans="1:23" x14ac:dyDescent="0.2">
      <c r="A175">
        <v>1.72</v>
      </c>
      <c r="B175">
        <v>1.3636141204323138</v>
      </c>
      <c r="T175" s="3">
        <v>1.72</v>
      </c>
      <c r="U175">
        <f t="shared" si="6"/>
        <v>1.3636758632778552</v>
      </c>
      <c r="V175">
        <v>1.3962634015954636</v>
      </c>
      <c r="W175">
        <f t="shared" si="7"/>
        <v>4.5278825304196592E-3</v>
      </c>
    </row>
    <row r="176" spans="1:23" x14ac:dyDescent="0.2">
      <c r="A176">
        <v>1.73</v>
      </c>
      <c r="B176">
        <v>1.3634893174796212</v>
      </c>
      <c r="T176" s="3">
        <v>1.73</v>
      </c>
      <c r="U176">
        <f t="shared" si="6"/>
        <v>1.3635525105930326</v>
      </c>
      <c r="V176">
        <v>1.3962634015954636</v>
      </c>
      <c r="W176">
        <f t="shared" si="7"/>
        <v>4.634661423546709E-3</v>
      </c>
    </row>
    <row r="177" spans="1:23" x14ac:dyDescent="0.2">
      <c r="A177">
        <v>1.74</v>
      </c>
      <c r="B177">
        <v>1.363365057464897</v>
      </c>
      <c r="T177" s="3">
        <v>1.74</v>
      </c>
      <c r="U177">
        <f t="shared" si="6"/>
        <v>1.3634296129140488</v>
      </c>
      <c r="V177">
        <v>1.3962634015954636</v>
      </c>
      <c r="W177">
        <f t="shared" si="7"/>
        <v>4.7350083382572423E-3</v>
      </c>
    </row>
    <row r="178" spans="1:23" x14ac:dyDescent="0.2">
      <c r="A178">
        <v>1.75</v>
      </c>
      <c r="B178">
        <v>1.3632413334232341</v>
      </c>
      <c r="T178" s="3">
        <v>1.75</v>
      </c>
      <c r="U178">
        <f t="shared" si="6"/>
        <v>1.3633071627427489</v>
      </c>
      <c r="V178">
        <v>1.3962634015954636</v>
      </c>
      <c r="W178">
        <f t="shared" si="7"/>
        <v>4.8288823043178128E-3</v>
      </c>
    </row>
    <row r="179" spans="1:23" x14ac:dyDescent="0.2">
      <c r="A179">
        <v>1.76</v>
      </c>
      <c r="B179">
        <v>1.3631181385085169</v>
      </c>
      <c r="T179" s="3">
        <v>1.76</v>
      </c>
      <c r="U179">
        <f t="shared" si="6"/>
        <v>1.3631851528043644</v>
      </c>
      <c r="V179">
        <v>1.3962634015954636</v>
      </c>
      <c r="W179">
        <f t="shared" si="7"/>
        <v>4.916250026630784E-3</v>
      </c>
    </row>
    <row r="180" spans="1:23" x14ac:dyDescent="0.2">
      <c r="A180">
        <v>1.77</v>
      </c>
      <c r="B180">
        <v>1.3629954659906869</v>
      </c>
      <c r="T180" s="3">
        <v>1.77</v>
      </c>
      <c r="U180">
        <f t="shared" si="6"/>
        <v>1.363063576042951</v>
      </c>
      <c r="V180">
        <v>1.3962634015954636</v>
      </c>
      <c r="W180">
        <f t="shared" si="7"/>
        <v>4.9970857544006644E-3</v>
      </c>
    </row>
    <row r="181" spans="1:23" x14ac:dyDescent="0.2">
      <c r="A181">
        <v>1.78</v>
      </c>
      <c r="B181">
        <v>1.3628733092530867</v>
      </c>
      <c r="T181" s="3">
        <v>1.78</v>
      </c>
      <c r="U181">
        <f t="shared" si="6"/>
        <v>1.3629424256168694</v>
      </c>
      <c r="V181">
        <v>1.3962634015954636</v>
      </c>
      <c r="W181">
        <f t="shared" si="7"/>
        <v>5.0713711475195815E-3</v>
      </c>
    </row>
    <row r="182" spans="1:23" x14ac:dyDescent="0.2">
      <c r="A182">
        <v>1.79</v>
      </c>
      <c r="B182">
        <v>1.3627516617898805</v>
      </c>
      <c r="T182" s="3">
        <v>1.79</v>
      </c>
      <c r="U182">
        <f t="shared" si="6"/>
        <v>1.3628216948943026</v>
      </c>
      <c r="V182">
        <v>1.3962634015954636</v>
      </c>
      <c r="W182">
        <f t="shared" si="7"/>
        <v>5.1390951400582642E-3</v>
      </c>
    </row>
    <row r="183" spans="1:23" x14ac:dyDescent="0.2">
      <c r="A183">
        <v>1.8</v>
      </c>
      <c r="B183">
        <v>1.3626305172035471</v>
      </c>
      <c r="T183" s="3">
        <v>1.8</v>
      </c>
      <c r="U183">
        <f t="shared" si="6"/>
        <v>1.3627013774488128</v>
      </c>
      <c r="V183">
        <v>1.3962634015954636</v>
      </c>
      <c r="W183">
        <f t="shared" si="7"/>
        <v>5.2002538010909377E-3</v>
      </c>
    </row>
    <row r="184" spans="1:23" x14ac:dyDescent="0.2">
      <c r="A184">
        <v>1.81</v>
      </c>
      <c r="B184">
        <v>1.362509869202444</v>
      </c>
      <c r="T184" s="3">
        <v>1.81</v>
      </c>
      <c r="U184">
        <f t="shared" si="6"/>
        <v>1.362581467054939</v>
      </c>
      <c r="V184">
        <v>1.3962634015954636</v>
      </c>
      <c r="W184">
        <f t="shared" si="7"/>
        <v>5.2548501932619552E-3</v>
      </c>
    </row>
    <row r="185" spans="1:23" x14ac:dyDescent="0.2">
      <c r="A185">
        <v>1.82</v>
      </c>
      <c r="B185">
        <v>1.3623897115984398</v>
      </c>
      <c r="T185" s="3">
        <v>1.82</v>
      </c>
      <c r="U185">
        <f t="shared" si="6"/>
        <v>1.3624619576838335</v>
      </c>
      <c r="V185">
        <v>1.3962634015954636</v>
      </c>
      <c r="W185">
        <f t="shared" si="7"/>
        <v>5.3028942290621519E-3</v>
      </c>
    </row>
    <row r="186" spans="1:23" x14ac:dyDescent="0.2">
      <c r="A186">
        <v>1.83</v>
      </c>
      <c r="B186">
        <v>1.3622700383046127</v>
      </c>
      <c r="T186" s="3">
        <v>1.83</v>
      </c>
      <c r="U186">
        <f t="shared" si="6"/>
        <v>1.3623428434989371</v>
      </c>
      <c r="V186">
        <v>1.3962634015954636</v>
      </c>
      <c r="W186">
        <f t="shared" si="7"/>
        <v>5.3444025249947758E-3</v>
      </c>
    </row>
    <row r="187" spans="1:23" x14ac:dyDescent="0.2">
      <c r="A187">
        <v>1.84</v>
      </c>
      <c r="B187">
        <v>1.362150843333013</v>
      </c>
      <c r="T187" s="3">
        <v>1.84</v>
      </c>
      <c r="U187">
        <f t="shared" si="6"/>
        <v>1.3622241188516941</v>
      </c>
      <c r="V187">
        <v>1.3962634015954636</v>
      </c>
      <c r="W187">
        <f t="shared" si="7"/>
        <v>5.3793982538598165E-3</v>
      </c>
    </row>
    <row r="188" spans="1:23" x14ac:dyDescent="0.2">
      <c r="A188">
        <v>1.85</v>
      </c>
      <c r="B188">
        <v>1.3620321207924868</v>
      </c>
      <c r="T188" s="3">
        <v>1.85</v>
      </c>
      <c r="U188">
        <f t="shared" si="6"/>
        <v>1.3621057782773072</v>
      </c>
      <c r="V188">
        <v>1.3962634015954636</v>
      </c>
      <c r="W188">
        <f t="shared" si="7"/>
        <v>5.4079109953367541E-3</v>
      </c>
    </row>
    <row r="189" spans="1:23" x14ac:dyDescent="0.2">
      <c r="A189">
        <v>1.86</v>
      </c>
      <c r="B189">
        <v>1.3619138648865599</v>
      </c>
      <c r="T189" s="3">
        <v>1.86</v>
      </c>
      <c r="U189">
        <f t="shared" si="6"/>
        <v>1.3619878164905306</v>
      </c>
      <c r="V189">
        <v>1.3962634015954636</v>
      </c>
      <c r="W189">
        <f t="shared" si="7"/>
        <v>5.4299765849643569E-3</v>
      </c>
    </row>
    <row r="190" spans="1:23" x14ac:dyDescent="0.2">
      <c r="A190">
        <v>1.87</v>
      </c>
      <c r="B190">
        <v>1.3617960699113791</v>
      </c>
      <c r="T190" s="3">
        <v>1.87</v>
      </c>
      <c r="U190">
        <f t="shared" si="6"/>
        <v>1.3618702283815041</v>
      </c>
      <c r="V190">
        <v>1.3962634015954636</v>
      </c>
      <c r="W190">
        <f t="shared" si="7"/>
        <v>5.4456369616161246E-3</v>
      </c>
    </row>
    <row r="191" spans="1:23" x14ac:dyDescent="0.2">
      <c r="A191">
        <v>1.88</v>
      </c>
      <c r="B191">
        <v>1.3616787302537099</v>
      </c>
      <c r="T191" s="3">
        <v>1.88</v>
      </c>
      <c r="U191">
        <f t="shared" si="6"/>
        <v>1.3617530090116241</v>
      </c>
      <c r="V191">
        <v>1.3962634015954636</v>
      </c>
      <c r="W191">
        <f t="shared" si="7"/>
        <v>5.4549400136678968E-3</v>
      </c>
    </row>
    <row r="192" spans="1:23" x14ac:dyDescent="0.2">
      <c r="A192">
        <v>1.89</v>
      </c>
      <c r="B192">
        <v>1.3615618403889875</v>
      </c>
      <c r="T192" s="3">
        <v>1.89</v>
      </c>
      <c r="U192">
        <f t="shared" si="6"/>
        <v>1.3616361536094572</v>
      </c>
      <c r="V192">
        <v>1.3962634015954636</v>
      </c>
      <c r="W192">
        <f t="shared" si="7"/>
        <v>5.4579394240705124E-3</v>
      </c>
    </row>
    <row r="193" spans="1:23" x14ac:dyDescent="0.2">
      <c r="A193">
        <v>1.9</v>
      </c>
      <c r="B193">
        <v>1.3614453948794205</v>
      </c>
      <c r="T193" s="3">
        <v>1.9</v>
      </c>
      <c r="U193">
        <f t="shared" si="6"/>
        <v>1.3615196575666906</v>
      </c>
      <c r="V193">
        <v>1.3962634015954636</v>
      </c>
      <c r="W193">
        <f t="shared" si="7"/>
        <v>5.4546945143285046E-3</v>
      </c>
    </row>
    <row r="194" spans="1:23" x14ac:dyDescent="0.2">
      <c r="A194">
        <v>1.91</v>
      </c>
      <c r="B194">
        <v>1.3613293883721453</v>
      </c>
      <c r="T194" s="3">
        <v>1.91</v>
      </c>
      <c r="U194">
        <f t="shared" si="6"/>
        <v>1.3614035164341227</v>
      </c>
      <c r="V194">
        <v>1.3962634015954636</v>
      </c>
      <c r="W194">
        <f t="shared" si="7"/>
        <v>5.4452700874999399E-3</v>
      </c>
    </row>
    <row r="195" spans="1:23" x14ac:dyDescent="0.2">
      <c r="A195">
        <v>1.92</v>
      </c>
      <c r="B195">
        <v>1.3612138155974292</v>
      </c>
      <c r="T195" s="3">
        <v>1.92</v>
      </c>
      <c r="U195">
        <f t="shared" si="6"/>
        <v>1.361287725917693</v>
      </c>
      <c r="V195">
        <v>1.3962634015954636</v>
      </c>
      <c r="W195">
        <f t="shared" si="7"/>
        <v>5.4297362704467554E-3</v>
      </c>
    </row>
    <row r="196" spans="1:23" x14ac:dyDescent="0.2">
      <c r="A196">
        <v>1.93</v>
      </c>
      <c r="B196">
        <v>1.3610986713669206</v>
      </c>
      <c r="T196" s="3">
        <v>1.93</v>
      </c>
      <c r="U196">
        <f t="shared" si="6"/>
        <v>1.3611722818745524</v>
      </c>
      <c r="V196">
        <v>1.3962634015954636</v>
      </c>
      <c r="W196">
        <f t="shared" si="7"/>
        <v>5.4081683554834652E-3</v>
      </c>
    </row>
    <row r="197" spans="1:23" x14ac:dyDescent="0.2">
      <c r="A197">
        <v>1.94</v>
      </c>
      <c r="B197">
        <v>1.3609839505719463</v>
      </c>
      <c r="T197" s="3">
        <v>1.94</v>
      </c>
      <c r="U197">
        <f t="shared" si="6"/>
        <v>1.3610571803091709</v>
      </c>
      <c r="V197">
        <v>1.3962634015954636</v>
      </c>
      <c r="W197">
        <f t="shared" si="7"/>
        <v>5.3806466412622093E-3</v>
      </c>
    </row>
    <row r="198" spans="1:23" x14ac:dyDescent="0.2">
      <c r="A198">
        <v>1.95</v>
      </c>
      <c r="B198">
        <v>1.3608696481818525</v>
      </c>
      <c r="T198" s="3">
        <v>1.95</v>
      </c>
      <c r="U198">
        <f t="shared" si="6"/>
        <v>1.3609424173694857</v>
      </c>
      <c r="V198">
        <v>1.3962634015954636</v>
      </c>
      <c r="W198">
        <f t="shared" si="7"/>
        <v>5.3472562732540798E-3</v>
      </c>
    </row>
    <row r="199" spans="1:23" x14ac:dyDescent="0.2">
      <c r="A199">
        <v>1.96</v>
      </c>
      <c r="B199">
        <v>1.360755759242388</v>
      </c>
      <c r="T199" s="3">
        <v>1.96</v>
      </c>
      <c r="U199">
        <f t="shared" si="6"/>
        <v>1.3608279893430903</v>
      </c>
      <c r="V199">
        <v>1.3962634015954636</v>
      </c>
      <c r="W199">
        <f t="shared" si="7"/>
        <v>5.3080870840889567E-3</v>
      </c>
    </row>
    <row r="200" spans="1:23" x14ac:dyDescent="0.2">
      <c r="A200">
        <v>1.97</v>
      </c>
      <c r="B200">
        <v>1.360642278874131</v>
      </c>
      <c r="T200" s="3">
        <v>1.97</v>
      </c>
      <c r="U200">
        <f t="shared" si="6"/>
        <v>1.3607138926534594</v>
      </c>
      <c r="V200">
        <v>1.3962634015954636</v>
      </c>
      <c r="W200">
        <f t="shared" si="7"/>
        <v>5.2632334332329165E-3</v>
      </c>
    </row>
    <row r="201" spans="1:23" x14ac:dyDescent="0.2">
      <c r="A201">
        <v>1.98</v>
      </c>
      <c r="B201">
        <v>1.3605292022709559</v>
      </c>
      <c r="T201" s="3">
        <v>1.98</v>
      </c>
      <c r="U201">
        <f t="shared" si="6"/>
        <v>1.3606001238562162</v>
      </c>
      <c r="V201">
        <v>1.3962634015954636</v>
      </c>
      <c r="W201">
        <f t="shared" si="7"/>
        <v>5.2127940467548593E-3</v>
      </c>
    </row>
    <row r="202" spans="1:23" x14ac:dyDescent="0.2">
      <c r="A202">
        <v>1.99</v>
      </c>
      <c r="B202">
        <v>1.3604165246985369</v>
      </c>
      <c r="T202" s="3">
        <v>1.99</v>
      </c>
      <c r="U202">
        <f t="shared" si="6"/>
        <v>1.3604866796354376</v>
      </c>
      <c r="V202">
        <v>1.3962634015954636</v>
      </c>
      <c r="W202">
        <f t="shared" si="7"/>
        <v>5.1568718570368125E-3</v>
      </c>
    </row>
    <row r="203" spans="1:23" x14ac:dyDescent="0.2">
      <c r="A203">
        <v>2</v>
      </c>
      <c r="B203">
        <v>1.3603042414928943</v>
      </c>
      <c r="T203" s="3">
        <v>2</v>
      </c>
      <c r="U203">
        <f t="shared" si="6"/>
        <v>1.3603735567999999</v>
      </c>
      <c r="V203">
        <v>1.3962634015954636</v>
      </c>
      <c r="W203">
        <f t="shared" si="7"/>
        <v>5.0955738423311397E-3</v>
      </c>
    </row>
    <row r="204" spans="1:23" x14ac:dyDescent="0.2">
      <c r="A204">
        <v>2.0099999999999998</v>
      </c>
      <c r="B204">
        <v>1.3601923480589719</v>
      </c>
      <c r="T204" s="3">
        <v>2.0099999999999998</v>
      </c>
      <c r="U204">
        <f t="shared" si="6"/>
        <v>1.3602607522799623</v>
      </c>
      <c r="V204">
        <v>1.3962634015954636</v>
      </c>
      <c r="W204">
        <f t="shared" si="7"/>
        <v>5.0290108665902332E-3</v>
      </c>
    </row>
    <row r="205" spans="1:23" x14ac:dyDescent="0.2">
      <c r="A205">
        <v>2.02</v>
      </c>
      <c r="B205">
        <v>1.3600808398692563</v>
      </c>
      <c r="T205" s="3">
        <v>2.02</v>
      </c>
      <c r="U205">
        <f t="shared" si="6"/>
        <v>1.3601482631229913</v>
      </c>
      <c r="V205">
        <v>1.3962634015954636</v>
      </c>
      <c r="W205">
        <f t="shared" si="7"/>
        <v>4.9572975192761128E-3</v>
      </c>
    </row>
    <row r="206" spans="1:23" x14ac:dyDescent="0.2">
      <c r="A206">
        <v>2.0299999999999998</v>
      </c>
      <c r="B206">
        <v>1.359969712462425</v>
      </c>
      <c r="T206" s="3">
        <v>2.0299999999999998</v>
      </c>
      <c r="U206">
        <f t="shared" si="6"/>
        <v>1.3600360864908234</v>
      </c>
      <c r="V206">
        <v>1.3962634015954636</v>
      </c>
      <c r="W206">
        <f t="shared" si="7"/>
        <v>4.88055195568988E-3</v>
      </c>
    </row>
    <row r="207" spans="1:23" x14ac:dyDescent="0.2">
      <c r="A207">
        <v>2.04</v>
      </c>
      <c r="B207">
        <v>1.3598589614420324</v>
      </c>
      <c r="T207" s="3">
        <v>2.04</v>
      </c>
      <c r="U207">
        <f t="shared" si="6"/>
        <v>1.3599242196557677</v>
      </c>
      <c r="V207">
        <v>1.3962634015954636</v>
      </c>
      <c r="W207">
        <f t="shared" si="7"/>
        <v>4.7988957373978364E-3</v>
      </c>
    </row>
    <row r="208" spans="1:23" x14ac:dyDescent="0.2">
      <c r="A208">
        <v>2.0499999999999998</v>
      </c>
      <c r="B208">
        <v>1.3597485824752265</v>
      </c>
      <c r="T208" s="3">
        <v>2.0499999999999998</v>
      </c>
      <c r="U208">
        <f t="shared" si="6"/>
        <v>1.359812659997248</v>
      </c>
      <c r="V208">
        <v>1.3962634015954636</v>
      </c>
      <c r="W208">
        <f t="shared" si="7"/>
        <v>4.7124536732289822E-3</v>
      </c>
    </row>
    <row r="209" spans="1:23" x14ac:dyDescent="0.2">
      <c r="A209">
        <v>2.06</v>
      </c>
      <c r="B209">
        <v>1.3596385712307772</v>
      </c>
      <c r="T209" s="3">
        <v>2.06</v>
      </c>
      <c r="U209">
        <f t="shared" si="6"/>
        <v>1.3597014049983835</v>
      </c>
      <c r="V209">
        <v>1.3962634015954636</v>
      </c>
      <c r="W209">
        <f t="shared" si="7"/>
        <v>4.621358126771705E-3</v>
      </c>
    </row>
    <row r="210" spans="1:23" x14ac:dyDescent="0.2">
      <c r="A210">
        <v>2.0699999999999998</v>
      </c>
      <c r="B210">
        <v>1.359528923379578</v>
      </c>
      <c r="T210" s="3">
        <v>2.0699999999999998</v>
      </c>
      <c r="U210">
        <f t="shared" si="6"/>
        <v>1.3595904522426108</v>
      </c>
      <c r="V210">
        <v>1.3962634015954636</v>
      </c>
      <c r="W210">
        <f t="shared" si="7"/>
        <v>4.5257487336009044E-3</v>
      </c>
    </row>
    <row r="211" spans="1:23" x14ac:dyDescent="0.2">
      <c r="A211">
        <v>2.08</v>
      </c>
      <c r="B211">
        <v>1.35941963465504</v>
      </c>
      <c r="T211" s="3">
        <v>2.08</v>
      </c>
      <c r="U211">
        <f t="shared" si="6"/>
        <v>1.3594797994103411</v>
      </c>
      <c r="V211">
        <v>1.3962634015954636</v>
      </c>
      <c r="W211">
        <f t="shared" si="7"/>
        <v>4.4257677149407782E-3</v>
      </c>
    </row>
    <row r="212" spans="1:23" x14ac:dyDescent="0.2">
      <c r="A212">
        <v>2.09</v>
      </c>
      <c r="B212">
        <v>1.3593107008518568</v>
      </c>
      <c r="T212" s="3">
        <v>2.09</v>
      </c>
      <c r="U212">
        <f t="shared" si="6"/>
        <v>1.359369444275663</v>
      </c>
      <c r="V212">
        <v>1.3962634015954636</v>
      </c>
      <c r="W212">
        <f t="shared" si="7"/>
        <v>4.3215597265122011E-3</v>
      </c>
    </row>
    <row r="213" spans="1:23" x14ac:dyDescent="0.2">
      <c r="A213">
        <v>2.1</v>
      </c>
      <c r="B213">
        <v>1.3592021178248004</v>
      </c>
      <c r="T213" s="3">
        <v>2.1</v>
      </c>
      <c r="U213">
        <f t="shared" si="6"/>
        <v>1.3592593847030785</v>
      </c>
      <c r="V213">
        <v>1.3962634015954636</v>
      </c>
      <c r="W213">
        <f t="shared" si="7"/>
        <v>4.2132717075047113E-3</v>
      </c>
    </row>
    <row r="214" spans="1:23" x14ac:dyDescent="0.2">
      <c r="A214">
        <v>2.11</v>
      </c>
      <c r="B214">
        <v>1.3590938814875455</v>
      </c>
      <c r="T214" s="3">
        <v>2.11</v>
      </c>
      <c r="U214">
        <f t="shared" si="6"/>
        <v>1.3591496186442829</v>
      </c>
      <c r="V214">
        <v>1.3962634015954636</v>
      </c>
      <c r="W214">
        <f t="shared" si="7"/>
        <v>4.1010527305398838E-3</v>
      </c>
    </row>
    <row r="215" spans="1:23" x14ac:dyDescent="0.2">
      <c r="A215">
        <v>2.12</v>
      </c>
      <c r="B215">
        <v>1.3589859878115242</v>
      </c>
      <c r="T215" s="3">
        <v>2.12</v>
      </c>
      <c r="U215">
        <f t="shared" si="6"/>
        <v>1.3590401441349806</v>
      </c>
      <c r="V215">
        <v>1.3962634015954636</v>
      </c>
      <c r="W215">
        <f t="shared" si="7"/>
        <v>3.9850538520718772E-3</v>
      </c>
    </row>
    <row r="216" spans="1:23" x14ac:dyDescent="0.2">
      <c r="A216">
        <v>2.13</v>
      </c>
      <c r="B216">
        <v>1.3588784328248056</v>
      </c>
      <c r="T216" s="3">
        <v>2.13</v>
      </c>
      <c r="U216">
        <f t="shared" si="6"/>
        <v>1.3589309592917436</v>
      </c>
      <c r="V216">
        <v>1.3962634015954636</v>
      </c>
      <c r="W216">
        <f t="shared" si="7"/>
        <v>3.8654279639124627E-3</v>
      </c>
    </row>
    <row r="217" spans="1:23" x14ac:dyDescent="0.2">
      <c r="A217">
        <v>2.14</v>
      </c>
      <c r="B217">
        <v>1.3587712126110056</v>
      </c>
      <c r="T217" s="3">
        <v>2.14</v>
      </c>
      <c r="U217">
        <f t="shared" si="6"/>
        <v>1.3588220623089067</v>
      </c>
      <c r="V217">
        <v>1.3962634015954636</v>
      </c>
      <c r="W217">
        <f t="shared" si="7"/>
        <v>3.7423296452772045E-3</v>
      </c>
    </row>
    <row r="218" spans="1:23" x14ac:dyDescent="0.2">
      <c r="A218">
        <v>2.15</v>
      </c>
      <c r="B218">
        <v>1.3586643233082205</v>
      </c>
      <c r="T218" s="3">
        <v>2.15</v>
      </c>
      <c r="U218">
        <f t="shared" si="6"/>
        <v>1.3587134514555035</v>
      </c>
      <c r="V218">
        <v>1.3962634015954636</v>
      </c>
      <c r="W218">
        <f t="shared" si="7"/>
        <v>3.6159150159585074E-3</v>
      </c>
    </row>
    <row r="219" spans="1:23" x14ac:dyDescent="0.2">
      <c r="A219">
        <v>2.16</v>
      </c>
      <c r="B219">
        <v>1.3585577611079867</v>
      </c>
      <c r="T219" s="3">
        <v>2.16</v>
      </c>
      <c r="U219">
        <f t="shared" si="6"/>
        <v>1.3586051250722413</v>
      </c>
      <c r="V219">
        <v>1.3962634015954636</v>
      </c>
      <c r="W219">
        <f t="shared" si="7"/>
        <v>3.4863415903652758E-3</v>
      </c>
    </row>
    <row r="220" spans="1:23" x14ac:dyDescent="0.2">
      <c r="A220">
        <v>2.17</v>
      </c>
      <c r="B220">
        <v>1.3584515222542661</v>
      </c>
      <c r="T220" s="3">
        <v>2.17</v>
      </c>
      <c r="U220">
        <f t="shared" si="6"/>
        <v>1.3584970815685151</v>
      </c>
      <c r="V220">
        <v>1.3962634015954636</v>
      </c>
      <c r="W220">
        <f t="shared" si="7"/>
        <v>3.3537681325120569E-3</v>
      </c>
    </row>
    <row r="221" spans="1:23" x14ac:dyDescent="0.2">
      <c r="A221">
        <v>2.1800000000000002</v>
      </c>
      <c r="B221">
        <v>1.3583456030424539</v>
      </c>
      <c r="T221" s="3">
        <v>2.1800000000000002</v>
      </c>
      <c r="U221">
        <f t="shared" si="6"/>
        <v>1.3583893194194618</v>
      </c>
      <c r="V221">
        <v>1.3962634015954636</v>
      </c>
      <c r="W221">
        <f t="shared" si="7"/>
        <v>3.2183545122857456E-3</v>
      </c>
    </row>
    <row r="222" spans="1:23" x14ac:dyDescent="0.2">
      <c r="A222">
        <v>2.19</v>
      </c>
      <c r="B222">
        <v>1.3582399998184107</v>
      </c>
      <c r="T222" s="3">
        <v>2.19</v>
      </c>
      <c r="U222">
        <f t="shared" si="6"/>
        <v>1.3582818371630536</v>
      </c>
      <c r="V222">
        <v>1.3962634015954636</v>
      </c>
      <c r="W222">
        <f t="shared" si="7"/>
        <v>3.0802615626478202E-3</v>
      </c>
    </row>
    <row r="223" spans="1:23" x14ac:dyDescent="0.2">
      <c r="A223">
        <v>2.2000000000000002</v>
      </c>
      <c r="B223">
        <v>1.3581347089775171</v>
      </c>
      <c r="T223" s="3">
        <v>2.2000000000000002</v>
      </c>
      <c r="U223">
        <f t="shared" si="6"/>
        <v>1.3581746333972287</v>
      </c>
      <c r="V223">
        <v>1.3962634015954636</v>
      </c>
      <c r="W223">
        <f t="shared" si="7"/>
        <v>2.9396509379857631E-3</v>
      </c>
    </row>
    <row r="224" spans="1:23" x14ac:dyDescent="0.2">
      <c r="A224">
        <v>2.21</v>
      </c>
      <c r="B224">
        <v>1.3580297269637505</v>
      </c>
      <c r="T224" s="3">
        <v>2.21</v>
      </c>
      <c r="U224">
        <f t="shared" si="6"/>
        <v>1.3580677067770657</v>
      </c>
      <c r="V224">
        <v>1.3962634015954636</v>
      </c>
      <c r="W224">
        <f t="shared" si="7"/>
        <v>2.7966849739091211E-3</v>
      </c>
    </row>
    <row r="225" spans="1:23" x14ac:dyDescent="0.2">
      <c r="A225">
        <v>2.2200000000000002</v>
      </c>
      <c r="B225">
        <v>1.3579250502687823</v>
      </c>
      <c r="T225" s="3">
        <v>2.2200000000000002</v>
      </c>
      <c r="U225">
        <f t="shared" si="6"/>
        <v>1.3579610560119928</v>
      </c>
      <c r="V225">
        <v>1.3962634015954636</v>
      </c>
      <c r="W225">
        <f t="shared" si="7"/>
        <v>2.6515265480500511E-3</v>
      </c>
    </row>
    <row r="226" spans="1:23" x14ac:dyDescent="0.2">
      <c r="A226">
        <v>2.23</v>
      </c>
      <c r="B226">
        <v>1.3578206754310975</v>
      </c>
      <c r="T226" s="3">
        <v>2.23</v>
      </c>
      <c r="U226">
        <f t="shared" si="6"/>
        <v>1.3578546798630389</v>
      </c>
      <c r="V226">
        <v>1.3962634015954636</v>
      </c>
      <c r="W226">
        <f t="shared" si="7"/>
        <v>2.5043389422945562E-3</v>
      </c>
    </row>
    <row r="227" spans="1:23" x14ac:dyDescent="0.2">
      <c r="A227">
        <v>2.2400000000000002</v>
      </c>
      <c r="B227">
        <v>1.3577165990351334</v>
      </c>
      <c r="T227" s="3">
        <v>2.2400000000000002</v>
      </c>
      <c r="U227">
        <f t="shared" ref="U227:U290" si="8">0.0000546847*T227^6 - 0.000952597*T227^5 + 0.00673489*T227^4 - 0.0250265*T227^3 + 0.0531966*T227^2 - 0.0735729*T227 + 1.41417</f>
        <v>1.3577485771401245</v>
      </c>
      <c r="V227">
        <v>1.3962634015954636</v>
      </c>
      <c r="W227">
        <f t="shared" ref="W227:W290" si="9">ABS((B227-U227)/B227)*100</f>
        <v>2.3552857064456853E-3</v>
      </c>
    </row>
    <row r="228" spans="1:23" x14ac:dyDescent="0.2">
      <c r="A228">
        <v>2.25</v>
      </c>
      <c r="B228">
        <v>1.3576128177104383</v>
      </c>
      <c r="T228" s="3">
        <v>2.25</v>
      </c>
      <c r="U228">
        <f t="shared" si="8"/>
        <v>1.3576427466993897</v>
      </c>
      <c r="V228">
        <v>1.3962634015954636</v>
      </c>
      <c r="W228">
        <f t="shared" si="9"/>
        <v>2.2045305230582401E-3</v>
      </c>
    </row>
    <row r="229" spans="1:23" x14ac:dyDescent="0.2">
      <c r="A229">
        <v>2.2599999999999998</v>
      </c>
      <c r="B229">
        <v>1.3575093281308486</v>
      </c>
      <c r="T229" s="3">
        <v>2.2599999999999998</v>
      </c>
      <c r="U229">
        <f t="shared" si="8"/>
        <v>1.3575371874405633</v>
      </c>
      <c r="V229">
        <v>1.3962634015954636</v>
      </c>
      <c r="W229">
        <f t="shared" si="9"/>
        <v>2.0522370739858341E-3</v>
      </c>
    </row>
    <row r="230" spans="1:23" x14ac:dyDescent="0.2">
      <c r="A230">
        <v>2.27</v>
      </c>
      <c r="B230">
        <v>1.3574061270136866</v>
      </c>
      <c r="T230" s="3">
        <v>2.27</v>
      </c>
      <c r="U230">
        <f t="shared" si="8"/>
        <v>1.3574318983043714</v>
      </c>
      <c r="V230">
        <v>1.3962634015954636</v>
      </c>
      <c r="W230">
        <f t="shared" si="9"/>
        <v>1.898568908150911E-3</v>
      </c>
    </row>
    <row r="231" spans="1:23" x14ac:dyDescent="0.2">
      <c r="A231">
        <v>2.2799999999999998</v>
      </c>
      <c r="B231">
        <v>1.3573032111189742</v>
      </c>
      <c r="T231" s="3">
        <v>2.2799999999999998</v>
      </c>
      <c r="U231">
        <f t="shared" si="8"/>
        <v>1.3573268782699843</v>
      </c>
      <c r="V231">
        <v>1.3962634015954636</v>
      </c>
      <c r="W231">
        <f t="shared" si="9"/>
        <v>1.7436893109968312E-3</v>
      </c>
    </row>
    <row r="232" spans="1:23" x14ac:dyDescent="0.2">
      <c r="A232">
        <v>2.29</v>
      </c>
      <c r="B232">
        <v>1.3572005772486653</v>
      </c>
      <c r="T232" s="3">
        <v>2.29</v>
      </c>
      <c r="U232">
        <f t="shared" si="8"/>
        <v>1.3572221263525037</v>
      </c>
      <c r="V232">
        <v>1.3962634015954636</v>
      </c>
      <c r="W232">
        <f t="shared" si="9"/>
        <v>1.5877611754433574E-3</v>
      </c>
    </row>
    <row r="233" spans="1:23" x14ac:dyDescent="0.2">
      <c r="A233">
        <v>2.2999999999999998</v>
      </c>
      <c r="B233">
        <v>1.3570982222458945</v>
      </c>
      <c r="T233" s="3">
        <v>2.2999999999999998</v>
      </c>
      <c r="U233">
        <f t="shared" si="8"/>
        <v>1.3571176416004882</v>
      </c>
      <c r="V233">
        <v>1.3962634015954636</v>
      </c>
      <c r="W233">
        <f t="shared" si="9"/>
        <v>1.4309468743957745E-3</v>
      </c>
    </row>
    <row r="234" spans="1:23" x14ac:dyDescent="0.2">
      <c r="A234">
        <v>2.31</v>
      </c>
      <c r="B234">
        <v>1.3569961429942439</v>
      </c>
      <c r="T234" s="3">
        <v>2.31</v>
      </c>
      <c r="U234">
        <f t="shared" si="8"/>
        <v>1.3570134230935198</v>
      </c>
      <c r="V234">
        <v>1.3962634015954636</v>
      </c>
      <c r="W234">
        <f t="shared" si="9"/>
        <v>1.2734081349561005E-3</v>
      </c>
    </row>
    <row r="235" spans="1:23" x14ac:dyDescent="0.2">
      <c r="A235">
        <v>2.3199999999999998</v>
      </c>
      <c r="B235">
        <v>1.3568943364170247</v>
      </c>
      <c r="T235" s="3">
        <v>2.3199999999999998</v>
      </c>
      <c r="U235">
        <f t="shared" si="8"/>
        <v>1.3569094699398081</v>
      </c>
      <c r="V235">
        <v>1.3962634015954636</v>
      </c>
      <c r="W235">
        <f t="shared" si="9"/>
        <v>1.1153059141903259E-3</v>
      </c>
    </row>
    <row r="236" spans="1:23" x14ac:dyDescent="0.2">
      <c r="A236">
        <v>2.33</v>
      </c>
      <c r="B236">
        <v>1.3567927994765763</v>
      </c>
      <c r="T236" s="3">
        <v>2.33</v>
      </c>
      <c r="U236">
        <f t="shared" si="8"/>
        <v>1.356805781273835</v>
      </c>
      <c r="V236">
        <v>1.3962634015954636</v>
      </c>
      <c r="W236">
        <f t="shared" si="9"/>
        <v>9.568002766328521E-4</v>
      </c>
    </row>
    <row r="237" spans="1:23" x14ac:dyDescent="0.2">
      <c r="A237">
        <v>2.34</v>
      </c>
      <c r="B237">
        <v>1.3566915291735777</v>
      </c>
      <c r="T237" s="3">
        <v>2.34</v>
      </c>
      <c r="U237">
        <f t="shared" si="8"/>
        <v>1.3567023562540381</v>
      </c>
      <c r="V237">
        <v>1.3962634015954636</v>
      </c>
      <c r="W237">
        <f t="shared" si="9"/>
        <v>7.9805027359479506E-4</v>
      </c>
    </row>
    <row r="238" spans="1:23" x14ac:dyDescent="0.2">
      <c r="A238">
        <v>2.35</v>
      </c>
      <c r="B238">
        <v>1.3565905225463779</v>
      </c>
      <c r="T238" s="3">
        <v>2.35</v>
      </c>
      <c r="U238">
        <f t="shared" si="8"/>
        <v>1.3565991940605342</v>
      </c>
      <c r="V238">
        <v>1.3962634015954636</v>
      </c>
      <c r="W238">
        <f t="shared" si="9"/>
        <v>6.3921382408097264E-4</v>
      </c>
    </row>
    <row r="239" spans="1:23" x14ac:dyDescent="0.2">
      <c r="A239">
        <v>2.36</v>
      </c>
      <c r="B239">
        <v>1.3564897766703379</v>
      </c>
      <c r="T239" s="3">
        <v>2.36</v>
      </c>
      <c r="U239">
        <f t="shared" si="8"/>
        <v>1.3564962938928811</v>
      </c>
      <c r="V239">
        <v>1.3962634015954636</v>
      </c>
      <c r="W239">
        <f t="shared" si="9"/>
        <v>4.8044759756221992E-4</v>
      </c>
    </row>
    <row r="240" spans="1:23" x14ac:dyDescent="0.2">
      <c r="A240">
        <v>2.37</v>
      </c>
      <c r="B240">
        <v>1.3563892886571878</v>
      </c>
      <c r="T240" s="3">
        <v>2.37</v>
      </c>
      <c r="U240">
        <f t="shared" si="8"/>
        <v>1.3563936549678799</v>
      </c>
      <c r="V240">
        <v>1.3962634015954636</v>
      </c>
      <c r="W240">
        <f t="shared" si="9"/>
        <v>3.2190689860424777E-4</v>
      </c>
    </row>
    <row r="241" spans="1:23" x14ac:dyDescent="0.2">
      <c r="A241">
        <v>2.38</v>
      </c>
      <c r="B241">
        <v>1.3562890556543985</v>
      </c>
      <c r="T241" s="3">
        <v>2.38</v>
      </c>
      <c r="U241">
        <f t="shared" si="8"/>
        <v>1.3562912765174162</v>
      </c>
      <c r="V241">
        <v>1.3962634015954636</v>
      </c>
      <c r="W241">
        <f t="shared" si="9"/>
        <v>1.6374555323964658E-4</v>
      </c>
    </row>
    <row r="242" spans="1:23" x14ac:dyDescent="0.2">
      <c r="A242">
        <v>2.39</v>
      </c>
      <c r="B242">
        <v>1.3561890748445651</v>
      </c>
      <c r="T242" s="3">
        <v>2.39</v>
      </c>
      <c r="U242">
        <f t="shared" si="8"/>
        <v>1.3561891577863403</v>
      </c>
      <c r="V242">
        <v>1.3962634015954636</v>
      </c>
      <c r="W242">
        <f t="shared" si="9"/>
        <v>6.1157973297510954E-6</v>
      </c>
    </row>
    <row r="243" spans="1:23" x14ac:dyDescent="0.2">
      <c r="A243">
        <v>2.4</v>
      </c>
      <c r="B243">
        <v>1.3560893434448056</v>
      </c>
      <c r="T243" s="3">
        <v>2.4</v>
      </c>
      <c r="U243">
        <f t="shared" si="8"/>
        <v>1.3560872980303871</v>
      </c>
      <c r="V243">
        <v>1.3962634015954636</v>
      </c>
      <c r="W243">
        <f t="shared" si="9"/>
        <v>1.5083183334438152E-4</v>
      </c>
    </row>
    <row r="244" spans="1:23" x14ac:dyDescent="0.2">
      <c r="A244">
        <v>2.41</v>
      </c>
      <c r="B244">
        <v>1.3559898587061709</v>
      </c>
      <c r="T244" s="3">
        <v>2.41</v>
      </c>
      <c r="U244">
        <f t="shared" si="8"/>
        <v>1.3559856965141359</v>
      </c>
      <c r="V244">
        <v>1.3962634015954636</v>
      </c>
      <c r="W244">
        <f t="shared" si="9"/>
        <v>3.0694861088416669E-4</v>
      </c>
    </row>
    <row r="245" spans="1:23" x14ac:dyDescent="0.2">
      <c r="A245">
        <v>2.42</v>
      </c>
      <c r="B245">
        <v>1.3558906177443659</v>
      </c>
      <c r="T245" s="3">
        <v>2.42</v>
      </c>
      <c r="U245">
        <f t="shared" si="8"/>
        <v>1.3558843525090085</v>
      </c>
      <c r="V245">
        <v>1.3962634015954636</v>
      </c>
      <c r="W245">
        <f t="shared" si="9"/>
        <v>4.6207527918647726E-4</v>
      </c>
    </row>
    <row r="246" spans="1:23" x14ac:dyDescent="0.2">
      <c r="A246">
        <v>2.4300000000000002</v>
      </c>
      <c r="B246">
        <v>1.3557916175428362</v>
      </c>
      <c r="T246" s="3">
        <v>2.4300000000000002</v>
      </c>
      <c r="U246">
        <f t="shared" si="8"/>
        <v>1.3557832652913078</v>
      </c>
      <c r="V246">
        <v>1.3962634015954636</v>
      </c>
      <c r="W246">
        <f t="shared" si="9"/>
        <v>6.1604242276815666E-4</v>
      </c>
    </row>
    <row r="247" spans="1:23" x14ac:dyDescent="0.2">
      <c r="A247">
        <v>2.44</v>
      </c>
      <c r="B247">
        <v>1.3556928551228398</v>
      </c>
      <c r="T247" s="3">
        <v>2.44</v>
      </c>
      <c r="U247">
        <f t="shared" si="8"/>
        <v>1.3556824341402942</v>
      </c>
      <c r="V247">
        <v>1.3962634015954636</v>
      </c>
      <c r="W247">
        <f t="shared" si="9"/>
        <v>7.6868315018239531E-4</v>
      </c>
    </row>
    <row r="248" spans="1:23" x14ac:dyDescent="0.2">
      <c r="A248">
        <v>2.4500000000000002</v>
      </c>
      <c r="B248">
        <v>1.3555943275427615</v>
      </c>
      <c r="T248" s="3">
        <v>2.4500000000000002</v>
      </c>
      <c r="U248">
        <f t="shared" si="8"/>
        <v>1.3555818583363042</v>
      </c>
      <c r="V248">
        <v>1.3962634015954636</v>
      </c>
      <c r="W248">
        <f t="shared" si="9"/>
        <v>9.1983318342506268E-4</v>
      </c>
    </row>
    <row r="249" spans="1:23" x14ac:dyDescent="0.2">
      <c r="A249">
        <v>2.46</v>
      </c>
      <c r="B249">
        <v>1.3554960318974447</v>
      </c>
      <c r="T249" s="3">
        <v>2.46</v>
      </c>
      <c r="U249">
        <f t="shared" si="8"/>
        <v>1.3554815371589042</v>
      </c>
      <c r="V249">
        <v>1.3962634015954636</v>
      </c>
      <c r="W249">
        <f t="shared" si="9"/>
        <v>1.0693309459746704E-3</v>
      </c>
    </row>
    <row r="250" spans="1:23" x14ac:dyDescent="0.2">
      <c r="A250">
        <v>2.4700000000000002</v>
      </c>
      <c r="B250">
        <v>1.3553979653175352</v>
      </c>
      <c r="T250" s="3">
        <v>2.4700000000000002</v>
      </c>
      <c r="U250">
        <f t="shared" si="8"/>
        <v>1.3553814698850879</v>
      </c>
      <c r="V250">
        <v>1.3962634015954636</v>
      </c>
      <c r="W250">
        <f t="shared" si="9"/>
        <v>1.2170176486461662E-3</v>
      </c>
    </row>
    <row r="251" spans="1:23" x14ac:dyDescent="0.2">
      <c r="A251">
        <v>2.48</v>
      </c>
      <c r="B251">
        <v>1.3553001249688419</v>
      </c>
      <c r="T251" s="3">
        <v>2.48</v>
      </c>
      <c r="U251">
        <f t="shared" si="8"/>
        <v>1.3552816557875109</v>
      </c>
      <c r="V251">
        <v>1.3962634015954636</v>
      </c>
      <c r="W251">
        <f t="shared" si="9"/>
        <v>1.3627373738636524E-3</v>
      </c>
    </row>
    <row r="252" spans="1:23" x14ac:dyDescent="0.2">
      <c r="A252">
        <v>2.4900000000000002</v>
      </c>
      <c r="B252">
        <v>1.3552025080517094</v>
      </c>
      <c r="T252" s="3">
        <v>2.4900000000000002</v>
      </c>
      <c r="U252">
        <f t="shared" si="8"/>
        <v>1.3551820941327637</v>
      </c>
      <c r="V252">
        <v>1.3962634015954636</v>
      </c>
      <c r="W252">
        <f t="shared" si="9"/>
        <v>1.5063371580563297E-3</v>
      </c>
    </row>
    <row r="253" spans="1:23" x14ac:dyDescent="0.2">
      <c r="A253">
        <v>2.5</v>
      </c>
      <c r="B253">
        <v>1.355105111800406</v>
      </c>
      <c r="T253" s="3">
        <v>2.5</v>
      </c>
      <c r="U253">
        <f t="shared" si="8"/>
        <v>1.3550827841796875</v>
      </c>
      <c r="V253">
        <v>1.3962634015954636</v>
      </c>
      <c r="W253">
        <f t="shared" si="9"/>
        <v>1.6476670720292756E-3</v>
      </c>
    </row>
    <row r="254" spans="1:23" x14ac:dyDescent="0.2">
      <c r="A254">
        <v>2.5099999999999998</v>
      </c>
      <c r="B254">
        <v>1.3550079334825238</v>
      </c>
      <c r="T254" s="3">
        <v>2.5099999999999998</v>
      </c>
      <c r="U254">
        <f t="shared" si="8"/>
        <v>1.3549837251777248</v>
      </c>
      <c r="V254">
        <v>1.3962634015954636</v>
      </c>
      <c r="W254">
        <f t="shared" si="9"/>
        <v>1.7865802997013682E-3</v>
      </c>
    </row>
    <row r="255" spans="1:23" x14ac:dyDescent="0.2">
      <c r="A255">
        <v>2.52</v>
      </c>
      <c r="B255">
        <v>1.3549109703983908</v>
      </c>
      <c r="T255" s="3">
        <v>2.52</v>
      </c>
      <c r="U255">
        <f t="shared" si="8"/>
        <v>1.3548849163653138</v>
      </c>
      <c r="V255">
        <v>1.3962634015954636</v>
      </c>
      <c r="W255">
        <f t="shared" si="9"/>
        <v>1.9229332145212746E-3</v>
      </c>
    </row>
    <row r="256" spans="1:23" x14ac:dyDescent="0.2">
      <c r="A256">
        <v>2.5299999999999998</v>
      </c>
      <c r="B256">
        <v>1.354814219880498</v>
      </c>
      <c r="T256" s="3">
        <v>2.5299999999999998</v>
      </c>
      <c r="U256">
        <f t="shared" si="8"/>
        <v>1.3547863569683192</v>
      </c>
      <c r="V256">
        <v>1.3962634015954636</v>
      </c>
      <c r="W256">
        <f t="shared" si="9"/>
        <v>2.0565854542979145E-3</v>
      </c>
    </row>
    <row r="257" spans="1:23" x14ac:dyDescent="0.2">
      <c r="A257">
        <v>2.54</v>
      </c>
      <c r="B257">
        <v>1.3547176792929367</v>
      </c>
      <c r="T257" s="3">
        <v>2.54</v>
      </c>
      <c r="U257">
        <f t="shared" si="8"/>
        <v>1.3546880461985036</v>
      </c>
      <c r="V257">
        <v>1.3962634015954636</v>
      </c>
      <c r="W257">
        <f t="shared" si="9"/>
        <v>2.1873999938218252E-3</v>
      </c>
    </row>
    <row r="258" spans="1:23" x14ac:dyDescent="0.2">
      <c r="A258">
        <v>2.5499999999999998</v>
      </c>
      <c r="B258">
        <v>1.3546213460308483</v>
      </c>
      <c r="T258" s="3">
        <v>2.5499999999999998</v>
      </c>
      <c r="U258">
        <f t="shared" si="8"/>
        <v>1.3545899832520374</v>
      </c>
      <c r="V258">
        <v>1.3962634015954636</v>
      </c>
      <c r="W258">
        <f t="shared" si="9"/>
        <v>2.3152432155878404E-3</v>
      </c>
    </row>
    <row r="259" spans="1:23" x14ac:dyDescent="0.2">
      <c r="A259">
        <v>2.56</v>
      </c>
      <c r="B259">
        <v>1.3545252175198859</v>
      </c>
      <c r="T259" s="3">
        <v>2.56</v>
      </c>
      <c r="U259">
        <f t="shared" si="8"/>
        <v>1.3544921673080501</v>
      </c>
      <c r="V259">
        <v>1.3962634015954636</v>
      </c>
      <c r="W259">
        <f t="shared" si="9"/>
        <v>2.4399849783723103E-3</v>
      </c>
    </row>
    <row r="260" spans="1:23" x14ac:dyDescent="0.2">
      <c r="A260">
        <v>2.57</v>
      </c>
      <c r="B260">
        <v>1.3544292912156866</v>
      </c>
      <c r="T260" s="3">
        <v>2.57</v>
      </c>
      <c r="U260">
        <f t="shared" si="8"/>
        <v>1.354394597527218</v>
      </c>
      <c r="V260">
        <v>1.3962634015954636</v>
      </c>
      <c r="W260">
        <f t="shared" si="9"/>
        <v>2.5614986838770073E-3</v>
      </c>
    </row>
    <row r="261" spans="1:23" x14ac:dyDescent="0.2">
      <c r="A261">
        <v>2.58</v>
      </c>
      <c r="B261">
        <v>1.3543335646033559</v>
      </c>
      <c r="T261" s="3">
        <v>2.58</v>
      </c>
      <c r="U261">
        <f t="shared" si="8"/>
        <v>1.3542972730503935</v>
      </c>
      <c r="V261">
        <v>1.3962634015954636</v>
      </c>
      <c r="W261">
        <f t="shared" si="9"/>
        <v>2.6796613412584892E-3</v>
      </c>
    </row>
    <row r="262" spans="1:23" x14ac:dyDescent="0.2">
      <c r="A262">
        <v>2.59</v>
      </c>
      <c r="B262">
        <v>1.3542380351969616</v>
      </c>
      <c r="T262" s="3">
        <v>2.59</v>
      </c>
      <c r="U262">
        <f t="shared" si="8"/>
        <v>1.354200192997274</v>
      </c>
      <c r="V262">
        <v>1.3962634015954636</v>
      </c>
      <c r="W262">
        <f t="shared" si="9"/>
        <v>2.7943536294272025E-3</v>
      </c>
    </row>
    <row r="263" spans="1:23" x14ac:dyDescent="0.2">
      <c r="A263">
        <v>2.6</v>
      </c>
      <c r="B263">
        <v>1.3541427005390387</v>
      </c>
      <c r="T263" s="3">
        <v>2.6</v>
      </c>
      <c r="U263">
        <f t="shared" si="8"/>
        <v>1.354103356465107</v>
      </c>
      <c r="V263">
        <v>1.3962634015954636</v>
      </c>
      <c r="W263">
        <f t="shared" si="9"/>
        <v>2.9054599575088547E-3</v>
      </c>
    </row>
    <row r="264" spans="1:23" x14ac:dyDescent="0.2">
      <c r="A264">
        <v>2.61</v>
      </c>
      <c r="B264">
        <v>1.3540475582001048</v>
      </c>
      <c r="T264" s="3">
        <v>2.61</v>
      </c>
      <c r="U264">
        <f t="shared" si="8"/>
        <v>1.3540067625274397</v>
      </c>
      <c r="V264">
        <v>1.3962634015954636</v>
      </c>
      <c r="W264">
        <f t="shared" si="9"/>
        <v>3.0128685228277105E-3</v>
      </c>
    </row>
    <row r="265" spans="1:23" x14ac:dyDescent="0.2">
      <c r="A265">
        <v>2.62</v>
      </c>
      <c r="B265">
        <v>1.353952605778185</v>
      </c>
      <c r="T265" s="3">
        <v>2.62</v>
      </c>
      <c r="U265">
        <f t="shared" si="8"/>
        <v>1.3539104102329027</v>
      </c>
      <c r="V265">
        <v>1.3962634015954636</v>
      </c>
      <c r="W265">
        <f t="shared" si="9"/>
        <v>3.1164713670338933E-3</v>
      </c>
    </row>
    <row r="266" spans="1:23" x14ac:dyDescent="0.2">
      <c r="A266">
        <v>2.63</v>
      </c>
      <c r="B266">
        <v>1.3538578408983468</v>
      </c>
      <c r="T266" s="3">
        <v>2.63</v>
      </c>
      <c r="U266">
        <f t="shared" si="8"/>
        <v>1.3538142986040369</v>
      </c>
      <c r="V266">
        <v>1.3962634015954636</v>
      </c>
      <c r="W266">
        <f t="shared" si="9"/>
        <v>3.216164429865471E-3</v>
      </c>
    </row>
    <row r="267" spans="1:23" x14ac:dyDescent="0.2">
      <c r="A267">
        <v>2.64</v>
      </c>
      <c r="B267">
        <v>1.3537632612122439</v>
      </c>
      <c r="T267" s="3">
        <v>2.64</v>
      </c>
      <c r="U267">
        <f t="shared" si="8"/>
        <v>1.3537184266361575</v>
      </c>
      <c r="V267">
        <v>1.3962634015954636</v>
      </c>
      <c r="W267">
        <f t="shared" si="9"/>
        <v>3.3118476007575164E-3</v>
      </c>
    </row>
    <row r="268" spans="1:23" x14ac:dyDescent="0.2">
      <c r="A268">
        <v>2.65</v>
      </c>
      <c r="B268">
        <v>1.3536688643976698</v>
      </c>
      <c r="T268" s="3">
        <v>2.65</v>
      </c>
      <c r="U268">
        <f t="shared" si="8"/>
        <v>1.3536227932962595</v>
      </c>
      <c r="V268">
        <v>1.3962634015954636</v>
      </c>
      <c r="W268">
        <f t="shared" si="9"/>
        <v>3.4034247681987806E-3</v>
      </c>
    </row>
    <row r="269" spans="1:23" x14ac:dyDescent="0.2">
      <c r="A269">
        <v>2.66</v>
      </c>
      <c r="B269">
        <v>1.3535746481581203</v>
      </c>
      <c r="T269" s="3">
        <v>2.66</v>
      </c>
      <c r="U269">
        <f t="shared" si="8"/>
        <v>1.3535273975219597</v>
      </c>
      <c r="V269">
        <v>1.3962634015954636</v>
      </c>
      <c r="W269">
        <f t="shared" si="9"/>
        <v>3.4908038669990804E-3</v>
      </c>
    </row>
    <row r="270" spans="1:23" x14ac:dyDescent="0.2">
      <c r="A270">
        <v>2.67</v>
      </c>
      <c r="B270">
        <v>1.3534806102223647</v>
      </c>
      <c r="T270" s="3">
        <v>2.67</v>
      </c>
      <c r="U270">
        <f t="shared" si="8"/>
        <v>1.3534322382204809</v>
      </c>
      <c r="V270">
        <v>1.3962634015954636</v>
      </c>
      <c r="W270">
        <f t="shared" si="9"/>
        <v>3.5738969231219773E-3</v>
      </c>
    </row>
    <row r="271" spans="1:23" x14ac:dyDescent="0.2">
      <c r="A271">
        <v>2.68</v>
      </c>
      <c r="B271">
        <v>1.3533867483440252</v>
      </c>
      <c r="T271" s="3">
        <v>2.68</v>
      </c>
      <c r="U271">
        <f t="shared" si="8"/>
        <v>1.3533373142676741</v>
      </c>
      <c r="V271">
        <v>1.3962634015954636</v>
      </c>
      <c r="W271">
        <f t="shared" si="9"/>
        <v>3.6526200963278178E-3</v>
      </c>
    </row>
    <row r="272" spans="1:23" x14ac:dyDescent="0.2">
      <c r="A272">
        <v>2.69</v>
      </c>
      <c r="B272">
        <v>1.3532930603011653</v>
      </c>
      <c r="T272" s="3">
        <v>2.69</v>
      </c>
      <c r="U272">
        <f t="shared" si="8"/>
        <v>1.3532426245070794</v>
      </c>
      <c r="V272">
        <v>1.3962634015954636</v>
      </c>
      <c r="W272">
        <f t="shared" si="9"/>
        <v>3.726893720609809E-3</v>
      </c>
    </row>
    <row r="273" spans="1:23" x14ac:dyDescent="0.2">
      <c r="A273">
        <v>2.7</v>
      </c>
      <c r="B273">
        <v>1.3531995438958861</v>
      </c>
      <c r="T273" s="3">
        <v>2.7</v>
      </c>
      <c r="U273">
        <f t="shared" si="8"/>
        <v>1.3531481677490282</v>
      </c>
      <c r="V273">
        <v>1.3962634015954636</v>
      </c>
      <c r="W273">
        <f t="shared" si="9"/>
        <v>3.7966423421924699E-3</v>
      </c>
    </row>
    <row r="274" spans="1:23" x14ac:dyDescent="0.2">
      <c r="A274">
        <v>2.71</v>
      </c>
      <c r="B274">
        <v>1.3531061969539298</v>
      </c>
      <c r="T274" s="3">
        <v>2.71</v>
      </c>
      <c r="U274">
        <f t="shared" si="8"/>
        <v>1.353053942769783</v>
      </c>
      <c r="V274">
        <v>1.3962634015954636</v>
      </c>
      <c r="W274">
        <f t="shared" si="9"/>
        <v>3.8617947552391464E-3</v>
      </c>
    </row>
    <row r="275" spans="1:23" x14ac:dyDescent="0.2">
      <c r="A275">
        <v>2.72</v>
      </c>
      <c r="B275">
        <v>1.3530130173242922</v>
      </c>
      <c r="T275" s="3">
        <v>2.72</v>
      </c>
      <c r="U275">
        <f t="shared" si="8"/>
        <v>1.3529599483107173</v>
      </c>
      <c r="V275">
        <v>1.3962634015954636</v>
      </c>
      <c r="W275">
        <f t="shared" si="9"/>
        <v>3.9222840353660832E-3</v>
      </c>
    </row>
    <row r="276" spans="1:23" x14ac:dyDescent="0.2">
      <c r="A276">
        <v>2.73</v>
      </c>
      <c r="B276">
        <v>1.3529200028788426</v>
      </c>
      <c r="T276" s="3">
        <v>2.73</v>
      </c>
      <c r="U276">
        <f t="shared" si="8"/>
        <v>1.3528661830775355</v>
      </c>
      <c r="V276">
        <v>1.3962634015954636</v>
      </c>
      <c r="W276">
        <f t="shared" si="9"/>
        <v>3.9780475706339274E-3</v>
      </c>
    </row>
    <row r="277" spans="1:23" x14ac:dyDescent="0.2">
      <c r="A277">
        <v>2.74</v>
      </c>
      <c r="B277">
        <v>1.3528271515119494</v>
      </c>
      <c r="T277" s="3">
        <v>2.74</v>
      </c>
      <c r="U277">
        <f t="shared" si="8"/>
        <v>1.3527726457395302</v>
      </c>
      <c r="V277">
        <v>1.3962634015954636</v>
      </c>
      <c r="W277">
        <f t="shared" si="9"/>
        <v>4.0290270902946339E-3</v>
      </c>
    </row>
    <row r="278" spans="1:23" x14ac:dyDescent="0.2">
      <c r="A278">
        <v>2.75</v>
      </c>
      <c r="B278">
        <v>1.3527344611401155</v>
      </c>
      <c r="T278" s="3">
        <v>2.75</v>
      </c>
      <c r="U278">
        <f t="shared" si="8"/>
        <v>1.3526793349288817</v>
      </c>
      <c r="V278">
        <v>1.3962634015954636</v>
      </c>
      <c r="W278">
        <f t="shared" si="9"/>
        <v>4.0751686910794772E-3</v>
      </c>
    </row>
    <row r="279" spans="1:23" x14ac:dyDescent="0.2">
      <c r="A279">
        <v>2.76</v>
      </c>
      <c r="B279">
        <v>1.3526419297016188</v>
      </c>
      <c r="T279" s="3">
        <v>2.76</v>
      </c>
      <c r="U279">
        <f t="shared" si="8"/>
        <v>1.352586249239994</v>
      </c>
      <c r="V279">
        <v>1.3962634015954636</v>
      </c>
      <c r="W279">
        <f t="shared" si="9"/>
        <v>4.1164228612241421E-3</v>
      </c>
    </row>
    <row r="280" spans="1:23" x14ac:dyDescent="0.2">
      <c r="A280">
        <v>2.77</v>
      </c>
      <c r="B280">
        <v>1.3525495551561599</v>
      </c>
      <c r="T280" s="3">
        <v>2.77</v>
      </c>
      <c r="U280">
        <f t="shared" si="8"/>
        <v>1.3524933872288731</v>
      </c>
      <c r="V280">
        <v>1.3962634015954636</v>
      </c>
      <c r="W280">
        <f t="shared" si="9"/>
        <v>4.1527445018688302E-3</v>
      </c>
    </row>
    <row r="281" spans="1:23" x14ac:dyDescent="0.2">
      <c r="A281">
        <v>2.78</v>
      </c>
      <c r="B281">
        <v>1.3524573354845182</v>
      </c>
      <c r="T281" s="3">
        <v>2.78</v>
      </c>
      <c r="U281">
        <f t="shared" si="8"/>
        <v>1.3524007474125406</v>
      </c>
      <c r="V281">
        <v>1.3962634015954636</v>
      </c>
      <c r="W281">
        <f t="shared" si="9"/>
        <v>4.1840929464397429E-3</v>
      </c>
    </row>
    <row r="282" spans="1:23" x14ac:dyDescent="0.2">
      <c r="A282">
        <v>2.79</v>
      </c>
      <c r="B282">
        <v>1.3523652686882113</v>
      </c>
      <c r="T282" s="3">
        <v>2.79</v>
      </c>
      <c r="U282">
        <f t="shared" si="8"/>
        <v>1.3523083282684913</v>
      </c>
      <c r="V282">
        <v>1.3962634015954636</v>
      </c>
      <c r="W282">
        <f t="shared" si="9"/>
        <v>4.2104319770917198E-3</v>
      </c>
    </row>
    <row r="283" spans="1:23" x14ac:dyDescent="0.2">
      <c r="A283">
        <v>2.8</v>
      </c>
      <c r="B283">
        <v>1.3522733527891642</v>
      </c>
      <c r="T283" s="3">
        <v>2.8</v>
      </c>
      <c r="U283">
        <f t="shared" si="8"/>
        <v>1.3522161282341887</v>
      </c>
      <c r="V283">
        <v>1.3962634015954636</v>
      </c>
      <c r="W283">
        <f t="shared" si="9"/>
        <v>4.2317298390482181E-3</v>
      </c>
    </row>
    <row r="284" spans="1:23" x14ac:dyDescent="0.2">
      <c r="A284">
        <v>2.81</v>
      </c>
      <c r="B284">
        <v>1.3521815858293824</v>
      </c>
      <c r="T284" s="3">
        <v>2.81</v>
      </c>
      <c r="U284">
        <f t="shared" si="8"/>
        <v>1.352124145706596</v>
      </c>
      <c r="V284">
        <v>1.3962634015954636</v>
      </c>
      <c r="W284">
        <f t="shared" si="9"/>
        <v>4.2479592525422561E-3</v>
      </c>
    </row>
    <row r="285" spans="1:23" x14ac:dyDescent="0.2">
      <c r="A285">
        <v>2.82</v>
      </c>
      <c r="B285">
        <v>1.3520899658706327</v>
      </c>
      <c r="T285" s="3">
        <v>2.82</v>
      </c>
      <c r="U285">
        <f t="shared" si="8"/>
        <v>1.3520323790417528</v>
      </c>
      <c r="V285">
        <v>1.3962634015954636</v>
      </c>
      <c r="W285">
        <f t="shared" si="9"/>
        <v>4.259097422028897E-3</v>
      </c>
    </row>
    <row r="286" spans="1:23" x14ac:dyDescent="0.2">
      <c r="A286">
        <v>2.83</v>
      </c>
      <c r="B286">
        <v>1.3519984909941287</v>
      </c>
      <c r="T286" s="3">
        <v>2.83</v>
      </c>
      <c r="U286">
        <f t="shared" si="8"/>
        <v>1.3519408265543862</v>
      </c>
      <c r="V286">
        <v>1.3962634015954636</v>
      </c>
      <c r="W286">
        <f t="shared" si="9"/>
        <v>4.265126043160903E-3</v>
      </c>
    </row>
    <row r="287" spans="1:23" x14ac:dyDescent="0.2">
      <c r="A287">
        <v>2.84</v>
      </c>
      <c r="B287">
        <v>1.3519071594658629</v>
      </c>
      <c r="T287" s="3">
        <v>2.84</v>
      </c>
      <c r="U287">
        <f t="shared" si="8"/>
        <v>1.3518494865175645</v>
      </c>
      <c r="V287">
        <v>1.3962634015954636</v>
      </c>
      <c r="W287">
        <f t="shared" si="9"/>
        <v>4.2660435588771778E-3</v>
      </c>
    </row>
    <row r="288" spans="1:23" x14ac:dyDescent="0.2">
      <c r="A288">
        <v>2.85</v>
      </c>
      <c r="B288">
        <v>1.3518159697338155</v>
      </c>
      <c r="T288" s="3">
        <v>2.85</v>
      </c>
      <c r="U288">
        <f t="shared" si="8"/>
        <v>1.3517583571623875</v>
      </c>
      <c r="V288">
        <v>1.3962634015954636</v>
      </c>
      <c r="W288">
        <f t="shared" si="9"/>
        <v>4.2618649814697126E-3</v>
      </c>
    </row>
    <row r="289" spans="1:23" x14ac:dyDescent="0.2">
      <c r="A289">
        <v>2.86</v>
      </c>
      <c r="B289">
        <v>1.3517249202606036</v>
      </c>
      <c r="T289" s="3">
        <v>2.86</v>
      </c>
      <c r="U289">
        <f t="shared" si="8"/>
        <v>1.351667436677719</v>
      </c>
      <c r="V289">
        <v>1.3962634015954636</v>
      </c>
      <c r="W289">
        <f t="shared" si="9"/>
        <v>4.252609537857473E-3</v>
      </c>
    </row>
    <row r="290" spans="1:23" x14ac:dyDescent="0.2">
      <c r="A290">
        <v>2.87</v>
      </c>
      <c r="B290">
        <v>1.3516340095232788</v>
      </c>
      <c r="T290" s="3">
        <v>2.87</v>
      </c>
      <c r="U290">
        <f t="shared" si="8"/>
        <v>1.3515767232099558</v>
      </c>
      <c r="V290">
        <v>1.3962634015954636</v>
      </c>
      <c r="W290">
        <f t="shared" si="9"/>
        <v>4.2383006730667269E-3</v>
      </c>
    </row>
    <row r="291" spans="1:23" x14ac:dyDescent="0.2">
      <c r="A291">
        <v>2.88</v>
      </c>
      <c r="B291">
        <v>1.3515432360131274</v>
      </c>
      <c r="T291" s="3">
        <v>2.88</v>
      </c>
      <c r="U291">
        <f t="shared" ref="U291:U354" si="10">0.0000546847*T291^6 - 0.000952597*T291^5 + 0.00673489*T291^4 - 0.0250265*T291^3 + 0.0531966*T291^2 - 0.0735729*T291 + 1.41417</f>
        <v>1.3514862148628388</v>
      </c>
      <c r="V291">
        <v>1.3962634015954636</v>
      </c>
      <c r="W291">
        <f t="shared" ref="W291:W354" si="11">ABS((B291-U291)/B291)*100</f>
        <v>4.218966050750261E-3</v>
      </c>
    </row>
    <row r="292" spans="1:23" x14ac:dyDescent="0.2">
      <c r="A292">
        <v>2.89</v>
      </c>
      <c r="B292">
        <v>1.3514525982354724</v>
      </c>
      <c r="T292" s="3">
        <v>2.89</v>
      </c>
      <c r="U292">
        <f t="shared" si="10"/>
        <v>1.3513959096973014</v>
      </c>
      <c r="V292">
        <v>1.3962634015954636</v>
      </c>
      <c r="W292">
        <f t="shared" si="11"/>
        <v>4.1946375511057307E-3</v>
      </c>
    </row>
    <row r="293" spans="1:23" x14ac:dyDescent="0.2">
      <c r="A293">
        <v>2.9</v>
      </c>
      <c r="B293">
        <v>1.3513620947094813</v>
      </c>
      <c r="T293" s="3">
        <v>2.9</v>
      </c>
      <c r="U293">
        <f t="shared" si="10"/>
        <v>1.3513058057313587</v>
      </c>
      <c r="V293">
        <v>1.3962634015954636</v>
      </c>
      <c r="W293">
        <f t="shared" si="11"/>
        <v>4.1653512661755905E-3</v>
      </c>
    </row>
    <row r="294" spans="1:23" x14ac:dyDescent="0.2">
      <c r="A294">
        <v>2.91</v>
      </c>
      <c r="B294">
        <v>1.3512717239679761</v>
      </c>
      <c r="T294" s="3">
        <v>2.91</v>
      </c>
      <c r="U294">
        <f t="shared" si="10"/>
        <v>1.3512159009400342</v>
      </c>
      <c r="V294">
        <v>1.3962634015954636</v>
      </c>
      <c r="W294">
        <f t="shared" si="11"/>
        <v>4.1311474925275569E-3</v>
      </c>
    </row>
    <row r="295" spans="1:23" x14ac:dyDescent="0.2">
      <c r="A295">
        <v>2.92</v>
      </c>
      <c r="B295">
        <v>1.3511814845572454</v>
      </c>
      <c r="T295" s="3">
        <v>2.92</v>
      </c>
      <c r="U295">
        <f t="shared" si="10"/>
        <v>1.3511261932553289</v>
      </c>
      <c r="V295">
        <v>1.3962634015954636</v>
      </c>
      <c r="W295">
        <f t="shared" si="11"/>
        <v>4.0920707209529663E-3</v>
      </c>
    </row>
    <row r="296" spans="1:23" x14ac:dyDescent="0.2">
      <c r="A296">
        <v>2.93</v>
      </c>
      <c r="B296">
        <v>1.3510913750368612</v>
      </c>
      <c r="T296" s="3">
        <v>2.93</v>
      </c>
      <c r="U296">
        <f t="shared" si="10"/>
        <v>1.3510366805662266</v>
      </c>
      <c r="V296">
        <v>1.3962634015954636</v>
      </c>
      <c r="W296">
        <f t="shared" si="11"/>
        <v>4.0481696238391669E-3</v>
      </c>
    </row>
    <row r="297" spans="1:23" x14ac:dyDescent="0.2">
      <c r="A297">
        <v>2.94</v>
      </c>
      <c r="B297">
        <v>1.3510013939794974</v>
      </c>
      <c r="T297" s="3">
        <v>2.94</v>
      </c>
      <c r="U297">
        <f t="shared" si="10"/>
        <v>1.3509473607187406</v>
      </c>
      <c r="V297">
        <v>1.3962634015954636</v>
      </c>
      <c r="W297">
        <f t="shared" si="11"/>
        <v>3.9994970395740327E-3</v>
      </c>
    </row>
    <row r="298" spans="1:23" x14ac:dyDescent="0.2">
      <c r="A298">
        <v>2.95</v>
      </c>
      <c r="B298">
        <v>1.3509115399707525</v>
      </c>
      <c r="T298" s="3">
        <v>2.95</v>
      </c>
      <c r="U298">
        <f t="shared" si="10"/>
        <v>1.3508582315159989</v>
      </c>
      <c r="V298">
        <v>1.3962634015954636</v>
      </c>
      <c r="W298">
        <f t="shared" si="11"/>
        <v>3.9461099543758385E-3</v>
      </c>
    </row>
    <row r="299" spans="1:23" x14ac:dyDescent="0.2">
      <c r="A299">
        <v>2.96</v>
      </c>
      <c r="B299">
        <v>1.350821811608975</v>
      </c>
      <c r="T299" s="3">
        <v>2.96</v>
      </c>
      <c r="U299">
        <f t="shared" si="10"/>
        <v>1.3507692907183688</v>
      </c>
      <c r="V299">
        <v>1.3962634015954636</v>
      </c>
      <c r="W299">
        <f t="shared" si="11"/>
        <v>3.8880694814652618E-3</v>
      </c>
    </row>
    <row r="300" spans="1:23" x14ac:dyDescent="0.2">
      <c r="A300">
        <v>2.97</v>
      </c>
      <c r="B300">
        <v>1.3507322075050892</v>
      </c>
      <c r="T300" s="3">
        <v>2.97</v>
      </c>
      <c r="U300">
        <f t="shared" si="10"/>
        <v>1.350680536043622</v>
      </c>
      <c r="V300">
        <v>1.3962634015954636</v>
      </c>
      <c r="W300">
        <f t="shared" si="11"/>
        <v>3.8254408372003649E-3</v>
      </c>
    </row>
    <row r="301" spans="1:23" x14ac:dyDescent="0.2">
      <c r="A301">
        <v>2.98</v>
      </c>
      <c r="B301">
        <v>1.3506427262824283</v>
      </c>
      <c r="T301" s="3">
        <v>2.98</v>
      </c>
      <c r="U301">
        <f t="shared" si="10"/>
        <v>1.3505919651671372</v>
      </c>
      <c r="V301">
        <v>1.3962634015954636</v>
      </c>
      <c r="W301">
        <f t="shared" si="11"/>
        <v>3.7582933149788254E-3</v>
      </c>
    </row>
    <row r="302" spans="1:23" x14ac:dyDescent="0.2">
      <c r="A302">
        <v>2.99</v>
      </c>
      <c r="B302">
        <v>1.3505533665765665</v>
      </c>
      <c r="T302" s="3">
        <v>2.99</v>
      </c>
      <c r="U302">
        <f t="shared" si="10"/>
        <v>1.3505035757221426</v>
      </c>
      <c r="V302">
        <v>1.3962634015954636</v>
      </c>
      <c r="W302">
        <f t="shared" si="11"/>
        <v>3.6867002560680914E-3</v>
      </c>
    </row>
    <row r="303" spans="1:23" x14ac:dyDescent="0.2">
      <c r="A303">
        <v>3</v>
      </c>
      <c r="B303">
        <v>1.3504641270351547</v>
      </c>
      <c r="T303" s="3">
        <v>3</v>
      </c>
      <c r="U303">
        <f t="shared" si="10"/>
        <v>1.3504153652999999</v>
      </c>
      <c r="V303">
        <v>1.3962634015954636</v>
      </c>
      <c r="W303">
        <f t="shared" si="11"/>
        <v>3.6107390176910135E-3</v>
      </c>
    </row>
    <row r="304" spans="1:23" x14ac:dyDescent="0.2">
      <c r="A304">
        <v>3.01</v>
      </c>
      <c r="B304">
        <v>1.35037500631776</v>
      </c>
      <c r="T304" s="3">
        <v>3.01</v>
      </c>
      <c r="U304">
        <f t="shared" si="10"/>
        <v>1.3503273314505249</v>
      </c>
      <c r="V304">
        <v>1.3962634015954636</v>
      </c>
      <c r="W304">
        <f t="shared" si="11"/>
        <v>3.5304909385960688E-3</v>
      </c>
    </row>
    <row r="305" spans="1:23" x14ac:dyDescent="0.2">
      <c r="A305">
        <v>3.02</v>
      </c>
      <c r="B305">
        <v>1.3502860030957069</v>
      </c>
      <c r="T305" s="3">
        <v>3.02</v>
      </c>
      <c r="U305">
        <f t="shared" si="10"/>
        <v>1.350239471682348</v>
      </c>
      <c r="V305">
        <v>1.3962634015954636</v>
      </c>
      <c r="W305">
        <f t="shared" si="11"/>
        <v>3.4460413017822983E-3</v>
      </c>
    </row>
    <row r="306" spans="1:23" x14ac:dyDescent="0.2">
      <c r="A306">
        <v>3.03</v>
      </c>
      <c r="B306">
        <v>1.3501971160519199</v>
      </c>
      <c r="T306" s="3">
        <v>3.03</v>
      </c>
      <c r="U306">
        <f t="shared" si="10"/>
        <v>1.3501517834633161</v>
      </c>
      <c r="V306">
        <v>1.3962634015954636</v>
      </c>
      <c r="W306">
        <f t="shared" si="11"/>
        <v>3.3574792943120292E-3</v>
      </c>
    </row>
    <row r="307" spans="1:23" x14ac:dyDescent="0.2">
      <c r="A307">
        <v>3.04</v>
      </c>
      <c r="B307">
        <v>1.3501083438807717</v>
      </c>
      <c r="T307" s="3">
        <v>3.04</v>
      </c>
      <c r="U307">
        <f t="shared" si="10"/>
        <v>1.3500642642209306</v>
      </c>
      <c r="V307">
        <v>1.3962634015954636</v>
      </c>
      <c r="W307">
        <f t="shared" si="11"/>
        <v>3.26489796473649E-3</v>
      </c>
    </row>
    <row r="308" spans="1:23" x14ac:dyDescent="0.2">
      <c r="A308">
        <v>3.05</v>
      </c>
      <c r="B308">
        <v>1.3500196852879303</v>
      </c>
      <c r="T308" s="3">
        <v>3.05</v>
      </c>
      <c r="U308">
        <f t="shared" si="10"/>
        <v>1.3499769113428286</v>
      </c>
      <c r="V308">
        <v>1.3962634015954636</v>
      </c>
      <c r="W308">
        <f t="shared" si="11"/>
        <v>3.1683941773439236E-3</v>
      </c>
    </row>
    <row r="309" spans="1:23" x14ac:dyDescent="0.2">
      <c r="A309">
        <v>3.06</v>
      </c>
      <c r="B309">
        <v>1.34993113899021</v>
      </c>
      <c r="T309" s="3">
        <v>3.06</v>
      </c>
      <c r="U309">
        <f t="shared" si="10"/>
        <v>1.3498897221772994</v>
      </c>
      <c r="V309">
        <v>1.3962634015954636</v>
      </c>
      <c r="W309">
        <f t="shared" si="11"/>
        <v>3.0680685639690899E-3</v>
      </c>
    </row>
    <row r="310" spans="1:23" x14ac:dyDescent="0.2">
      <c r="A310">
        <v>3.07</v>
      </c>
      <c r="B310">
        <v>1.3498427037154264</v>
      </c>
      <c r="T310" s="3">
        <v>3.07</v>
      </c>
      <c r="U310">
        <f t="shared" si="10"/>
        <v>1.3498026940338439</v>
      </c>
      <c r="V310">
        <v>1.3962634015954636</v>
      </c>
      <c r="W310">
        <f t="shared" si="11"/>
        <v>2.9640254729190645E-3</v>
      </c>
    </row>
    <row r="311" spans="1:23" x14ac:dyDescent="0.2">
      <c r="A311">
        <v>3.08</v>
      </c>
      <c r="B311">
        <v>1.3497543782022503</v>
      </c>
      <c r="T311" s="3">
        <v>3.08</v>
      </c>
      <c r="U311">
        <f t="shared" si="10"/>
        <v>1.3497158241837708</v>
      </c>
      <c r="V311">
        <v>1.3962634015954636</v>
      </c>
      <c r="W311">
        <f t="shared" si="11"/>
        <v>2.8563729151129041E-3</v>
      </c>
    </row>
    <row r="312" spans="1:23" x14ac:dyDescent="0.2">
      <c r="A312">
        <v>3.09</v>
      </c>
      <c r="B312">
        <v>1.3496661612000664</v>
      </c>
      <c r="T312" s="3">
        <v>3.09</v>
      </c>
      <c r="U312">
        <f t="shared" si="10"/>
        <v>1.3496291098608348</v>
      </c>
      <c r="V312">
        <v>1.3962634015954636</v>
      </c>
      <c r="W312">
        <f t="shared" si="11"/>
        <v>2.7452225073682614E-3</v>
      </c>
    </row>
    <row r="313" spans="1:23" x14ac:dyDescent="0.2">
      <c r="A313">
        <v>3.1</v>
      </c>
      <c r="B313">
        <v>1.349578051468834</v>
      </c>
      <c r="T313" s="3">
        <v>3.1</v>
      </c>
      <c r="U313">
        <f t="shared" si="10"/>
        <v>1.3495425482619106</v>
      </c>
      <c r="V313">
        <v>1.3962634015954636</v>
      </c>
      <c r="W313">
        <f t="shared" si="11"/>
        <v>2.6306894132451385E-3</v>
      </c>
    </row>
    <row r="314" spans="1:23" x14ac:dyDescent="0.2">
      <c r="A314">
        <v>3.11</v>
      </c>
      <c r="B314">
        <v>1.349490047778948</v>
      </c>
      <c r="T314" s="3">
        <v>3.11</v>
      </c>
      <c r="U314">
        <f t="shared" si="10"/>
        <v>1.34945613654771</v>
      </c>
      <c r="V314">
        <v>1.3962634015954636</v>
      </c>
      <c r="W314">
        <f t="shared" si="11"/>
        <v>2.5128922805902451E-3</v>
      </c>
    </row>
    <row r="315" spans="1:23" x14ac:dyDescent="0.2">
      <c r="A315">
        <v>3.12</v>
      </c>
      <c r="B315">
        <v>1.3494021489111041</v>
      </c>
      <c r="T315" s="3">
        <v>3.12</v>
      </c>
      <c r="U315">
        <f t="shared" si="10"/>
        <v>1.3493698718435354</v>
      </c>
      <c r="V315">
        <v>1.3962634015954636</v>
      </c>
      <c r="W315">
        <f t="shared" si="11"/>
        <v>2.3919531768008331E-3</v>
      </c>
    </row>
    <row r="316" spans="1:23" x14ac:dyDescent="0.2">
      <c r="A316">
        <v>3.13</v>
      </c>
      <c r="B316">
        <v>1.3493143536561656</v>
      </c>
      <c r="T316" s="3">
        <v>3.13</v>
      </c>
      <c r="U316">
        <f t="shared" si="10"/>
        <v>1.349283751240075</v>
      </c>
      <c r="V316">
        <v>1.3962634015954636</v>
      </c>
      <c r="W316">
        <f t="shared" si="11"/>
        <v>2.2679975209349734E-3</v>
      </c>
    </row>
    <row r="317" spans="1:23" x14ac:dyDescent="0.2">
      <c r="A317">
        <v>3.14</v>
      </c>
      <c r="B317">
        <v>1.3492266608150312</v>
      </c>
      <c r="T317" s="3">
        <v>3.14</v>
      </c>
      <c r="U317">
        <f t="shared" si="10"/>
        <v>1.3491977717942361</v>
      </c>
      <c r="V317">
        <v>1.3962634015954636</v>
      </c>
      <c r="W317">
        <f t="shared" si="11"/>
        <v>2.1411540131936555E-3</v>
      </c>
    </row>
    <row r="318" spans="1:23" x14ac:dyDescent="0.2">
      <c r="A318">
        <v>3.15</v>
      </c>
      <c r="B318">
        <v>1.3491390691985061</v>
      </c>
      <c r="T318" s="3">
        <v>3.15</v>
      </c>
      <c r="U318">
        <f t="shared" si="10"/>
        <v>1.3491119305300168</v>
      </c>
      <c r="V318">
        <v>1.3962634015954636</v>
      </c>
      <c r="W318">
        <f t="shared" si="11"/>
        <v>2.0115545616420085E-3</v>
      </c>
    </row>
    <row r="319" spans="1:23" x14ac:dyDescent="0.2">
      <c r="A319">
        <v>3.16</v>
      </c>
      <c r="B319">
        <v>1.3490515776271743</v>
      </c>
      <c r="T319" s="3">
        <v>3.16</v>
      </c>
      <c r="U319">
        <f t="shared" si="10"/>
        <v>1.3490262244394207</v>
      </c>
      <c r="V319">
        <v>1.3962634015954636</v>
      </c>
      <c r="W319">
        <f t="shared" si="11"/>
        <v>1.8793342059052346E-3</v>
      </c>
    </row>
    <row r="320" spans="1:23" x14ac:dyDescent="0.2">
      <c r="A320">
        <v>3.17</v>
      </c>
      <c r="B320">
        <v>1.3489641849312728</v>
      </c>
      <c r="T320" s="3">
        <v>3.17</v>
      </c>
      <c r="U320">
        <f t="shared" si="10"/>
        <v>1.3489406504834052</v>
      </c>
      <c r="V320">
        <v>1.3962634015954636</v>
      </c>
      <c r="W320">
        <f t="shared" si="11"/>
        <v>1.7446310384306187E-3</v>
      </c>
    </row>
    <row r="321" spans="1:23" x14ac:dyDescent="0.2">
      <c r="A321">
        <v>3.18</v>
      </c>
      <c r="B321">
        <v>1.3488768899505683</v>
      </c>
      <c r="T321" s="3">
        <v>3.18</v>
      </c>
      <c r="U321">
        <f t="shared" si="10"/>
        <v>1.3488552055928762</v>
      </c>
      <c r="V321">
        <v>1.3962634015954636</v>
      </c>
      <c r="W321">
        <f t="shared" si="11"/>
        <v>1.6075861224751663E-3</v>
      </c>
    </row>
    <row r="322" spans="1:23" x14ac:dyDescent="0.2">
      <c r="A322">
        <v>3.19</v>
      </c>
      <c r="B322">
        <v>1.3487896915342354</v>
      </c>
      <c r="T322" s="3">
        <v>3.19</v>
      </c>
      <c r="U322">
        <f t="shared" si="10"/>
        <v>1.3487698866697158</v>
      </c>
      <c r="V322">
        <v>1.3962634015954636</v>
      </c>
      <c r="W322">
        <f t="shared" si="11"/>
        <v>1.4683434077229912E-3</v>
      </c>
    </row>
    <row r="323" spans="1:23" x14ac:dyDescent="0.2">
      <c r="A323">
        <v>3.2</v>
      </c>
      <c r="B323">
        <v>1.3487025885407362</v>
      </c>
      <c r="T323" s="3">
        <v>3.2</v>
      </c>
      <c r="U323">
        <f t="shared" si="10"/>
        <v>1.3486846905878527</v>
      </c>
      <c r="V323">
        <v>1.3962634015954636</v>
      </c>
      <c r="W323">
        <f t="shared" si="11"/>
        <v>1.3270496427907022E-3</v>
      </c>
    </row>
    <row r="324" spans="1:23" x14ac:dyDescent="0.2">
      <c r="A324">
        <v>3.21</v>
      </c>
      <c r="B324">
        <v>1.3486155798377024</v>
      </c>
      <c r="T324" s="3">
        <v>3.21</v>
      </c>
      <c r="U324">
        <f t="shared" si="10"/>
        <v>1.3485996141943721</v>
      </c>
      <c r="V324">
        <v>1.3962634015954636</v>
      </c>
      <c r="W324">
        <f t="shared" si="11"/>
        <v>1.1838542850147093E-3</v>
      </c>
    </row>
    <row r="325" spans="1:23" x14ac:dyDescent="0.2">
      <c r="A325">
        <v>3.22</v>
      </c>
      <c r="B325">
        <v>1.3485286643018193</v>
      </c>
      <c r="T325" s="3">
        <v>3.22</v>
      </c>
      <c r="U325">
        <f t="shared" si="10"/>
        <v>1.3485146543106632</v>
      </c>
      <c r="V325">
        <v>1.3962634015954636</v>
      </c>
      <c r="W325">
        <f t="shared" si="11"/>
        <v>1.0389094074864632E-3</v>
      </c>
    </row>
    <row r="326" spans="1:23" x14ac:dyDescent="0.2">
      <c r="A326">
        <v>3.23</v>
      </c>
      <c r="B326">
        <v>1.3484418408187098</v>
      </c>
      <c r="T326" s="3">
        <v>3.23</v>
      </c>
      <c r="U326">
        <f t="shared" si="10"/>
        <v>1.3484298077336083</v>
      </c>
      <c r="V326">
        <v>1.3962634015954636</v>
      </c>
      <c r="W326">
        <f t="shared" si="11"/>
        <v>8.9236960298876337E-4</v>
      </c>
    </row>
    <row r="327" spans="1:23" x14ac:dyDescent="0.2">
      <c r="A327">
        <v>3.24</v>
      </c>
      <c r="B327">
        <v>1.3483551082828229</v>
      </c>
      <c r="T327" s="3">
        <v>3.24</v>
      </c>
      <c r="U327">
        <f t="shared" si="10"/>
        <v>1.3483450712368079</v>
      </c>
      <c r="V327">
        <v>1.3962634015954636</v>
      </c>
      <c r="W327">
        <f t="shared" si="11"/>
        <v>7.4439188558942911E-4</v>
      </c>
    </row>
    <row r="328" spans="1:23" x14ac:dyDescent="0.2">
      <c r="A328">
        <v>3.25</v>
      </c>
      <c r="B328">
        <v>1.3482684655973209</v>
      </c>
      <c r="T328" s="3">
        <v>3.25</v>
      </c>
      <c r="U328">
        <f t="shared" si="10"/>
        <v>1.3482604415718504</v>
      </c>
      <c r="V328">
        <v>1.3962634015954636</v>
      </c>
      <c r="W328">
        <f t="shared" si="11"/>
        <v>5.9513558873863337E-4</v>
      </c>
    </row>
    <row r="329" spans="1:23" x14ac:dyDescent="0.2">
      <c r="A329">
        <v>3.26</v>
      </c>
      <c r="B329">
        <v>1.3481819116830049</v>
      </c>
      <c r="T329" s="3">
        <v>3.26</v>
      </c>
      <c r="U329">
        <f t="shared" si="10"/>
        <v>1.3481759154696153</v>
      </c>
      <c r="V329">
        <v>1.3962634015954636</v>
      </c>
      <c r="W329">
        <f t="shared" si="11"/>
        <v>4.4476293129511765E-4</v>
      </c>
    </row>
    <row r="330" spans="1:23" x14ac:dyDescent="0.2">
      <c r="A330">
        <v>3.27</v>
      </c>
      <c r="B330">
        <v>1.3480954454781051</v>
      </c>
      <c r="T330" s="3">
        <v>3.27</v>
      </c>
      <c r="U330">
        <f t="shared" si="10"/>
        <v>1.3480914896416198</v>
      </c>
      <c r="V330">
        <v>1.3962634015954636</v>
      </c>
      <c r="W330">
        <f t="shared" si="11"/>
        <v>2.9343890290104227E-4</v>
      </c>
    </row>
    <row r="331" spans="1:23" x14ac:dyDescent="0.2">
      <c r="A331">
        <v>3.28</v>
      </c>
      <c r="B331">
        <v>1.3480090659290802</v>
      </c>
      <c r="T331" s="3">
        <v>3.28</v>
      </c>
      <c r="U331">
        <f t="shared" si="10"/>
        <v>1.3480071607814037</v>
      </c>
      <c r="V331">
        <v>1.3962634015954636</v>
      </c>
      <c r="W331">
        <f t="shared" si="11"/>
        <v>1.4133047949446313E-4</v>
      </c>
    </row>
    <row r="332" spans="1:23" x14ac:dyDescent="0.2">
      <c r="A332">
        <v>3.29</v>
      </c>
      <c r="B332">
        <v>1.3479227719905151</v>
      </c>
      <c r="T332" s="3">
        <v>3.29</v>
      </c>
      <c r="U332">
        <f t="shared" si="10"/>
        <v>1.3479229255659531</v>
      </c>
      <c r="V332">
        <v>1.3962634015954636</v>
      </c>
      <c r="W332">
        <f t="shared" si="11"/>
        <v>1.1393489383333273E-5</v>
      </c>
    </row>
    <row r="333" spans="1:23" x14ac:dyDescent="0.2">
      <c r="A333">
        <v>3.3</v>
      </c>
      <c r="B333">
        <v>1.3478365626250206</v>
      </c>
      <c r="T333" s="3">
        <v>3.3</v>
      </c>
      <c r="U333">
        <f t="shared" si="10"/>
        <v>1.3478387806571641</v>
      </c>
      <c r="V333">
        <v>1.3962634015954636</v>
      </c>
      <c r="W333">
        <f t="shared" si="11"/>
        <v>1.6456239614011926E-4</v>
      </c>
    </row>
    <row r="334" spans="1:23" x14ac:dyDescent="0.2">
      <c r="A334">
        <v>3.31</v>
      </c>
      <c r="B334">
        <v>1.3477504368031341</v>
      </c>
      <c r="T334" s="3">
        <v>3.31</v>
      </c>
      <c r="U334">
        <f t="shared" si="10"/>
        <v>1.3477547227033457</v>
      </c>
      <c r="V334">
        <v>1.3962634015954636</v>
      </c>
      <c r="W334">
        <f t="shared" si="11"/>
        <v>3.1800399351280433E-4</v>
      </c>
    </row>
    <row r="335" spans="1:23" x14ac:dyDescent="0.2">
      <c r="A335">
        <v>3.32</v>
      </c>
      <c r="B335">
        <v>1.3476643935032226</v>
      </c>
      <c r="T335" s="3">
        <v>3.32</v>
      </c>
      <c r="U335">
        <f t="shared" si="10"/>
        <v>1.3476707483407615</v>
      </c>
      <c r="V335">
        <v>1.3962634015954636</v>
      </c>
      <c r="W335">
        <f t="shared" si="11"/>
        <v>4.7154451579287777E-4</v>
      </c>
    </row>
    <row r="336" spans="1:23" x14ac:dyDescent="0.2">
      <c r="A336">
        <v>3.33</v>
      </c>
      <c r="B336">
        <v>1.3475784317113859</v>
      </c>
      <c r="T336" s="3">
        <v>3.33</v>
      </c>
      <c r="U336">
        <f t="shared" si="10"/>
        <v>1.3475868541952121</v>
      </c>
      <c r="V336">
        <v>1.3962634015954636</v>
      </c>
      <c r="W336">
        <f t="shared" si="11"/>
        <v>6.2500880304661925E-4</v>
      </c>
    </row>
    <row r="337" spans="1:23" x14ac:dyDescent="0.2">
      <c r="A337">
        <v>3.34</v>
      </c>
      <c r="B337">
        <v>1.3474925504213622</v>
      </c>
      <c r="T337" s="3">
        <v>3.34</v>
      </c>
      <c r="U337">
        <f t="shared" si="10"/>
        <v>1.3475030368836554</v>
      </c>
      <c r="V337">
        <v>1.3962634015954636</v>
      </c>
      <c r="W337">
        <f t="shared" si="11"/>
        <v>7.7822042800168567E-4</v>
      </c>
    </row>
    <row r="338" spans="1:23" x14ac:dyDescent="0.2">
      <c r="A338">
        <v>3.35</v>
      </c>
      <c r="B338">
        <v>1.3474067486344341</v>
      </c>
      <c r="T338" s="3">
        <v>3.35</v>
      </c>
      <c r="U338">
        <f t="shared" si="10"/>
        <v>1.3474192930158677</v>
      </c>
      <c r="V338">
        <v>1.3962634015954636</v>
      </c>
      <c r="W338">
        <f t="shared" si="11"/>
        <v>9.3100182601308658E-4</v>
      </c>
    </row>
    <row r="339" spans="1:23" x14ac:dyDescent="0.2">
      <c r="A339">
        <v>3.36</v>
      </c>
      <c r="B339">
        <v>1.3473210253593371</v>
      </c>
      <c r="T339" s="3">
        <v>3.36</v>
      </c>
      <c r="U339">
        <f t="shared" si="10"/>
        <v>1.3473356191961425</v>
      </c>
      <c r="V339">
        <v>1.3962634015954636</v>
      </c>
      <c r="W339">
        <f t="shared" si="11"/>
        <v>1.0831744276812718E-3</v>
      </c>
    </row>
    <row r="340" spans="1:23" x14ac:dyDescent="0.2">
      <c r="A340">
        <v>3.37</v>
      </c>
      <c r="B340">
        <v>1.3472353796121681</v>
      </c>
      <c r="T340" s="3">
        <v>3.37</v>
      </c>
      <c r="U340">
        <f t="shared" si="10"/>
        <v>1.3472520120250306</v>
      </c>
      <c r="V340">
        <v>1.3962634015954636</v>
      </c>
      <c r="W340">
        <f t="shared" si="11"/>
        <v>1.2345587945683534E-3</v>
      </c>
    </row>
    <row r="341" spans="1:23" x14ac:dyDescent="0.2">
      <c r="A341">
        <v>3.38</v>
      </c>
      <c r="B341">
        <v>1.347149810416296</v>
      </c>
      <c r="T341" s="3">
        <v>3.38</v>
      </c>
      <c r="U341">
        <f t="shared" si="10"/>
        <v>1.3471684681011178</v>
      </c>
      <c r="V341">
        <v>1.3962634015954636</v>
      </c>
      <c r="W341">
        <f t="shared" si="11"/>
        <v>1.384974757634585E-3</v>
      </c>
    </row>
    <row r="342" spans="1:23" x14ac:dyDescent="0.2">
      <c r="A342">
        <v>3.39</v>
      </c>
      <c r="B342">
        <v>1.3470643168022736</v>
      </c>
      <c r="T342" s="3">
        <v>3.39</v>
      </c>
      <c r="U342">
        <f t="shared" si="10"/>
        <v>1.3470849840228429</v>
      </c>
      <c r="V342">
        <v>1.3962634015954636</v>
      </c>
      <c r="W342">
        <f t="shared" si="11"/>
        <v>1.5342415585939623E-3</v>
      </c>
    </row>
    <row r="343" spans="1:23" x14ac:dyDescent="0.2">
      <c r="A343">
        <v>3.4</v>
      </c>
      <c r="B343">
        <v>1.3469788978077497</v>
      </c>
      <c r="T343" s="3">
        <v>3.4</v>
      </c>
      <c r="U343">
        <f t="shared" si="10"/>
        <v>1.347001556390355</v>
      </c>
      <c r="V343">
        <v>1.3962634015954636</v>
      </c>
      <c r="W343">
        <f t="shared" si="11"/>
        <v>1.6821779941900811E-3</v>
      </c>
    </row>
    <row r="344" spans="1:23" x14ac:dyDescent="0.2">
      <c r="A344">
        <v>3.41</v>
      </c>
      <c r="B344">
        <v>1.3468935524773844</v>
      </c>
      <c r="T344" s="3">
        <v>3.41</v>
      </c>
      <c r="U344">
        <f t="shared" si="10"/>
        <v>1.3469181818074107</v>
      </c>
      <c r="V344">
        <v>1.3962634015954636</v>
      </c>
      <c r="W344">
        <f t="shared" si="11"/>
        <v>1.8286025633604314E-3</v>
      </c>
    </row>
    <row r="345" spans="1:23" x14ac:dyDescent="0.2">
      <c r="A345">
        <v>3.42</v>
      </c>
      <c r="B345">
        <v>1.3468082798627627</v>
      </c>
      <c r="T345" s="3">
        <v>3.42</v>
      </c>
      <c r="U345">
        <f t="shared" si="10"/>
        <v>1.346834856883308</v>
      </c>
      <c r="V345">
        <v>1.3962634015954636</v>
      </c>
      <c r="W345">
        <f t="shared" si="11"/>
        <v>1.9733336171583698E-3</v>
      </c>
    </row>
    <row r="346" spans="1:23" x14ac:dyDescent="0.2">
      <c r="A346">
        <v>3.43</v>
      </c>
      <c r="B346">
        <v>1.3467230790223124</v>
      </c>
      <c r="T346" s="3">
        <v>3.43</v>
      </c>
      <c r="U346">
        <f t="shared" si="10"/>
        <v>1.3467515782348651</v>
      </c>
      <c r="V346">
        <v>1.3962634015954636</v>
      </c>
      <c r="W346">
        <f t="shared" si="11"/>
        <v>2.1161895119119851E-3</v>
      </c>
    </row>
    <row r="347" spans="1:23" x14ac:dyDescent="0.2">
      <c r="A347">
        <v>3.44</v>
      </c>
      <c r="B347">
        <v>1.3466379490212204</v>
      </c>
      <c r="T347" s="3">
        <v>3.44</v>
      </c>
      <c r="U347">
        <f t="shared" si="10"/>
        <v>1.3466683424884316</v>
      </c>
      <c r="V347">
        <v>1.3962634015954636</v>
      </c>
      <c r="W347">
        <f t="shared" si="11"/>
        <v>2.2569887647472392E-3</v>
      </c>
    </row>
    <row r="348" spans="1:23" x14ac:dyDescent="0.2">
      <c r="A348">
        <v>3.45</v>
      </c>
      <c r="B348">
        <v>1.3465528889313523</v>
      </c>
      <c r="T348" s="3">
        <v>3.45</v>
      </c>
      <c r="U348">
        <f t="shared" si="10"/>
        <v>1.3465851462819454</v>
      </c>
      <c r="V348">
        <v>1.3962634015954636</v>
      </c>
      <c r="W348">
        <f t="shared" si="11"/>
        <v>2.3955502125646241E-3</v>
      </c>
    </row>
    <row r="349" spans="1:23" x14ac:dyDescent="0.2">
      <c r="A349">
        <v>3.46</v>
      </c>
      <c r="B349">
        <v>1.3464678978311717</v>
      </c>
      <c r="T349" s="3">
        <v>3.46</v>
      </c>
      <c r="U349">
        <f t="shared" si="10"/>
        <v>1.3465019862670231</v>
      </c>
      <c r="V349">
        <v>1.3962634015954636</v>
      </c>
      <c r="W349">
        <f t="shared" si="11"/>
        <v>2.5316931733988073E-3</v>
      </c>
    </row>
    <row r="350" spans="1:23" x14ac:dyDescent="0.2">
      <c r="A350">
        <v>3.47</v>
      </c>
      <c r="B350">
        <v>1.346382974805661</v>
      </c>
      <c r="T350" s="3">
        <v>3.47</v>
      </c>
      <c r="U350">
        <f t="shared" si="10"/>
        <v>1.3464188591110959</v>
      </c>
      <c r="V350">
        <v>1.3962634015954636</v>
      </c>
      <c r="W350">
        <f t="shared" si="11"/>
        <v>2.6652376111681916E-3</v>
      </c>
    </row>
    <row r="351" spans="1:23" x14ac:dyDescent="0.2">
      <c r="A351">
        <v>3.48</v>
      </c>
      <c r="B351">
        <v>1.3462981189462435</v>
      </c>
      <c r="T351" s="3">
        <v>3.48</v>
      </c>
      <c r="U351">
        <f t="shared" si="10"/>
        <v>1.3463357614995808</v>
      </c>
      <c r="V351">
        <v>1.3962634015954636</v>
      </c>
      <c r="W351">
        <f t="shared" si="11"/>
        <v>2.7960043030240858E-3</v>
      </c>
    </row>
    <row r="352" spans="1:23" x14ac:dyDescent="0.2">
      <c r="A352">
        <v>3.49</v>
      </c>
      <c r="B352">
        <v>1.3462133293507061</v>
      </c>
      <c r="T352" s="3">
        <v>3.49</v>
      </c>
      <c r="U352">
        <f t="shared" si="10"/>
        <v>1.3462526901380909</v>
      </c>
      <c r="V352">
        <v>1.3962634015954636</v>
      </c>
      <c r="W352">
        <f t="shared" si="11"/>
        <v>2.9238150095973973E-3</v>
      </c>
    </row>
    <row r="353" spans="1:23" x14ac:dyDescent="0.2">
      <c r="A353">
        <v>3.5</v>
      </c>
      <c r="B353">
        <v>1.346128605123124</v>
      </c>
      <c r="T353" s="3">
        <v>3.5</v>
      </c>
      <c r="U353">
        <f t="shared" si="10"/>
        <v>1.3461696417546873</v>
      </c>
      <c r="V353">
        <v>1.3962634015954636</v>
      </c>
      <c r="W353">
        <f t="shared" si="11"/>
        <v>3.0484926482594525E-3</v>
      </c>
    </row>
    <row r="354" spans="1:23" x14ac:dyDescent="0.2">
      <c r="A354">
        <v>3.51</v>
      </c>
      <c r="B354">
        <v>1.3460439453737845</v>
      </c>
      <c r="T354" s="3">
        <v>3.51</v>
      </c>
      <c r="U354">
        <f t="shared" si="10"/>
        <v>1.3460866131021705</v>
      </c>
      <c r="V354">
        <v>1.3962634015954636</v>
      </c>
      <c r="W354">
        <f t="shared" si="11"/>
        <v>3.1698614694311449E-3</v>
      </c>
    </row>
    <row r="355" spans="1:23" x14ac:dyDescent="0.2">
      <c r="A355">
        <v>3.52</v>
      </c>
      <c r="B355">
        <v>1.3459593492191138</v>
      </c>
      <c r="T355" s="3">
        <v>3.52</v>
      </c>
      <c r="U355">
        <f t="shared" ref="U355:U418" si="12">0.0000546847*T355^6 - 0.000952597*T355^5 + 0.00673489*T355^4 - 0.0250265*T355^3 + 0.0531966*T355^2 - 0.0735729*T355 + 1.41417</f>
        <v>1.3460036009604082</v>
      </c>
      <c r="V355">
        <v>1.3962634015954636</v>
      </c>
      <c r="W355">
        <f t="shared" ref="W355:W418" si="13">ABS((B355-U355)/B355)*100</f>
        <v>3.2877472354632003E-3</v>
      </c>
    </row>
    <row r="356" spans="1:23" x14ac:dyDescent="0.2">
      <c r="A356">
        <v>3.53</v>
      </c>
      <c r="B356">
        <v>1.3458748157816038</v>
      </c>
      <c r="T356" s="3">
        <v>3.53</v>
      </c>
      <c r="U356">
        <f t="shared" si="12"/>
        <v>1.3459206021387047</v>
      </c>
      <c r="V356">
        <v>1.3962634015954636</v>
      </c>
      <c r="W356">
        <f t="shared" si="13"/>
        <v>3.4019774026495188E-3</v>
      </c>
    </row>
    <row r="357" spans="1:23" x14ac:dyDescent="0.2">
      <c r="A357">
        <v>3.54</v>
      </c>
      <c r="B357">
        <v>1.3457903441897401</v>
      </c>
      <c r="T357" s="3">
        <v>3.54</v>
      </c>
      <c r="U357">
        <f t="shared" si="12"/>
        <v>1.3458376134782113</v>
      </c>
      <c r="V357">
        <v>1.3962634015954636</v>
      </c>
      <c r="W357">
        <f t="shared" si="13"/>
        <v>3.5123813062923432E-3</v>
      </c>
    </row>
    <row r="358" spans="1:23" x14ac:dyDescent="0.2">
      <c r="A358">
        <v>3.55</v>
      </c>
      <c r="B358">
        <v>1.3457059335779309</v>
      </c>
      <c r="T358" s="3">
        <v>3.55</v>
      </c>
      <c r="U358">
        <f t="shared" si="12"/>
        <v>1.3457546318543714</v>
      </c>
      <c r="V358">
        <v>1.3962634015954636</v>
      </c>
      <c r="W358">
        <f t="shared" si="13"/>
        <v>3.6187903482759768E-3</v>
      </c>
    </row>
    <row r="359" spans="1:23" x14ac:dyDescent="0.2">
      <c r="A359">
        <v>3.56</v>
      </c>
      <c r="B359">
        <v>1.3456215830864366</v>
      </c>
      <c r="T359" s="3">
        <v>3.56</v>
      </c>
      <c r="U359">
        <f t="shared" si="12"/>
        <v>1.3456716541794094</v>
      </c>
      <c r="V359">
        <v>1.3962634015954636</v>
      </c>
      <c r="W359">
        <f t="shared" si="13"/>
        <v>3.7210381880081029E-3</v>
      </c>
    </row>
    <row r="360" spans="1:23" x14ac:dyDescent="0.2">
      <c r="A360">
        <v>3.57</v>
      </c>
      <c r="B360">
        <v>1.3455372918613002</v>
      </c>
      <c r="T360" s="3">
        <v>3.57</v>
      </c>
      <c r="U360">
        <f t="shared" si="12"/>
        <v>1.3455886774048573</v>
      </c>
      <c r="V360">
        <v>1.3962634015954636</v>
      </c>
      <c r="W360">
        <f t="shared" si="13"/>
        <v>3.8189609361194881E-3</v>
      </c>
    </row>
    <row r="361" spans="1:23" x14ac:dyDescent="0.2">
      <c r="A361">
        <v>3.58</v>
      </c>
      <c r="B361">
        <v>1.3454530590542801</v>
      </c>
      <c r="T361" s="3">
        <v>3.58</v>
      </c>
      <c r="U361">
        <f t="shared" si="12"/>
        <v>1.3455056985241192</v>
      </c>
      <c r="V361">
        <v>1.3962634015954636</v>
      </c>
      <c r="W361">
        <f t="shared" si="13"/>
        <v>3.9123973508241403E-3</v>
      </c>
    </row>
    <row r="362" spans="1:23" x14ac:dyDescent="0.2">
      <c r="A362">
        <v>3.59</v>
      </c>
      <c r="B362">
        <v>1.3453688838227813</v>
      </c>
      <c r="T362" s="3">
        <v>3.59</v>
      </c>
      <c r="U362">
        <f t="shared" si="12"/>
        <v>1.3454227145750777</v>
      </c>
      <c r="V362">
        <v>1.3962634015954636</v>
      </c>
      <c r="W362">
        <f t="shared" si="13"/>
        <v>4.0011890377167113E-3</v>
      </c>
    </row>
    <row r="363" spans="1:23" x14ac:dyDescent="0.2">
      <c r="A363">
        <v>3.6</v>
      </c>
      <c r="B363">
        <v>1.3452847653297892</v>
      </c>
      <c r="T363" s="3">
        <v>3.6</v>
      </c>
      <c r="U363">
        <f t="shared" si="12"/>
        <v>1.3453397226427393</v>
      </c>
      <c r="V363">
        <v>1.3962634015954636</v>
      </c>
      <c r="W363">
        <f t="shared" si="13"/>
        <v>4.0851806521832491E-3</v>
      </c>
    </row>
    <row r="364" spans="1:23" x14ac:dyDescent="0.2">
      <c r="A364">
        <v>3.61</v>
      </c>
      <c r="B364">
        <v>1.3452007027438047</v>
      </c>
      <c r="T364" s="3">
        <v>3.61</v>
      </c>
      <c r="U364">
        <f t="shared" si="12"/>
        <v>1.3452567198619163</v>
      </c>
      <c r="V364">
        <v>1.3962634015954636</v>
      </c>
      <c r="W364">
        <f t="shared" si="13"/>
        <v>4.1642201046574552E-3</v>
      </c>
    </row>
    <row r="365" spans="1:23" x14ac:dyDescent="0.2">
      <c r="A365">
        <v>3.62</v>
      </c>
      <c r="B365">
        <v>1.3451166952387776</v>
      </c>
      <c r="T365" s="3">
        <v>3.62</v>
      </c>
      <c r="U365">
        <f t="shared" si="12"/>
        <v>1.3451737034199525</v>
      </c>
      <c r="V365">
        <v>1.3962634015954636</v>
      </c>
      <c r="W365">
        <f t="shared" si="13"/>
        <v>4.2381587691692913E-3</v>
      </c>
    </row>
    <row r="366" spans="1:23" x14ac:dyDescent="0.2">
      <c r="A366">
        <v>3.63</v>
      </c>
      <c r="B366">
        <v>1.3450327419940438</v>
      </c>
      <c r="T366" s="3">
        <v>3.63</v>
      </c>
      <c r="U366">
        <f t="shared" si="12"/>
        <v>1.3450906705594845</v>
      </c>
      <c r="V366">
        <v>1.3962634015954636</v>
      </c>
      <c r="W366">
        <f t="shared" si="13"/>
        <v>4.3068516945434466E-3</v>
      </c>
    </row>
    <row r="367" spans="1:23" x14ac:dyDescent="0.2">
      <c r="A367">
        <v>3.64</v>
      </c>
      <c r="B367">
        <v>1.3449488421942619</v>
      </c>
      <c r="T367" s="3">
        <v>3.64</v>
      </c>
      <c r="U367">
        <f t="shared" si="12"/>
        <v>1.3450076185812438</v>
      </c>
      <c r="V367">
        <v>1.3962634015954636</v>
      </c>
      <c r="W367">
        <f t="shared" si="13"/>
        <v>4.3701578184963822E-3</v>
      </c>
    </row>
    <row r="368" spans="1:23" x14ac:dyDescent="0.2">
      <c r="A368">
        <v>3.65</v>
      </c>
      <c r="B368">
        <v>1.3448649950293496</v>
      </c>
      <c r="T368" s="3">
        <v>3.65</v>
      </c>
      <c r="U368">
        <f t="shared" si="12"/>
        <v>1.3449245448469007</v>
      </c>
      <c r="V368">
        <v>1.3962634015954636</v>
      </c>
      <c r="W368">
        <f t="shared" si="13"/>
        <v>4.4279401851614773E-3</v>
      </c>
    </row>
    <row r="369" spans="1:23" x14ac:dyDescent="0.2">
      <c r="A369">
        <v>3.66</v>
      </c>
      <c r="B369">
        <v>1.3447811999068466</v>
      </c>
      <c r="T369" s="3">
        <v>3.66</v>
      </c>
      <c r="U369">
        <f t="shared" si="12"/>
        <v>1.3448414467819418</v>
      </c>
      <c r="V369">
        <v>1.3962634015954636</v>
      </c>
      <c r="W369">
        <f t="shared" si="13"/>
        <v>4.4800503679987393E-3</v>
      </c>
    </row>
    <row r="370" spans="1:23" x14ac:dyDescent="0.2">
      <c r="A370">
        <v>3.67</v>
      </c>
      <c r="B370">
        <v>1.3446974564501337</v>
      </c>
      <c r="T370" s="3">
        <v>3.67</v>
      </c>
      <c r="U370">
        <f t="shared" si="12"/>
        <v>1.3447583218785917</v>
      </c>
      <c r="V370">
        <v>1.3962634015954636</v>
      </c>
      <c r="W370">
        <f t="shared" si="13"/>
        <v>4.5263288158985185E-3</v>
      </c>
    </row>
    <row r="371" spans="1:23" x14ac:dyDescent="0.2">
      <c r="A371">
        <v>3.68</v>
      </c>
      <c r="B371">
        <v>1.3446137642847651</v>
      </c>
      <c r="T371" s="3">
        <v>3.68</v>
      </c>
      <c r="U371">
        <f t="shared" si="12"/>
        <v>1.3446751676987745</v>
      </c>
      <c r="V371">
        <v>1.3962634015954636</v>
      </c>
      <c r="W371">
        <f t="shared" si="13"/>
        <v>4.5666209613776949E-3</v>
      </c>
    </row>
    <row r="372" spans="1:23" x14ac:dyDescent="0.2">
      <c r="A372">
        <v>3.69</v>
      </c>
      <c r="B372">
        <v>1.3445301230384528</v>
      </c>
      <c r="T372" s="3">
        <v>3.69</v>
      </c>
      <c r="U372">
        <f t="shared" si="12"/>
        <v>1.3445919818771095</v>
      </c>
      <c r="V372">
        <v>1.3962634015954636</v>
      </c>
      <c r="W372">
        <f t="shared" si="13"/>
        <v>4.6007774460964041E-3</v>
      </c>
    </row>
    <row r="373" spans="1:23" x14ac:dyDescent="0.2">
      <c r="A373">
        <v>3.7</v>
      </c>
      <c r="B373">
        <v>1.3444465323410506</v>
      </c>
      <c r="T373" s="3">
        <v>3.7</v>
      </c>
      <c r="U373">
        <f t="shared" si="12"/>
        <v>1.3445087621239522</v>
      </c>
      <c r="V373">
        <v>1.3962634015954636</v>
      </c>
      <c r="W373">
        <f t="shared" si="13"/>
        <v>4.6286543499236442E-3</v>
      </c>
    </row>
    <row r="374" spans="1:23" x14ac:dyDescent="0.2">
      <c r="A374">
        <v>3.71</v>
      </c>
      <c r="B374">
        <v>1.3443629918245381</v>
      </c>
      <c r="T374" s="3">
        <v>3.71</v>
      </c>
      <c r="U374">
        <f t="shared" si="12"/>
        <v>1.3444255062284707</v>
      </c>
      <c r="V374">
        <v>1.3962634015954636</v>
      </c>
      <c r="W374">
        <f t="shared" si="13"/>
        <v>4.650113422694304E-3</v>
      </c>
    </row>
    <row r="375" spans="1:23" x14ac:dyDescent="0.2">
      <c r="A375">
        <v>3.72</v>
      </c>
      <c r="B375">
        <v>1.3442795011230055</v>
      </c>
      <c r="T375" s="3">
        <v>3.72</v>
      </c>
      <c r="U375">
        <f t="shared" si="12"/>
        <v>1.3443422120617645</v>
      </c>
      <c r="V375">
        <v>1.3962634015954636</v>
      </c>
      <c r="W375">
        <f t="shared" si="13"/>
        <v>4.6650223191376759E-3</v>
      </c>
    </row>
    <row r="376" spans="1:23" x14ac:dyDescent="0.2">
      <c r="A376">
        <v>3.73</v>
      </c>
      <c r="B376">
        <v>1.3441960598726372</v>
      </c>
      <c r="T376" s="3">
        <v>3.73</v>
      </c>
      <c r="U376">
        <f t="shared" si="12"/>
        <v>1.3442588775800184</v>
      </c>
      <c r="V376">
        <v>1.3962634015954636</v>
      </c>
      <c r="W376">
        <f t="shared" si="13"/>
        <v>4.6732548365822791E-3</v>
      </c>
    </row>
    <row r="377" spans="1:23" x14ac:dyDescent="0.2">
      <c r="A377">
        <v>3.74</v>
      </c>
      <c r="B377">
        <v>1.344112667711697</v>
      </c>
      <c r="T377" s="3">
        <v>3.74</v>
      </c>
      <c r="U377">
        <f t="shared" si="12"/>
        <v>1.3441755008277001</v>
      </c>
      <c r="V377">
        <v>1.3962634015954636</v>
      </c>
      <c r="W377">
        <f t="shared" si="13"/>
        <v>4.674691155917122E-3</v>
      </c>
    </row>
    <row r="378" spans="1:23" x14ac:dyDescent="0.2">
      <c r="A378">
        <v>3.75</v>
      </c>
      <c r="B378">
        <v>1.344029324280513</v>
      </c>
      <c r="T378" s="3">
        <v>3.75</v>
      </c>
      <c r="U378">
        <f t="shared" si="12"/>
        <v>1.3440920799407958</v>
      </c>
      <c r="V378">
        <v>1.3962634015954636</v>
      </c>
      <c r="W378">
        <f t="shared" si="13"/>
        <v>4.6692180854307434E-3</v>
      </c>
    </row>
    <row r="379" spans="1:23" x14ac:dyDescent="0.2">
      <c r="A379">
        <v>3.76</v>
      </c>
      <c r="B379">
        <v>1.3439460292214624</v>
      </c>
      <c r="T379" s="3">
        <v>3.76</v>
      </c>
      <c r="U379">
        <f t="shared" si="12"/>
        <v>1.3440086131500846</v>
      </c>
      <c r="V379">
        <v>1.3962634015954636</v>
      </c>
      <c r="W379">
        <f t="shared" si="13"/>
        <v>4.6567293076778512E-3</v>
      </c>
    </row>
    <row r="380" spans="1:23" x14ac:dyDescent="0.2">
      <c r="A380">
        <v>3.77</v>
      </c>
      <c r="B380">
        <v>1.3438627821789564</v>
      </c>
      <c r="T380" s="3">
        <v>3.77</v>
      </c>
      <c r="U380">
        <f t="shared" si="12"/>
        <v>1.3439250987844507</v>
      </c>
      <c r="V380">
        <v>1.3962634015954636</v>
      </c>
      <c r="W380">
        <f t="shared" si="13"/>
        <v>4.6371256292425623E-3</v>
      </c>
    </row>
    <row r="381" spans="1:23" x14ac:dyDescent="0.2">
      <c r="A381">
        <v>3.78</v>
      </c>
      <c r="B381">
        <v>1.343779582799425</v>
      </c>
      <c r="T381" s="3">
        <v>3.78</v>
      </c>
      <c r="U381">
        <f t="shared" si="12"/>
        <v>1.3438415352742403</v>
      </c>
      <c r="V381">
        <v>1.3962634015954636</v>
      </c>
      <c r="W381">
        <f t="shared" si="13"/>
        <v>4.6103152338620619E-3</v>
      </c>
    </row>
    <row r="382" spans="1:23" x14ac:dyDescent="0.2">
      <c r="A382">
        <v>3.79</v>
      </c>
      <c r="B382">
        <v>1.3436964307313031</v>
      </c>
      <c r="T382" s="3">
        <v>3.79</v>
      </c>
      <c r="U382">
        <f t="shared" si="12"/>
        <v>1.3437579211546506</v>
      </c>
      <c r="V382">
        <v>1.3962634015954636</v>
      </c>
      <c r="W382">
        <f t="shared" si="13"/>
        <v>4.5762139380031396E-3</v>
      </c>
    </row>
    <row r="383" spans="1:23" x14ac:dyDescent="0.2">
      <c r="A383">
        <v>3.8</v>
      </c>
      <c r="B383">
        <v>1.343613325625016</v>
      </c>
      <c r="T383" s="3">
        <v>3.8</v>
      </c>
      <c r="U383">
        <f t="shared" si="12"/>
        <v>1.3436742550691652</v>
      </c>
      <c r="V383">
        <v>1.3962634015954636</v>
      </c>
      <c r="W383">
        <f t="shared" si="13"/>
        <v>4.5347454499832648E-3</v>
      </c>
    </row>
    <row r="384" spans="1:23" x14ac:dyDescent="0.2">
      <c r="A384">
        <v>3.81</v>
      </c>
      <c r="B384">
        <v>1.3435302669085556</v>
      </c>
      <c r="T384" s="3">
        <v>3.81</v>
      </c>
      <c r="U384">
        <f t="shared" si="12"/>
        <v>1.3435905357730218</v>
      </c>
      <c r="V384">
        <v>1.3962634015954636</v>
      </c>
      <c r="W384">
        <f t="shared" si="13"/>
        <v>4.4858583353595072E-3</v>
      </c>
    </row>
    <row r="385" spans="1:23" x14ac:dyDescent="0.2">
      <c r="A385">
        <v>3.82</v>
      </c>
      <c r="B385">
        <v>1.3434472537891862</v>
      </c>
      <c r="T385" s="3">
        <v>3.82</v>
      </c>
      <c r="U385">
        <f t="shared" si="12"/>
        <v>1.343506762136728</v>
      </c>
      <c r="V385">
        <v>1.3962634015954636</v>
      </c>
      <c r="W385">
        <f t="shared" si="13"/>
        <v>4.4295261592166776E-3</v>
      </c>
    </row>
    <row r="386" spans="1:23" x14ac:dyDescent="0.2">
      <c r="A386">
        <v>3.83</v>
      </c>
      <c r="B386">
        <v>1.3433642854790515</v>
      </c>
      <c r="T386" s="3">
        <v>3.83</v>
      </c>
      <c r="U386">
        <f t="shared" si="12"/>
        <v>1.3434229331496079</v>
      </c>
      <c r="V386">
        <v>1.3962634015954636</v>
      </c>
      <c r="W386">
        <f t="shared" si="13"/>
        <v>4.365730962952976E-3</v>
      </c>
    </row>
    <row r="387" spans="1:23" x14ac:dyDescent="0.2">
      <c r="A387">
        <v>3.84</v>
      </c>
      <c r="B387">
        <v>1.3432813611951153</v>
      </c>
      <c r="T387" s="3">
        <v>3.84</v>
      </c>
      <c r="U387">
        <f t="shared" si="12"/>
        <v>1.3433390479233929</v>
      </c>
      <c r="V387">
        <v>1.3962634015954636</v>
      </c>
      <c r="W387">
        <f t="shared" si="13"/>
        <v>4.2944635386161258E-3</v>
      </c>
    </row>
    <row r="388" spans="1:23" x14ac:dyDescent="0.2">
      <c r="A388">
        <v>3.85</v>
      </c>
      <c r="B388">
        <v>1.343198480159105</v>
      </c>
      <c r="T388" s="3">
        <v>3.85</v>
      </c>
      <c r="U388">
        <f t="shared" si="12"/>
        <v>1.3432551056958495</v>
      </c>
      <c r="V388">
        <v>1.3962634015954636</v>
      </c>
      <c r="W388">
        <f t="shared" si="13"/>
        <v>4.215723705833228E-3</v>
      </c>
    </row>
    <row r="389" spans="1:23" x14ac:dyDescent="0.2">
      <c r="A389">
        <v>3.86</v>
      </c>
      <c r="B389">
        <v>1.3431156415974541</v>
      </c>
      <c r="T389" s="3">
        <v>3.86</v>
      </c>
      <c r="U389">
        <f t="shared" si="12"/>
        <v>1.34317110583445</v>
      </c>
      <c r="V389">
        <v>1.3962634015954636</v>
      </c>
      <c r="W389">
        <f t="shared" si="13"/>
        <v>4.1295205921290023E-3</v>
      </c>
    </row>
    <row r="390" spans="1:23" x14ac:dyDescent="0.2">
      <c r="A390">
        <v>3.87</v>
      </c>
      <c r="B390">
        <v>1.3430328447412456</v>
      </c>
      <c r="T390" s="3">
        <v>3.87</v>
      </c>
      <c r="U390">
        <f t="shared" si="12"/>
        <v>1.3430870478400787</v>
      </c>
      <c r="V390">
        <v>1.3962634015954636</v>
      </c>
      <c r="W390">
        <f t="shared" si="13"/>
        <v>4.035872915939466E-3</v>
      </c>
    </row>
    <row r="391" spans="1:23" x14ac:dyDescent="0.2">
      <c r="A391">
        <v>3.88</v>
      </c>
      <c r="B391">
        <v>1.3429500888261579</v>
      </c>
      <c r="T391" s="3">
        <v>3.88</v>
      </c>
      <c r="U391">
        <f t="shared" si="12"/>
        <v>1.3430029313507796</v>
      </c>
      <c r="V391">
        <v>1.3962634015954636</v>
      </c>
      <c r="W391">
        <f t="shared" si="13"/>
        <v>3.9348092726198261E-3</v>
      </c>
    </row>
    <row r="392" spans="1:23" x14ac:dyDescent="0.2">
      <c r="A392">
        <v>3.89</v>
      </c>
      <c r="B392">
        <v>1.3428673730924081</v>
      </c>
      <c r="T392" s="3">
        <v>3.89</v>
      </c>
      <c r="U392">
        <f t="shared" si="12"/>
        <v>1.3429187561455416</v>
      </c>
      <c r="V392">
        <v>1.3962634015954636</v>
      </c>
      <c r="W392">
        <f t="shared" si="13"/>
        <v>3.8263684234974829E-3</v>
      </c>
    </row>
    <row r="393" spans="1:23" x14ac:dyDescent="0.2">
      <c r="A393">
        <v>3.9</v>
      </c>
      <c r="B393">
        <v>1.3427846967846999</v>
      </c>
      <c r="T393" s="3">
        <v>3.9</v>
      </c>
      <c r="U393">
        <f t="shared" si="12"/>
        <v>1.3428345221481266</v>
      </c>
      <c r="V393">
        <v>1.3962634015954636</v>
      </c>
      <c r="W393">
        <f t="shared" si="13"/>
        <v>3.7105995880045315E-3</v>
      </c>
    </row>
    <row r="394" spans="1:23" x14ac:dyDescent="0.2">
      <c r="A394">
        <v>3.91</v>
      </c>
      <c r="B394">
        <v>1.3427020591521681</v>
      </c>
      <c r="T394" s="3">
        <v>3.91</v>
      </c>
      <c r="U394">
        <f t="shared" si="12"/>
        <v>1.3427502294309328</v>
      </c>
      <c r="V394">
        <v>1.3962634015954636</v>
      </c>
      <c r="W394">
        <f t="shared" si="13"/>
        <v>3.5875627386099747E-3</v>
      </c>
    </row>
    <row r="395" spans="1:23" x14ac:dyDescent="0.2">
      <c r="A395">
        <v>3.92</v>
      </c>
      <c r="B395">
        <v>1.3426194594483274</v>
      </c>
      <c r="T395" s="3">
        <v>3.92</v>
      </c>
      <c r="U395">
        <f t="shared" si="12"/>
        <v>1.3426658782189003</v>
      </c>
      <c r="V395">
        <v>1.3962634015954636</v>
      </c>
      <c r="W395">
        <f t="shared" si="13"/>
        <v>3.4573288988339955E-3</v>
      </c>
    </row>
    <row r="396" spans="1:23" x14ac:dyDescent="0.2">
      <c r="A396">
        <v>3.93</v>
      </c>
      <c r="B396">
        <v>1.3425368969310187</v>
      </c>
      <c r="T396" s="3">
        <v>3.93</v>
      </c>
      <c r="U396">
        <f t="shared" si="12"/>
        <v>1.3425814688934543</v>
      </c>
      <c r="V396">
        <v>1.3962634015954636</v>
      </c>
      <c r="W396">
        <f t="shared" si="13"/>
        <v>3.3199804442960576E-3</v>
      </c>
    </row>
    <row r="397" spans="1:23" x14ac:dyDescent="0.2">
      <c r="A397">
        <v>3.94</v>
      </c>
      <c r="B397">
        <v>1.3424543708623586</v>
      </c>
      <c r="T397" s="3">
        <v>3.94</v>
      </c>
      <c r="U397">
        <f t="shared" si="12"/>
        <v>1.3424970019964899</v>
      </c>
      <c r="V397">
        <v>1.3962634015954636</v>
      </c>
      <c r="W397">
        <f t="shared" si="13"/>
        <v>3.1756114067319607E-3</v>
      </c>
    </row>
    <row r="398" spans="1:23" x14ac:dyDescent="0.2">
      <c r="A398">
        <v>3.95</v>
      </c>
      <c r="B398">
        <v>1.3423718805086875</v>
      </c>
      <c r="T398" s="3">
        <v>3.95</v>
      </c>
      <c r="U398">
        <f t="shared" si="12"/>
        <v>1.3424124782343934</v>
      </c>
      <c r="V398">
        <v>1.3962634015954636</v>
      </c>
      <c r="W398">
        <f t="shared" si="13"/>
        <v>3.0243277809481129E-3</v>
      </c>
    </row>
    <row r="399" spans="1:23" x14ac:dyDescent="0.2">
      <c r="A399">
        <v>3.96</v>
      </c>
      <c r="B399">
        <v>1.3422894251405197</v>
      </c>
      <c r="T399" s="3">
        <v>3.96</v>
      </c>
      <c r="U399">
        <f t="shared" si="12"/>
        <v>1.3423278984821048</v>
      </c>
      <c r="V399">
        <v>1.3962634015954636</v>
      </c>
      <c r="W399">
        <f t="shared" si="13"/>
        <v>2.8662478348135474E-3</v>
      </c>
    </row>
    <row r="400" spans="1:23" x14ac:dyDescent="0.2">
      <c r="A400">
        <v>3.97</v>
      </c>
      <c r="B400">
        <v>1.3422070040324938</v>
      </c>
      <c r="T400" s="3">
        <v>3.97</v>
      </c>
      <c r="U400">
        <f t="shared" si="12"/>
        <v>1.342243263787219</v>
      </c>
      <c r="V400">
        <v>1.3962634015954636</v>
      </c>
      <c r="W400">
        <f t="shared" si="13"/>
        <v>2.7015024222248715E-3</v>
      </c>
    </row>
    <row r="401" spans="1:23" x14ac:dyDescent="0.2">
      <c r="A401">
        <v>3.98</v>
      </c>
      <c r="B401">
        <v>1.3421246164633225</v>
      </c>
      <c r="T401" s="3">
        <v>3.98</v>
      </c>
      <c r="U401">
        <f t="shared" si="12"/>
        <v>1.3421585753741285</v>
      </c>
      <c r="V401">
        <v>1.3962634015954636</v>
      </c>
      <c r="W401">
        <f t="shared" si="13"/>
        <v>2.530235299277094E-3</v>
      </c>
    </row>
    <row r="402" spans="1:23" x14ac:dyDescent="0.2">
      <c r="A402">
        <v>3.99</v>
      </c>
      <c r="B402">
        <v>1.3420422617157448</v>
      </c>
      <c r="T402" s="3">
        <v>3.99</v>
      </c>
      <c r="U402">
        <f t="shared" si="12"/>
        <v>1.3420738346482008</v>
      </c>
      <c r="V402">
        <v>1.3962634015954636</v>
      </c>
      <c r="W402">
        <f t="shared" si="13"/>
        <v>2.3526034430295709E-3</v>
      </c>
    </row>
    <row r="403" spans="1:23" x14ac:dyDescent="0.2">
      <c r="A403">
        <v>4</v>
      </c>
      <c r="B403">
        <v>1.3419599390764771</v>
      </c>
      <c r="T403" s="3">
        <v>4</v>
      </c>
      <c r="U403">
        <f t="shared" si="12"/>
        <v>1.3419890431999999</v>
      </c>
      <c r="V403">
        <v>1.3962634015954636</v>
      </c>
      <c r="W403">
        <f t="shared" si="13"/>
        <v>2.1687773736955782E-3</v>
      </c>
    </row>
    <row r="404" spans="1:23" x14ac:dyDescent="0.2">
      <c r="A404">
        <v>4.01</v>
      </c>
      <c r="B404">
        <v>1.3418776476641279</v>
      </c>
      <c r="T404" s="3">
        <v>4.01</v>
      </c>
      <c r="U404">
        <f t="shared" si="12"/>
        <v>1.3419042028095447</v>
      </c>
      <c r="V404">
        <v>1.3962634015954636</v>
      </c>
      <c r="W404">
        <f t="shared" si="13"/>
        <v>1.9789543005694112E-3</v>
      </c>
    </row>
    <row r="405" spans="1:23" x14ac:dyDescent="0.2">
      <c r="A405">
        <v>4.0199999999999996</v>
      </c>
      <c r="B405">
        <v>1.3417953864302368</v>
      </c>
      <c r="T405" s="3">
        <v>4.0199999999999996</v>
      </c>
      <c r="U405">
        <f t="shared" si="12"/>
        <v>1.3418193154506073</v>
      </c>
      <c r="V405">
        <v>1.3962634015954636</v>
      </c>
      <c r="W405">
        <f t="shared" si="13"/>
        <v>1.7833583728573076E-3</v>
      </c>
    </row>
    <row r="406" spans="1:23" x14ac:dyDescent="0.2">
      <c r="A406">
        <v>4.03</v>
      </c>
      <c r="B406">
        <v>1.3417131543320797</v>
      </c>
      <c r="T406" s="3">
        <v>4.03</v>
      </c>
      <c r="U406">
        <f t="shared" si="12"/>
        <v>1.341734383295051</v>
      </c>
      <c r="V406">
        <v>1.3962634015954636</v>
      </c>
      <c r="W406">
        <f t="shared" si="13"/>
        <v>1.582228131456763E-3</v>
      </c>
    </row>
    <row r="407" spans="1:23" x14ac:dyDescent="0.2">
      <c r="A407">
        <v>4.04</v>
      </c>
      <c r="B407">
        <v>1.3416309503325745</v>
      </c>
      <c r="T407" s="3">
        <v>4.04</v>
      </c>
      <c r="U407">
        <f t="shared" si="12"/>
        <v>1.3416494087172071</v>
      </c>
      <c r="V407">
        <v>1.3962634015954636</v>
      </c>
      <c r="W407">
        <f t="shared" si="13"/>
        <v>1.3758168465009988E-3</v>
      </c>
    </row>
    <row r="408" spans="1:23" x14ac:dyDescent="0.2">
      <c r="A408">
        <v>4.05</v>
      </c>
      <c r="B408">
        <v>1.3415487734001905</v>
      </c>
      <c r="T408" s="3">
        <v>4.05</v>
      </c>
      <c r="U408">
        <f t="shared" si="12"/>
        <v>1.3415643942982911</v>
      </c>
      <c r="V408">
        <v>1.3962634015954636</v>
      </c>
      <c r="W408">
        <f t="shared" si="13"/>
        <v>1.1643928577413022E-3</v>
      </c>
    </row>
    <row r="409" spans="1:23" x14ac:dyDescent="0.2">
      <c r="A409">
        <v>4.0599999999999996</v>
      </c>
      <c r="B409">
        <v>1.3414666225088581</v>
      </c>
      <c r="T409" s="3">
        <v>4.0599999999999996</v>
      </c>
      <c r="U409">
        <f t="shared" si="12"/>
        <v>1.3414793428308585</v>
      </c>
      <c r="V409">
        <v>1.3962634015954636</v>
      </c>
      <c r="W409">
        <f t="shared" si="13"/>
        <v>9.4823991793418008E-4</v>
      </c>
    </row>
    <row r="410" spans="1:23" x14ac:dyDescent="0.2">
      <c r="A410">
        <v>4.07</v>
      </c>
      <c r="B410">
        <v>1.3413844966378783</v>
      </c>
      <c r="T410" s="3">
        <v>4.07</v>
      </c>
      <c r="U410">
        <f t="shared" si="12"/>
        <v>1.3413942573233024</v>
      </c>
      <c r="V410">
        <v>1.3962634015954636</v>
      </c>
      <c r="W410">
        <f t="shared" si="13"/>
        <v>7.2765753954935348E-4</v>
      </c>
    </row>
    <row r="411" spans="1:23" x14ac:dyDescent="0.2">
      <c r="A411">
        <v>4.08</v>
      </c>
      <c r="B411">
        <v>1.3413023947718357</v>
      </c>
      <c r="T411" s="3">
        <v>4.08</v>
      </c>
      <c r="U411">
        <f t="shared" si="12"/>
        <v>1.341309141004384</v>
      </c>
      <c r="V411">
        <v>1.3962634015954636</v>
      </c>
      <c r="W411">
        <f t="shared" si="13"/>
        <v>5.0296134374075625E-4</v>
      </c>
    </row>
    <row r="412" spans="1:23" x14ac:dyDescent="0.2">
      <c r="A412">
        <v>4.09</v>
      </c>
      <c r="B412">
        <v>1.3412203159005109</v>
      </c>
      <c r="T412" s="3">
        <v>4.09</v>
      </c>
      <c r="U412">
        <f t="shared" si="12"/>
        <v>1.3412239973278097</v>
      </c>
      <c r="V412">
        <v>1.3962634015954636</v>
      </c>
      <c r="W412">
        <f t="shared" si="13"/>
        <v>2.7448341298896253E-4</v>
      </c>
    </row>
    <row r="413" spans="1:23" x14ac:dyDescent="0.2">
      <c r="A413">
        <v>4.0999999999999996</v>
      </c>
      <c r="B413">
        <v>1.3411382590187937</v>
      </c>
      <c r="T413" s="3">
        <v>4.0999999999999996</v>
      </c>
      <c r="U413">
        <f t="shared" si="12"/>
        <v>1.341138829976843</v>
      </c>
      <c r="V413">
        <v>1.3962634015954636</v>
      </c>
      <c r="W413">
        <f t="shared" si="13"/>
        <v>4.2572646440033154E-5</v>
      </c>
    </row>
    <row r="414" spans="1:23" x14ac:dyDescent="0.2">
      <c r="A414">
        <v>4.1100000000000003</v>
      </c>
      <c r="B414">
        <v>1.3410562221853164</v>
      </c>
      <c r="T414" s="3">
        <v>4.1100000000000003</v>
      </c>
      <c r="U414">
        <f t="shared" si="12"/>
        <v>1.3410536428689568</v>
      </c>
      <c r="V414">
        <v>1.3962634015954636</v>
      </c>
      <c r="W414">
        <f t="shared" si="13"/>
        <v>1.9233469238184579E-4</v>
      </c>
    </row>
    <row r="415" spans="1:23" x14ac:dyDescent="0.2">
      <c r="A415">
        <v>4.12</v>
      </c>
      <c r="B415">
        <v>1.3409742025273277</v>
      </c>
      <c r="T415" s="3">
        <v>4.12</v>
      </c>
      <c r="U415">
        <f t="shared" si="12"/>
        <v>1.3409684401605277</v>
      </c>
      <c r="V415">
        <v>1.3962634015954636</v>
      </c>
      <c r="W415">
        <f t="shared" si="13"/>
        <v>4.2971496312783002E-4</v>
      </c>
    </row>
    <row r="416" spans="1:23" x14ac:dyDescent="0.2">
      <c r="A416">
        <v>4.13</v>
      </c>
      <c r="B416">
        <v>1.3408921971856538</v>
      </c>
      <c r="T416" s="3">
        <v>4.13</v>
      </c>
      <c r="U416">
        <f t="shared" si="12"/>
        <v>1.3408832262515655</v>
      </c>
      <c r="V416">
        <v>1.3962634015954636</v>
      </c>
      <c r="W416">
        <f t="shared" si="13"/>
        <v>6.6902724224042552E-4</v>
      </c>
    </row>
    <row r="417" spans="1:23" x14ac:dyDescent="0.2">
      <c r="A417">
        <v>4.1399999999999997</v>
      </c>
      <c r="B417">
        <v>1.3408102033140983</v>
      </c>
      <c r="T417" s="3">
        <v>4.1399999999999997</v>
      </c>
      <c r="U417">
        <f t="shared" si="12"/>
        <v>1.3407980057904838</v>
      </c>
      <c r="V417">
        <v>1.3962634015954636</v>
      </c>
      <c r="W417">
        <f t="shared" si="13"/>
        <v>9.0971291718454253E-4</v>
      </c>
    </row>
    <row r="418" spans="1:23" x14ac:dyDescent="0.2">
      <c r="A418">
        <v>4.1500000000000004</v>
      </c>
      <c r="B418">
        <v>1.3407282180788516</v>
      </c>
      <c r="T418" s="3">
        <v>4.1500000000000004</v>
      </c>
      <c r="U418">
        <f t="shared" si="12"/>
        <v>1.3407127836789117</v>
      </c>
      <c r="V418">
        <v>1.3962634015954636</v>
      </c>
      <c r="W418">
        <f t="shared" si="13"/>
        <v>1.1511952781907986E-3</v>
      </c>
    </row>
    <row r="419" spans="1:23" x14ac:dyDescent="0.2">
      <c r="A419">
        <v>4.16</v>
      </c>
      <c r="B419">
        <v>1.3406462386579041</v>
      </c>
      <c r="T419" s="3">
        <v>4.16</v>
      </c>
      <c r="U419">
        <f t="shared" ref="U419:U472" si="14">0.0000546847*T419^6 - 0.000952597*T419^5 + 0.00673489*T419^4 - 0.0250265*T419^3 + 0.0531966*T419^2 - 0.0735729*T419 + 1.41417</f>
        <v>1.3406275650765413</v>
      </c>
      <c r="V419">
        <v>1.3962634015954636</v>
      </c>
      <c r="W419">
        <f t="shared" ref="W419:W472" si="15">ABS((B419-U419)/B419)*100</f>
        <v>1.3928791074261388E-3</v>
      </c>
    </row>
    <row r="420" spans="1:23" x14ac:dyDescent="0.2">
      <c r="A420">
        <v>4.17</v>
      </c>
      <c r="B420">
        <v>1.3405642622404692</v>
      </c>
      <c r="T420" s="3">
        <v>4.17</v>
      </c>
      <c r="U420">
        <f t="shared" si="14"/>
        <v>1.3405423554060198</v>
      </c>
      <c r="V420">
        <v>1.3962634015954636</v>
      </c>
      <c r="W420">
        <f t="shared" si="15"/>
        <v>1.634150265407366E-3</v>
      </c>
    </row>
    <row r="421" spans="1:23" x14ac:dyDescent="0.2">
      <c r="A421">
        <v>4.18</v>
      </c>
      <c r="B421">
        <v>1.3404822860264092</v>
      </c>
      <c r="T421" s="3">
        <v>4.18</v>
      </c>
      <c r="U421">
        <f t="shared" si="14"/>
        <v>1.3404571603578748</v>
      </c>
      <c r="V421">
        <v>1.3962634015954636</v>
      </c>
      <c r="W421">
        <f t="shared" si="15"/>
        <v>1.8743752749534074E-3</v>
      </c>
    </row>
    <row r="422" spans="1:23" x14ac:dyDescent="0.2">
      <c r="A422">
        <v>4.1900000000000004</v>
      </c>
      <c r="B422">
        <v>1.3404003072256709</v>
      </c>
      <c r="T422" s="3">
        <v>4.1900000000000004</v>
      </c>
      <c r="U422">
        <f t="shared" si="14"/>
        <v>1.3403719858954828</v>
      </c>
      <c r="V422">
        <v>1.3962634015954636</v>
      </c>
      <c r="W422">
        <f t="shared" si="15"/>
        <v>2.1129009024752642E-3</v>
      </c>
    </row>
    <row r="423" spans="1:23" x14ac:dyDescent="0.2">
      <c r="A423">
        <v>4.2</v>
      </c>
      <c r="B423">
        <v>1.3403183225247302</v>
      </c>
      <c r="T423" s="3">
        <v>4.2</v>
      </c>
      <c r="U423">
        <f t="shared" si="14"/>
        <v>1.3402868382600768</v>
      </c>
      <c r="V423">
        <v>1.3962634015954636</v>
      </c>
      <c r="W423">
        <f t="shared" si="15"/>
        <v>2.3490139711046082E-3</v>
      </c>
    </row>
    <row r="424" spans="1:23" x14ac:dyDescent="0.2">
      <c r="A424">
        <v>4.21</v>
      </c>
      <c r="B424">
        <v>1.3402363280875202</v>
      </c>
      <c r="T424" s="3">
        <v>4.21</v>
      </c>
      <c r="U424">
        <f t="shared" si="14"/>
        <v>1.3402017239757928</v>
      </c>
      <c r="V424">
        <v>1.3962634015954636</v>
      </c>
      <c r="W424">
        <f t="shared" si="15"/>
        <v>2.5819410354872147E-3</v>
      </c>
    </row>
    <row r="425" spans="1:23" x14ac:dyDescent="0.2">
      <c r="A425">
        <v>4.22</v>
      </c>
      <c r="B425">
        <v>1.3401543200892028</v>
      </c>
      <c r="T425" s="3">
        <v>4.22</v>
      </c>
      <c r="U425">
        <f t="shared" si="14"/>
        <v>1.340116649854755</v>
      </c>
      <c r="V425">
        <v>1.3962634015954636</v>
      </c>
      <c r="W425">
        <f t="shared" si="15"/>
        <v>2.8108878121794792E-3</v>
      </c>
    </row>
    <row r="426" spans="1:23" x14ac:dyDescent="0.2">
      <c r="A426">
        <v>4.2300000000000004</v>
      </c>
      <c r="B426">
        <v>1.3400722947151378</v>
      </c>
      <c r="T426" s="3">
        <v>4.2300000000000004</v>
      </c>
      <c r="U426">
        <f t="shared" si="14"/>
        <v>1.3400316230022014</v>
      </c>
      <c r="V426">
        <v>1.3962634015954636</v>
      </c>
      <c r="W426">
        <f t="shared" si="15"/>
        <v>3.0350387137187936E-3</v>
      </c>
    </row>
    <row r="427" spans="1:23" x14ac:dyDescent="0.2">
      <c r="A427">
        <v>4.24</v>
      </c>
      <c r="B427">
        <v>1.3399902481598607</v>
      </c>
      <c r="T427" s="3">
        <v>4.24</v>
      </c>
      <c r="U427">
        <f t="shared" si="14"/>
        <v>1.3399466508216475</v>
      </c>
      <c r="V427">
        <v>1.3962634015954636</v>
      </c>
      <c r="W427">
        <f t="shared" si="15"/>
        <v>3.2535563802050401E-3</v>
      </c>
    </row>
    <row r="428" spans="1:23" x14ac:dyDescent="0.2">
      <c r="A428">
        <v>4.25</v>
      </c>
      <c r="B428">
        <v>1.3399081766260685</v>
      </c>
      <c r="T428" s="3">
        <v>4.25</v>
      </c>
      <c r="U428">
        <f t="shared" si="14"/>
        <v>1.3398617410200928</v>
      </c>
      <c r="V428">
        <v>1.3962634015954636</v>
      </c>
      <c r="W428">
        <f t="shared" si="15"/>
        <v>3.4655812081579884E-3</v>
      </c>
    </row>
    <row r="429" spans="1:23" x14ac:dyDescent="0.2">
      <c r="A429">
        <v>4.26</v>
      </c>
      <c r="B429">
        <v>1.3398260763236125</v>
      </c>
      <c r="T429" s="3">
        <v>4.26</v>
      </c>
      <c r="U429">
        <f t="shared" si="14"/>
        <v>1.3397769016132595</v>
      </c>
      <c r="V429">
        <v>1.3962634015954636</v>
      </c>
      <c r="W429">
        <f t="shared" si="15"/>
        <v>3.6702308771278166E-3</v>
      </c>
    </row>
    <row r="430" spans="1:23" x14ac:dyDescent="0.2">
      <c r="A430">
        <v>4.2699999999999996</v>
      </c>
      <c r="B430">
        <v>1.339743943468495</v>
      </c>
      <c r="T430" s="3">
        <v>4.2699999999999996</v>
      </c>
      <c r="U430">
        <f t="shared" si="14"/>
        <v>1.3396921409308804</v>
      </c>
      <c r="V430">
        <v>1.3962634015954636</v>
      </c>
      <c r="W430">
        <f t="shared" si="15"/>
        <v>3.8665998728455797E-3</v>
      </c>
    </row>
    <row r="431" spans="1:23" x14ac:dyDescent="0.2">
      <c r="A431">
        <v>4.28</v>
      </c>
      <c r="B431">
        <v>1.3396617742818744</v>
      </c>
      <c r="T431" s="3">
        <v>4.28</v>
      </c>
      <c r="U431">
        <f t="shared" si="14"/>
        <v>1.3396074676220155</v>
      </c>
      <c r="V431">
        <v>1.3962634015954636</v>
      </c>
      <c r="W431">
        <f t="shared" si="15"/>
        <v>4.0537590085340221E-3</v>
      </c>
    </row>
    <row r="432" spans="1:23" x14ac:dyDescent="0.2">
      <c r="A432">
        <v>4.29</v>
      </c>
      <c r="B432">
        <v>1.3395795649890734</v>
      </c>
      <c r="T432" s="3">
        <v>4.29</v>
      </c>
      <c r="U432">
        <f t="shared" si="14"/>
        <v>1.3395228906604209</v>
      </c>
      <c r="V432">
        <v>1.3962634015954636</v>
      </c>
      <c r="W432">
        <f t="shared" si="15"/>
        <v>4.2307549423531779E-3</v>
      </c>
    </row>
    <row r="433" spans="1:23" x14ac:dyDescent="0.2">
      <c r="A433">
        <v>4.3</v>
      </c>
      <c r="B433">
        <v>1.3394973118185911</v>
      </c>
      <c r="T433" s="3">
        <v>4.3</v>
      </c>
      <c r="U433">
        <f t="shared" si="14"/>
        <v>1.33943841934994</v>
      </c>
      <c r="V433">
        <v>1.3962634015954636</v>
      </c>
      <c r="W433">
        <f t="shared" si="15"/>
        <v>4.3966096931645675E-3</v>
      </c>
    </row>
    <row r="434" spans="1:23" x14ac:dyDescent="0.2">
      <c r="A434">
        <v>4.3099999999999996</v>
      </c>
      <c r="B434">
        <v>1.3394150110011194</v>
      </c>
      <c r="T434" s="3">
        <v>4.3099999999999996</v>
      </c>
      <c r="U434">
        <f t="shared" si="14"/>
        <v>1.3393540633299521</v>
      </c>
      <c r="V434">
        <v>1.3962634015954636</v>
      </c>
      <c r="W434">
        <f t="shared" si="15"/>
        <v>4.5503201522067577E-3</v>
      </c>
    </row>
    <row r="435" spans="1:23" x14ac:dyDescent="0.2">
      <c r="A435">
        <v>4.32</v>
      </c>
      <c r="B435">
        <v>1.3393326579058449</v>
      </c>
      <c r="T435" s="3">
        <v>4.32</v>
      </c>
      <c r="U435">
        <f t="shared" si="14"/>
        <v>1.3392698325808472</v>
      </c>
      <c r="V435">
        <v>1.3962634015954636</v>
      </c>
      <c r="W435">
        <f t="shared" si="15"/>
        <v>4.6907931817265248E-3</v>
      </c>
    </row>
    <row r="436" spans="1:23" x14ac:dyDescent="0.2">
      <c r="A436">
        <v>4.33</v>
      </c>
      <c r="B436">
        <v>1.3392502470381693</v>
      </c>
      <c r="T436" s="3">
        <v>4.33</v>
      </c>
      <c r="U436">
        <f t="shared" si="14"/>
        <v>1.3391857374295455</v>
      </c>
      <c r="V436">
        <v>1.3962634015954636</v>
      </c>
      <c r="W436">
        <f t="shared" si="15"/>
        <v>4.8168450046192027E-3</v>
      </c>
    </row>
    <row r="437" spans="1:23" x14ac:dyDescent="0.2">
      <c r="A437">
        <v>4.34</v>
      </c>
      <c r="B437">
        <v>1.3391677729015223</v>
      </c>
      <c r="T437" s="3">
        <v>4.34</v>
      </c>
      <c r="U437">
        <f t="shared" si="14"/>
        <v>1.339101788555058</v>
      </c>
      <c r="V437">
        <v>1.3962634015954636</v>
      </c>
      <c r="W437">
        <f t="shared" si="15"/>
        <v>4.9272651119250657E-3</v>
      </c>
    </row>
    <row r="438" spans="1:23" x14ac:dyDescent="0.2">
      <c r="A438">
        <v>4.3499999999999996</v>
      </c>
      <c r="B438">
        <v>1.3390852299952958</v>
      </c>
      <c r="T438" s="3">
        <v>4.3499999999999996</v>
      </c>
      <c r="U438">
        <f t="shared" si="14"/>
        <v>1.3390179969940827</v>
      </c>
      <c r="V438">
        <v>1.3962634015954636</v>
      </c>
      <c r="W438">
        <f t="shared" si="15"/>
        <v>5.0208156812591945E-3</v>
      </c>
    </row>
    <row r="439" spans="1:23" x14ac:dyDescent="0.2">
      <c r="A439">
        <v>4.3600000000000003</v>
      </c>
      <c r="B439">
        <v>1.3390026128127741</v>
      </c>
      <c r="T439" s="3">
        <v>4.3600000000000003</v>
      </c>
      <c r="U439">
        <f t="shared" si="14"/>
        <v>1.3389343741466389</v>
      </c>
      <c r="V439">
        <v>1.3962634015954636</v>
      </c>
      <c r="W439">
        <f t="shared" si="15"/>
        <v>5.0962309918059709E-3</v>
      </c>
    </row>
    <row r="440" spans="1:23" x14ac:dyDescent="0.2">
      <c r="A440">
        <v>4.37</v>
      </c>
      <c r="B440">
        <v>1.3389199158390643</v>
      </c>
      <c r="T440" s="3">
        <v>4.37</v>
      </c>
      <c r="U440">
        <f t="shared" si="14"/>
        <v>1.3388509317817485</v>
      </c>
      <c r="V440">
        <v>1.3962634015954636</v>
      </c>
      <c r="W440">
        <f t="shared" si="15"/>
        <v>5.1522168353573634E-3</v>
      </c>
    </row>
    <row r="441" spans="1:23" x14ac:dyDescent="0.2">
      <c r="A441">
        <v>4.38</v>
      </c>
      <c r="B441">
        <v>1.3388371335490212</v>
      </c>
      <c r="T441" s="3">
        <v>4.38</v>
      </c>
      <c r="U441">
        <f t="shared" si="14"/>
        <v>1.3387676820431498</v>
      </c>
      <c r="V441">
        <v>1.3962634015954636</v>
      </c>
      <c r="W441">
        <f t="shared" si="15"/>
        <v>5.1874499243496699E-3</v>
      </c>
    </row>
    <row r="442" spans="1:23" x14ac:dyDescent="0.2">
      <c r="A442">
        <v>4.3899999999999997</v>
      </c>
      <c r="B442">
        <v>1.3387542604051645</v>
      </c>
      <c r="T442" s="3">
        <v>4.3899999999999997</v>
      </c>
      <c r="U442">
        <f t="shared" si="14"/>
        <v>1.3386846374550498</v>
      </c>
      <c r="V442">
        <v>1.3962634015954636</v>
      </c>
      <c r="W442">
        <f t="shared" si="15"/>
        <v>5.2005772959131166E-3</v>
      </c>
    </row>
    <row r="443" spans="1:23" x14ac:dyDescent="0.2">
      <c r="A443">
        <v>4.4000000000000004</v>
      </c>
      <c r="B443">
        <v>1.3386712908555896</v>
      </c>
      <c r="T443" s="3">
        <v>4.4000000000000004</v>
      </c>
      <c r="U443">
        <f t="shared" si="14"/>
        <v>1.3386018109279232</v>
      </c>
      <c r="V443">
        <v>1.3962634015954636</v>
      </c>
      <c r="W443">
        <f t="shared" si="15"/>
        <v>5.1902157117274562E-3</v>
      </c>
    </row>
    <row r="444" spans="1:23" x14ac:dyDescent="0.2">
      <c r="A444">
        <v>4.41</v>
      </c>
      <c r="B444">
        <v>1.338588219331865</v>
      </c>
      <c r="T444" s="3">
        <v>4.41</v>
      </c>
      <c r="U444">
        <f t="shared" si="14"/>
        <v>1.3385192157643444</v>
      </c>
      <c r="V444">
        <v>1.3962634015954636</v>
      </c>
      <c r="W444">
        <f t="shared" si="15"/>
        <v>5.1549510539574319E-3</v>
      </c>
    </row>
    <row r="445" spans="1:23" x14ac:dyDescent="0.2">
      <c r="A445">
        <v>4.42</v>
      </c>
      <c r="B445">
        <v>1.3385050407794243</v>
      </c>
      <c r="T445" s="3">
        <v>4.42</v>
      </c>
      <c r="U445">
        <f t="shared" si="14"/>
        <v>1.3384368656648593</v>
      </c>
      <c r="V445">
        <v>1.3962634015954636</v>
      </c>
      <c r="W445">
        <f t="shared" si="15"/>
        <v>5.0933774986255381E-3</v>
      </c>
    </row>
    <row r="446" spans="1:23" x14ac:dyDescent="0.2">
      <c r="A446">
        <v>4.43</v>
      </c>
      <c r="B446">
        <v>1.3384217506588856</v>
      </c>
      <c r="T446" s="3">
        <v>4.43</v>
      </c>
      <c r="U446">
        <f t="shared" si="14"/>
        <v>1.3383547747339</v>
      </c>
      <c r="V446">
        <v>1.3962634015954636</v>
      </c>
      <c r="W446">
        <f t="shared" si="15"/>
        <v>5.0040971728561269E-3</v>
      </c>
    </row>
    <row r="447" spans="1:23" x14ac:dyDescent="0.2">
      <c r="A447">
        <v>4.4400000000000004</v>
      </c>
      <c r="B447">
        <v>1.3383383444127381</v>
      </c>
      <c r="T447" s="3">
        <v>4.4400000000000004</v>
      </c>
      <c r="U447">
        <f t="shared" si="14"/>
        <v>1.3382729574857368</v>
      </c>
      <c r="V447">
        <v>1.3962634015954636</v>
      </c>
      <c r="W447">
        <f t="shared" si="15"/>
        <v>4.8856798637119964E-3</v>
      </c>
    </row>
    <row r="448" spans="1:23" x14ac:dyDescent="0.2">
      <c r="A448">
        <v>4.45</v>
      </c>
      <c r="B448">
        <v>1.3382548174639219</v>
      </c>
      <c r="T448" s="3">
        <v>4.45</v>
      </c>
      <c r="U448">
        <f t="shared" si="14"/>
        <v>1.3381914288504682</v>
      </c>
      <c r="V448">
        <v>1.3962634015954636</v>
      </c>
      <c r="W448">
        <f t="shared" si="15"/>
        <v>4.7366624522159973E-3</v>
      </c>
    </row>
    <row r="449" spans="1:23" x14ac:dyDescent="0.2">
      <c r="A449">
        <v>4.46</v>
      </c>
      <c r="B449">
        <v>1.3381711652143924</v>
      </c>
      <c r="T449" s="3">
        <v>4.46</v>
      </c>
      <c r="U449">
        <f t="shared" si="14"/>
        <v>1.338110204180051</v>
      </c>
      <c r="V449">
        <v>1.3962634015954636</v>
      </c>
      <c r="W449">
        <f t="shared" si="15"/>
        <v>4.5555483428476326E-3</v>
      </c>
    </row>
    <row r="450" spans="1:23" x14ac:dyDescent="0.2">
      <c r="A450">
        <v>4.47</v>
      </c>
      <c r="B450">
        <v>1.3380873830436737</v>
      </c>
      <c r="T450" s="3">
        <v>4.47</v>
      </c>
      <c r="U450">
        <f t="shared" si="14"/>
        <v>1.3380292992543745</v>
      </c>
      <c r="V450">
        <v>1.3962634015954636</v>
      </c>
      <c r="W450">
        <f t="shared" si="15"/>
        <v>4.3408068886389272E-3</v>
      </c>
    </row>
    <row r="451" spans="1:23" x14ac:dyDescent="0.2">
      <c r="A451">
        <v>4.4800000000000004</v>
      </c>
      <c r="B451">
        <v>1.3380034663073939</v>
      </c>
      <c r="T451" s="3">
        <v>4.4800000000000004</v>
      </c>
      <c r="U451">
        <f t="shared" si="14"/>
        <v>1.3379487302873654</v>
      </c>
      <c r="V451">
        <v>1.3962634015954636</v>
      </c>
      <c r="W451">
        <f t="shared" si="15"/>
        <v>4.0908728121264414E-3</v>
      </c>
    </row>
    <row r="452" spans="1:23" x14ac:dyDescent="0.2">
      <c r="A452">
        <v>4.49</v>
      </c>
      <c r="B452">
        <v>1.3379194103358059</v>
      </c>
      <c r="T452" s="3">
        <v>4.49</v>
      </c>
      <c r="U452">
        <f t="shared" si="14"/>
        <v>1.3378685139331394</v>
      </c>
      <c r="V452">
        <v>1.3962634015954636</v>
      </c>
      <c r="W452">
        <f t="shared" si="15"/>
        <v>3.8041456214203632E-3</v>
      </c>
    </row>
    <row r="453" spans="1:23" x14ac:dyDescent="0.2">
      <c r="A453">
        <v>4.5</v>
      </c>
      <c r="B453">
        <v>1.3378352104322897</v>
      </c>
      <c r="T453" s="3">
        <v>4.5</v>
      </c>
      <c r="U453">
        <f t="shared" si="14"/>
        <v>1.3377886672921879</v>
      </c>
      <c r="V453">
        <v>1.3962634015954636</v>
      </c>
      <c r="W453">
        <f t="shared" si="15"/>
        <v>3.4789890218791752E-3</v>
      </c>
    </row>
    <row r="454" spans="1:23" x14ac:dyDescent="0.2">
      <c r="A454">
        <v>4.51</v>
      </c>
      <c r="B454">
        <v>1.3377508618718377</v>
      </c>
      <c r="T454" s="3">
        <v>4.51</v>
      </c>
      <c r="U454">
        <f t="shared" si="14"/>
        <v>1.3377092079176061</v>
      </c>
      <c r="V454">
        <v>1.3962634015954636</v>
      </c>
      <c r="W454">
        <f t="shared" si="15"/>
        <v>3.1137303229488507E-3</v>
      </c>
    </row>
    <row r="455" spans="1:23" x14ac:dyDescent="0.2">
      <c r="A455">
        <v>4.5199999999999996</v>
      </c>
      <c r="B455">
        <v>1.3376663598995173</v>
      </c>
      <c r="T455" s="3">
        <v>4.5199999999999996</v>
      </c>
      <c r="U455">
        <f t="shared" si="14"/>
        <v>1.3376301538213604</v>
      </c>
      <c r="V455">
        <v>1.3962634015954636</v>
      </c>
      <c r="W455">
        <f t="shared" si="15"/>
        <v>2.7066598400237998E-3</v>
      </c>
    </row>
    <row r="456" spans="1:23" x14ac:dyDescent="0.2">
      <c r="A456">
        <v>4.53</v>
      </c>
      <c r="B456">
        <v>1.3375817005155324</v>
      </c>
      <c r="T456" s="3">
        <v>4.53</v>
      </c>
      <c r="U456">
        <f t="shared" si="14"/>
        <v>1.3375515234805957</v>
      </c>
      <c r="V456">
        <v>1.3962634015954636</v>
      </c>
      <c r="W456">
        <f t="shared" si="15"/>
        <v>2.2560890990848564E-3</v>
      </c>
    </row>
    <row r="457" spans="1:23" x14ac:dyDescent="0.2">
      <c r="A457">
        <v>4.54</v>
      </c>
      <c r="B457">
        <v>1.3374968804820606</v>
      </c>
      <c r="T457" s="3">
        <v>4.54</v>
      </c>
      <c r="U457">
        <f t="shared" si="14"/>
        <v>1.3374733358439796</v>
      </c>
      <c r="V457">
        <v>1.3962634015954636</v>
      </c>
      <c r="W457">
        <f t="shared" si="15"/>
        <v>1.7603508781626055E-3</v>
      </c>
    </row>
    <row r="458" spans="1:23" x14ac:dyDescent="0.2">
      <c r="A458">
        <v>4.55</v>
      </c>
      <c r="B458">
        <v>1.3374118965385264</v>
      </c>
      <c r="T458" s="3">
        <v>4.55</v>
      </c>
      <c r="U458">
        <f t="shared" si="14"/>
        <v>1.3373956103380864</v>
      </c>
      <c r="V458">
        <v>1.3962634015954636</v>
      </c>
      <c r="W458">
        <f t="shared" si="15"/>
        <v>1.2177400606486065E-3</v>
      </c>
    </row>
    <row r="459" spans="1:23" x14ac:dyDescent="0.2">
      <c r="A459">
        <v>4.5599999999999996</v>
      </c>
      <c r="B459">
        <v>1.3373267454008526</v>
      </c>
      <c r="T459" s="3">
        <v>4.5599999999999996</v>
      </c>
      <c r="U459">
        <f t="shared" si="14"/>
        <v>1.3373183668738247</v>
      </c>
      <c r="V459">
        <v>1.3962634015954636</v>
      </c>
      <c r="W459">
        <f t="shared" si="15"/>
        <v>6.2651308341560112E-4</v>
      </c>
    </row>
    <row r="460" spans="1:23" x14ac:dyDescent="0.2">
      <c r="A460">
        <v>4.57</v>
      </c>
      <c r="B460">
        <v>1.3372414237607015</v>
      </c>
      <c r="T460" s="3">
        <v>4.57</v>
      </c>
      <c r="U460">
        <f t="shared" si="14"/>
        <v>1.3372416258528976</v>
      </c>
      <c r="V460">
        <v>1.3962634015954636</v>
      </c>
      <c r="W460">
        <f t="shared" si="15"/>
        <v>1.5112618596607518E-5</v>
      </c>
    </row>
    <row r="461" spans="1:23" x14ac:dyDescent="0.2">
      <c r="A461">
        <v>4.58</v>
      </c>
      <c r="B461">
        <v>1.3371559282847028</v>
      </c>
      <c r="T461" s="3">
        <v>4.58</v>
      </c>
      <c r="U461">
        <f t="shared" si="14"/>
        <v>1.3371654081743116</v>
      </c>
      <c r="V461">
        <v>1.3962634015954636</v>
      </c>
      <c r="W461">
        <f t="shared" si="15"/>
        <v>7.0895917284876677E-4</v>
      </c>
    </row>
    <row r="462" spans="1:23" x14ac:dyDescent="0.2">
      <c r="A462">
        <v>4.59</v>
      </c>
      <c r="B462">
        <v>1.3370702556136693</v>
      </c>
      <c r="T462" s="3">
        <v>4.59</v>
      </c>
      <c r="U462">
        <f t="shared" si="14"/>
        <v>1.3370897352409126</v>
      </c>
      <c r="V462">
        <v>1.3962634015954636</v>
      </c>
      <c r="W462">
        <f t="shared" si="15"/>
        <v>1.4568888329884937E-3</v>
      </c>
    </row>
    <row r="463" spans="1:23" x14ac:dyDescent="0.2">
      <c r="A463">
        <v>4.5999999999999996</v>
      </c>
      <c r="B463">
        <v>1.3369844023618007</v>
      </c>
      <c r="T463" s="3">
        <v>4.5999999999999996</v>
      </c>
      <c r="U463">
        <f t="shared" si="14"/>
        <v>1.3370146289659708</v>
      </c>
      <c r="V463">
        <v>1.3962634015954636</v>
      </c>
      <c r="W463">
        <f t="shared" si="15"/>
        <v>2.2608045476576761E-3</v>
      </c>
    </row>
    <row r="464" spans="1:23" x14ac:dyDescent="0.2">
      <c r="A464">
        <v>4.6100000000000003</v>
      </c>
      <c r="B464">
        <v>1.3368983658447648</v>
      </c>
      <c r="T464" s="3">
        <v>4.6100000000000003</v>
      </c>
      <c r="U464">
        <f t="shared" si="14"/>
        <v>1.3369401117798043</v>
      </c>
      <c r="V464">
        <v>1.3962634015954636</v>
      </c>
      <c r="W464">
        <f t="shared" si="15"/>
        <v>3.122596010736659E-3</v>
      </c>
    </row>
    <row r="465" spans="1:23" x14ac:dyDescent="0.2">
      <c r="A465">
        <v>4.62</v>
      </c>
      <c r="B465">
        <v>1.3368121440880854</v>
      </c>
      <c r="T465" s="3">
        <v>4.62</v>
      </c>
      <c r="U465">
        <f t="shared" si="14"/>
        <v>1.3368662066364356</v>
      </c>
      <c r="V465">
        <v>1.3962634015954636</v>
      </c>
      <c r="W465">
        <f t="shared" si="15"/>
        <v>4.044139529204723E-3</v>
      </c>
    </row>
    <row r="466" spans="1:23" x14ac:dyDescent="0.2">
      <c r="A466">
        <v>4.63</v>
      </c>
      <c r="B466">
        <v>1.3367257351011921</v>
      </c>
      <c r="T466" s="3">
        <v>4.63</v>
      </c>
      <c r="U466">
        <f t="shared" si="14"/>
        <v>1.3367929370202944</v>
      </c>
      <c r="V466">
        <v>1.3962634015954636</v>
      </c>
      <c r="W466">
        <f t="shared" si="15"/>
        <v>5.0273528322007819E-3</v>
      </c>
    </row>
    <row r="467" spans="1:23" x14ac:dyDescent="0.2">
      <c r="A467">
        <v>4.6399999999999997</v>
      </c>
      <c r="B467">
        <v>1.3366391368771258</v>
      </c>
      <c r="T467" s="3">
        <v>4.6399999999999997</v>
      </c>
      <c r="U467">
        <f t="shared" si="14"/>
        <v>1.3367203269529568</v>
      </c>
      <c r="V467">
        <v>1.3962634015954636</v>
      </c>
      <c r="W467">
        <f t="shared" si="15"/>
        <v>6.0741956142898743E-3</v>
      </c>
    </row>
    <row r="468" spans="1:23" x14ac:dyDescent="0.2">
      <c r="A468">
        <v>4.6500000000000004</v>
      </c>
      <c r="B468">
        <v>1.3365523473922387</v>
      </c>
      <c r="T468" s="3">
        <v>4.6500000000000004</v>
      </c>
      <c r="U468">
        <f t="shared" si="14"/>
        <v>1.3366484009999233</v>
      </c>
      <c r="V468">
        <v>1.3962634015954636</v>
      </c>
      <c r="W468">
        <f t="shared" si="15"/>
        <v>7.1866700823219453E-3</v>
      </c>
    </row>
    <row r="469" spans="1:23" x14ac:dyDescent="0.2">
      <c r="A469">
        <v>4.66</v>
      </c>
      <c r="B469">
        <v>1.3364653639812041</v>
      </c>
      <c r="T469" s="3">
        <v>4.66</v>
      </c>
      <c r="U469">
        <f t="shared" si="14"/>
        <v>1.3365771842774377</v>
      </c>
      <c r="V469">
        <v>1.3962634015954636</v>
      </c>
      <c r="W469">
        <f t="shared" si="15"/>
        <v>8.3668682516751369E-3</v>
      </c>
    </row>
    <row r="470" spans="1:23" x14ac:dyDescent="0.2">
      <c r="A470">
        <v>4.67</v>
      </c>
      <c r="B470">
        <v>1.3363781833283703</v>
      </c>
      <c r="T470" s="3">
        <v>4.67</v>
      </c>
      <c r="U470">
        <f t="shared" si="14"/>
        <v>1.3365067024593427</v>
      </c>
      <c r="V470">
        <v>1.3962634015954636</v>
      </c>
      <c r="W470">
        <f t="shared" si="15"/>
        <v>9.6169731424565162E-3</v>
      </c>
    </row>
    <row r="471" spans="1:23" x14ac:dyDescent="0.2">
      <c r="A471">
        <v>4.68</v>
      </c>
      <c r="B471">
        <v>1.3362907950729084</v>
      </c>
      <c r="T471" s="3">
        <v>4.68</v>
      </c>
      <c r="U471">
        <f t="shared" si="14"/>
        <v>1.336436981783983</v>
      </c>
      <c r="V471">
        <v>1.3962634015954636</v>
      </c>
      <c r="W471">
        <f t="shared" si="15"/>
        <v>1.093973793829843E-2</v>
      </c>
    </row>
    <row r="472" spans="1:23" x14ac:dyDescent="0.2">
      <c r="A472">
        <v>4.6900000000000004</v>
      </c>
      <c r="B472">
        <v>1.3362031903303153</v>
      </c>
      <c r="T472" s="3">
        <v>4.6900000000000004</v>
      </c>
      <c r="U472">
        <f t="shared" si="14"/>
        <v>1.3363680490611323</v>
      </c>
      <c r="V472">
        <v>1.3962634015954636</v>
      </c>
      <c r="W472">
        <f t="shared" si="15"/>
        <v>1.2337848914744669E-2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690-3099-C345-9BB0-C613379B10A3}">
  <sheetPr>
    <pageSetUpPr fitToPage="1"/>
  </sheetPr>
  <dimension ref="A1:AQ472"/>
  <sheetViews>
    <sheetView tabSelected="1" topLeftCell="A25" zoomScale="75" zoomScaleNormal="75" workbookViewId="0">
      <selection activeCell="AI2" sqref="AI2"/>
    </sheetView>
  </sheetViews>
  <sheetFormatPr baseColWidth="10" defaultRowHeight="16" x14ac:dyDescent="0.2"/>
  <sheetData>
    <row r="1" spans="1:43" x14ac:dyDescent="0.2">
      <c r="A1" t="s">
        <v>4</v>
      </c>
      <c r="AH1" t="s">
        <v>0</v>
      </c>
      <c r="AI1" t="s">
        <v>11</v>
      </c>
      <c r="AJ1" t="s">
        <v>15</v>
      </c>
      <c r="AK1" t="s">
        <v>12</v>
      </c>
      <c r="AL1" t="s">
        <v>13</v>
      </c>
      <c r="AM1" t="s">
        <v>14</v>
      </c>
      <c r="AO1" t="s">
        <v>7</v>
      </c>
    </row>
    <row r="2" spans="1:43" x14ac:dyDescent="0.2">
      <c r="AH2" s="3">
        <v>0</v>
      </c>
      <c r="AI2">
        <f xml:space="preserve"> -23890900000*AH2^6 + 8996270000*AH2^5 - 1352720000*AH2^4 + 103223000*AH2^3 - 4179510*AH2^2 + 94086*AH2 - 398.168</f>
        <v>-398.16800000000001</v>
      </c>
      <c r="AJ2">
        <f>1445.89 - 1517.73*AH2</f>
        <v>1445.89</v>
      </c>
      <c r="AK2">
        <f>5.22679*AH2^4 - 29.9596*AH2^3 + 18.2021*AH2^2 - 27.3958*AH2 + 1047.2</f>
        <v>1047.2</v>
      </c>
      <c r="AL2">
        <f xml:space="preserve"> -12149.887146*AH2^6 + 306517.41778*AH2^5 - 3213564.3264*AH2^4 + 17922336.703*AH2^3 - 56082367.388*AH2^2 + 93365689.869*AH2 - 64609233.988</f>
        <v>-64609233.987999998</v>
      </c>
      <c r="AM2">
        <f xml:space="preserve"> 18375*AH2^2 - 174183.75*AH2 + 412743.45</f>
        <v>412743.45</v>
      </c>
      <c r="AQ2" s="2" t="s">
        <v>8</v>
      </c>
    </row>
    <row r="3" spans="1:43" x14ac:dyDescent="0.2">
      <c r="A3" s="1">
        <v>0</v>
      </c>
      <c r="AH3" s="3">
        <v>0.01</v>
      </c>
      <c r="AI3">
        <f t="shared" ref="AI3:AI66" si="0" xml:space="preserve"> -23890900000*AH3^6 + 8996270000*AH3^5 - 1352720000*AH3^4 + 103223000*AH3^3 - 4179510*AH3^2 + 94086*AH3 - 398.168</f>
        <v>215.31253609999999</v>
      </c>
      <c r="AJ3">
        <f t="shared" ref="AJ3:AJ66" si="1">1445.89 - 1517.73*AH3</f>
        <v>1430.7127</v>
      </c>
      <c r="AK3">
        <f t="shared" ref="AK3:AK66" si="2">5.22679*AH3^4 - 29.9596*AH3^3 + 18.2021*AH3^2 - 27.3958*AH3 + 1047.2</f>
        <v>1046.9278323026679</v>
      </c>
      <c r="AL3">
        <f t="shared" ref="AL3:AL66" si="3" xml:space="preserve"> -12149.887146*AH3^6 + 306517.41778*AH3^5 - 3213564.3264*AH3^4 + 17922336.703*AH3^3 - 56082367.388*AH3^2 + 93365689.869*AH3 - 64609233.988</f>
        <v>-63681167.4358171</v>
      </c>
      <c r="AM3">
        <f t="shared" ref="AM3:AM66" si="4" xml:space="preserve"> 18375*AH3^2 - 174183.75*AH3 + 412743.45</f>
        <v>411003.45</v>
      </c>
      <c r="AO3">
        <f>ABS((A4-AI3)/A4)*100</f>
        <v>0.28529860270143054</v>
      </c>
    </row>
    <row r="4" spans="1:43" x14ac:dyDescent="0.2">
      <c r="A4" s="1">
        <v>214.70000000000002</v>
      </c>
      <c r="AH4" s="3">
        <v>0.02</v>
      </c>
      <c r="AI4">
        <f t="shared" si="0"/>
        <v>448.35584640000013</v>
      </c>
      <c r="AJ4">
        <f t="shared" si="1"/>
        <v>1415.5354000000002</v>
      </c>
      <c r="AK4">
        <f t="shared" si="2"/>
        <v>1046.6591259994864</v>
      </c>
      <c r="AL4">
        <f t="shared" si="3"/>
        <v>-62764210.272071786</v>
      </c>
      <c r="AM4">
        <f t="shared" si="4"/>
        <v>409267.125</v>
      </c>
      <c r="AO4">
        <f t="shared" ref="AO4:AO14" si="5">ABS((A5-AI4)/A5)*100</f>
        <v>0.69393567948020707</v>
      </c>
    </row>
    <row r="5" spans="1:43" x14ac:dyDescent="0.2">
      <c r="A5" s="1">
        <v>451.48888888888888</v>
      </c>
      <c r="AH5" s="3">
        <v>0.03</v>
      </c>
      <c r="AI5">
        <f t="shared" si="0"/>
        <v>555.36369490000004</v>
      </c>
      <c r="AJ5">
        <f t="shared" si="1"/>
        <v>1400.3581000000001</v>
      </c>
      <c r="AK5">
        <f t="shared" si="2"/>
        <v>1046.3937032145</v>
      </c>
      <c r="AL5">
        <f t="shared" si="3"/>
        <v>-61858256.115035802</v>
      </c>
      <c r="AM5">
        <f t="shared" si="4"/>
        <v>407534.47500000003</v>
      </c>
      <c r="AO5">
        <f t="shared" si="5"/>
        <v>1.0364514675561092</v>
      </c>
    </row>
    <row r="6" spans="1:43" x14ac:dyDescent="0.2">
      <c r="A6" s="1">
        <v>549.66666666666663</v>
      </c>
      <c r="AH6" s="3">
        <v>0.04</v>
      </c>
      <c r="AI6">
        <f t="shared" si="0"/>
        <v>644.72572160000038</v>
      </c>
      <c r="AJ6">
        <f t="shared" si="1"/>
        <v>1385.1808000000001</v>
      </c>
      <c r="AK6">
        <f t="shared" si="2"/>
        <v>1046.1313873261824</v>
      </c>
      <c r="AL6">
        <f t="shared" si="3"/>
        <v>-60963199.346898861</v>
      </c>
      <c r="AM6">
        <f t="shared" si="4"/>
        <v>405805.5</v>
      </c>
      <c r="AO6">
        <f t="shared" si="5"/>
        <v>0.48139995197743723</v>
      </c>
    </row>
    <row r="7" spans="1:43" x14ac:dyDescent="0.2">
      <c r="A7" s="1">
        <v>647.84444444444443</v>
      </c>
      <c r="AH7" s="3">
        <v>0.05</v>
      </c>
      <c r="AI7">
        <f t="shared" si="0"/>
        <v>743.77106250000054</v>
      </c>
      <c r="AJ7">
        <f t="shared" si="1"/>
        <v>1370.0035</v>
      </c>
      <c r="AK7">
        <f t="shared" si="2"/>
        <v>1045.8720029674375</v>
      </c>
      <c r="AL7">
        <f t="shared" si="3"/>
        <v>-60078935.110112309</v>
      </c>
      <c r="AM7">
        <f t="shared" si="4"/>
        <v>404080.2</v>
      </c>
      <c r="AO7">
        <f t="shared" si="5"/>
        <v>0.30175504900055561</v>
      </c>
    </row>
    <row r="8" spans="1:43" x14ac:dyDescent="0.2">
      <c r="A8" s="1">
        <v>746.02222222222224</v>
      </c>
      <c r="AH8" s="3">
        <v>0.06</v>
      </c>
      <c r="AI8">
        <f t="shared" si="0"/>
        <v>846.51852160000055</v>
      </c>
      <c r="AJ8">
        <f t="shared" si="1"/>
        <v>1354.8262000000002</v>
      </c>
      <c r="AK8">
        <f t="shared" si="2"/>
        <v>1045.6153760255984</v>
      </c>
      <c r="AL8">
        <f t="shared" si="3"/>
        <v>-59205359.303741544</v>
      </c>
      <c r="AM8">
        <f t="shared" si="4"/>
        <v>402358.57500000001</v>
      </c>
      <c r="AO8">
        <f t="shared" si="5"/>
        <v>0.27464126984133003</v>
      </c>
    </row>
    <row r="9" spans="1:43" x14ac:dyDescent="0.2">
      <c r="A9" s="1">
        <v>844.2</v>
      </c>
      <c r="AH9" s="3">
        <v>7.0000000000000007E-2</v>
      </c>
      <c r="AI9">
        <f t="shared" si="0"/>
        <v>944.22529490000454</v>
      </c>
      <c r="AJ9">
        <f t="shared" si="1"/>
        <v>1339.6489000000001</v>
      </c>
      <c r="AK9">
        <f t="shared" si="2"/>
        <v>1045.361333642428</v>
      </c>
      <c r="AL9">
        <f t="shared" si="3"/>
        <v>-58342368.579827145</v>
      </c>
      <c r="AM9">
        <f t="shared" si="4"/>
        <v>400640.625</v>
      </c>
      <c r="AO9">
        <f t="shared" si="5"/>
        <v>0.19604846016036551</v>
      </c>
    </row>
    <row r="10" spans="1:43" x14ac:dyDescent="0.2">
      <c r="A10" s="1">
        <v>942.37777777777774</v>
      </c>
      <c r="AH10" s="3">
        <v>0.08</v>
      </c>
      <c r="AI10">
        <f t="shared" si="0"/>
        <v>1038.7342464000035</v>
      </c>
      <c r="AJ10">
        <f t="shared" si="1"/>
        <v>1324.4716000000001</v>
      </c>
      <c r="AK10">
        <f t="shared" si="2"/>
        <v>1045.1097042141184</v>
      </c>
      <c r="AL10">
        <f t="shared" si="3"/>
        <v>-57489860.33975482</v>
      </c>
      <c r="AM10">
        <f t="shared" si="4"/>
        <v>398926.35000000003</v>
      </c>
      <c r="AO10">
        <f t="shared" si="5"/>
        <v>0.17503238013848949</v>
      </c>
    </row>
    <row r="11" spans="1:43" x14ac:dyDescent="0.2">
      <c r="A11" s="1">
        <v>1040.5555555555557</v>
      </c>
      <c r="AH11" s="3">
        <v>0.09</v>
      </c>
      <c r="AI11">
        <f t="shared" si="0"/>
        <v>1138.6197361000081</v>
      </c>
      <c r="AJ11">
        <f t="shared" si="1"/>
        <v>1309.2943</v>
      </c>
      <c r="AK11">
        <f t="shared" si="2"/>
        <v>1044.860317391292</v>
      </c>
      <c r="AL11">
        <f t="shared" si="3"/>
        <v>-56647732.730634011</v>
      </c>
      <c r="AM11">
        <f t="shared" si="4"/>
        <v>397215.75</v>
      </c>
      <c r="AO11">
        <f t="shared" si="5"/>
        <v>9.9757537607559049E-3</v>
      </c>
    </row>
    <row r="12" spans="1:43" x14ac:dyDescent="0.2">
      <c r="A12" s="1">
        <v>1138.7333333333331</v>
      </c>
      <c r="AH12" s="3">
        <v>0.1</v>
      </c>
      <c r="AI12">
        <f t="shared" si="0"/>
        <v>1238.1320000000119</v>
      </c>
      <c r="AJ12">
        <f t="shared" si="1"/>
        <v>1294.1170000000002</v>
      </c>
      <c r="AK12">
        <f t="shared" si="2"/>
        <v>1044.6130040790001</v>
      </c>
      <c r="AL12">
        <f t="shared" si="3"/>
        <v>-55815884.641685352</v>
      </c>
      <c r="AM12">
        <f t="shared" si="4"/>
        <v>395508.82500000001</v>
      </c>
      <c r="AO12">
        <f t="shared" si="5"/>
        <v>9.8704658559023412E-2</v>
      </c>
    </row>
    <row r="13" spans="1:43" x14ac:dyDescent="0.2">
      <c r="A13" s="1">
        <v>1236.911111111111</v>
      </c>
      <c r="AH13" s="4">
        <v>0.11</v>
      </c>
      <c r="AI13">
        <f t="shared" si="0"/>
        <v>1278.9400821000158</v>
      </c>
      <c r="AJ13">
        <f t="shared" si="1"/>
        <v>1278.9397000000001</v>
      </c>
      <c r="AK13">
        <f t="shared" si="2"/>
        <v>1044.3675964367239</v>
      </c>
      <c r="AL13">
        <f t="shared" si="3"/>
        <v>-54994215.70063673</v>
      </c>
      <c r="AM13">
        <f t="shared" si="4"/>
        <v>393805.57500000001</v>
      </c>
      <c r="AO13">
        <f>ABS((A14-AJ13)/A14)*100</f>
        <v>1.4834799609003314E-2</v>
      </c>
    </row>
    <row r="14" spans="1:43" x14ac:dyDescent="0.2">
      <c r="A14" s="1">
        <v>1278.75</v>
      </c>
      <c r="AH14" s="4">
        <v>0.12</v>
      </c>
      <c r="AI14">
        <f t="shared" si="0"/>
        <v>1094.6733184000091</v>
      </c>
      <c r="AJ14">
        <f t="shared" si="1"/>
        <v>1263.7624000000001</v>
      </c>
      <c r="AK14">
        <f t="shared" si="2"/>
        <v>1044.1239278783744</v>
      </c>
      <c r="AL14">
        <f t="shared" si="3"/>
        <v>-54182626.270128295</v>
      </c>
      <c r="AM14">
        <f t="shared" si="4"/>
        <v>392106</v>
      </c>
      <c r="AO14">
        <f t="shared" ref="AO13:AO28" si="6">ABS((A15-AJ14)/A15)*100</f>
        <v>3.8568321139009647E-2</v>
      </c>
    </row>
    <row r="15" spans="1:43" x14ac:dyDescent="0.2">
      <c r="A15" s="1">
        <v>1264.25</v>
      </c>
      <c r="AH15" s="4">
        <v>0.13</v>
      </c>
      <c r="AI15">
        <f t="shared" si="0"/>
        <v>338.26137289999826</v>
      </c>
      <c r="AJ15">
        <f t="shared" si="1"/>
        <v>1248.5851</v>
      </c>
      <c r="AK15">
        <f t="shared" si="2"/>
        <v>1043.881833072292</v>
      </c>
      <c r="AL15">
        <f t="shared" si="3"/>
        <v>-53381017.444125995</v>
      </c>
      <c r="AM15">
        <f t="shared" si="4"/>
        <v>390410.10000000003</v>
      </c>
      <c r="AO15">
        <f t="shared" si="6"/>
        <v>5.8938280781002293E-2</v>
      </c>
    </row>
    <row r="16" spans="1:43" x14ac:dyDescent="0.2">
      <c r="A16" s="1">
        <v>1249.3214285714287</v>
      </c>
      <c r="AH16" s="4">
        <v>0.14000000000000001</v>
      </c>
      <c r="AI16">
        <f t="shared" si="0"/>
        <v>-1607.9271743999875</v>
      </c>
      <c r="AJ16">
        <f t="shared" si="1"/>
        <v>1233.4078</v>
      </c>
      <c r="AK16">
        <f t="shared" si="2"/>
        <v>1043.6411479412463</v>
      </c>
      <c r="AL16">
        <f t="shared" si="3"/>
        <v>-52589291.044344038</v>
      </c>
      <c r="AM16">
        <f t="shared" si="4"/>
        <v>388717.875</v>
      </c>
      <c r="AO16">
        <f t="shared" si="6"/>
        <v>4.5097392260725198E-2</v>
      </c>
    </row>
    <row r="17" spans="1:41" x14ac:dyDescent="0.2">
      <c r="A17" s="1">
        <v>1233.9642857142858</v>
      </c>
      <c r="AH17" s="4">
        <v>0.15</v>
      </c>
      <c r="AI17">
        <f t="shared" si="0"/>
        <v>-5739.1476875000262</v>
      </c>
      <c r="AJ17">
        <f t="shared" si="1"/>
        <v>1218.2305000000001</v>
      </c>
      <c r="AK17">
        <f t="shared" si="2"/>
        <v>1043.4017096624375</v>
      </c>
      <c r="AL17">
        <f t="shared" si="3"/>
        <v>-51807349.61667601</v>
      </c>
      <c r="AM17">
        <f t="shared" si="4"/>
        <v>387029.32500000001</v>
      </c>
      <c r="AO17">
        <f t="shared" si="6"/>
        <v>3.0907652179002806E-2</v>
      </c>
    </row>
    <row r="18" spans="1:41" x14ac:dyDescent="0.2">
      <c r="A18" s="1">
        <v>1218.6071428571429</v>
      </c>
      <c r="AH18" s="4">
        <v>0.16</v>
      </c>
      <c r="AI18">
        <f t="shared" si="0"/>
        <v>-13552.543782399913</v>
      </c>
      <c r="AJ18">
        <f t="shared" si="1"/>
        <v>1203.0532000000001</v>
      </c>
      <c r="AK18">
        <f t="shared" si="2"/>
        <v>1043.1633566674946</v>
      </c>
      <c r="AL18">
        <f t="shared" si="3"/>
        <v>-51035096.427634753</v>
      </c>
      <c r="AM18">
        <f t="shared" si="4"/>
        <v>385344.45</v>
      </c>
      <c r="AO18">
        <f t="shared" si="6"/>
        <v>1.6355703303547828E-2</v>
      </c>
    </row>
    <row r="19" spans="1:41" x14ac:dyDescent="0.2">
      <c r="A19" s="1">
        <v>1203.25</v>
      </c>
      <c r="AH19" s="4">
        <v>0.17</v>
      </c>
      <c r="AI19">
        <f t="shared" si="0"/>
        <v>-27188.613083099746</v>
      </c>
      <c r="AJ19">
        <f t="shared" si="1"/>
        <v>1187.8759</v>
      </c>
      <c r="AK19">
        <f t="shared" si="2"/>
        <v>1042.925928642476</v>
      </c>
      <c r="AL19">
        <f t="shared" si="3"/>
        <v>-50272435.46080102</v>
      </c>
      <c r="AM19">
        <f t="shared" si="4"/>
        <v>383663.25</v>
      </c>
      <c r="AO19">
        <f t="shared" si="6"/>
        <v>1.4274976699409211E-3</v>
      </c>
    </row>
    <row r="20" spans="1:41" x14ac:dyDescent="0.2">
      <c r="A20" s="1">
        <v>1187.8928571428571</v>
      </c>
      <c r="AH20" s="4">
        <v>0.18</v>
      </c>
      <c r="AI20">
        <f t="shared" si="0"/>
        <v>-49589.874425599883</v>
      </c>
      <c r="AJ20">
        <f t="shared" si="1"/>
        <v>1172.6986000000002</v>
      </c>
      <c r="AK20">
        <f t="shared" si="2"/>
        <v>1042.6892665278704</v>
      </c>
      <c r="AL20">
        <f t="shared" si="3"/>
        <v>-49519271.41328086</v>
      </c>
      <c r="AM20">
        <f t="shared" si="4"/>
        <v>381985.72500000003</v>
      </c>
      <c r="AO20">
        <f t="shared" si="6"/>
        <v>1.3891748652208481E-2</v>
      </c>
    </row>
    <row r="21" spans="1:41" x14ac:dyDescent="0.2">
      <c r="A21" s="1">
        <v>1172.5357142857142</v>
      </c>
      <c r="AH21" s="4">
        <v>0.19</v>
      </c>
      <c r="AI21">
        <f t="shared" si="0"/>
        <v>-84676.736509899871</v>
      </c>
      <c r="AJ21">
        <f t="shared" si="1"/>
        <v>1157.5213000000001</v>
      </c>
      <c r="AK21">
        <f t="shared" si="2"/>
        <v>1042.453212518596</v>
      </c>
      <c r="AL21">
        <f t="shared" si="3"/>
        <v>-48775509.692171708</v>
      </c>
      <c r="AM21">
        <f t="shared" si="4"/>
        <v>380311.875</v>
      </c>
      <c r="AO21">
        <f t="shared" si="6"/>
        <v>2.9617604394944031E-2</v>
      </c>
    </row>
    <row r="22" spans="1:41" x14ac:dyDescent="0.2">
      <c r="A22" s="1">
        <v>1157.1785714285713</v>
      </c>
      <c r="AH22" s="4">
        <v>0.2</v>
      </c>
      <c r="AI22">
        <f t="shared" si="0"/>
        <v>-137540.56799999974</v>
      </c>
      <c r="AJ22">
        <f t="shared" si="1"/>
        <v>1142.3440000000001</v>
      </c>
      <c r="AK22">
        <f t="shared" si="2"/>
        <v>1042.2176100640002</v>
      </c>
      <c r="AL22">
        <f t="shared" si="3"/>
        <v>-48041056.411037326</v>
      </c>
      <c r="AM22">
        <f t="shared" si="4"/>
        <v>378641.7</v>
      </c>
      <c r="AO22">
        <f t="shared" si="6"/>
        <v>4.5766475868771903E-2</v>
      </c>
    </row>
    <row r="23" spans="1:41" x14ac:dyDescent="0.2">
      <c r="A23" s="1">
        <v>1141.8214285714284</v>
      </c>
      <c r="AH23" s="4">
        <v>0.21</v>
      </c>
      <c r="AI23">
        <f t="shared" si="0"/>
        <v>-214653.9690718998</v>
      </c>
      <c r="AJ23">
        <f t="shared" si="1"/>
        <v>1127.1667000000002</v>
      </c>
      <c r="AK23">
        <f t="shared" si="2"/>
        <v>1041.9823038678599</v>
      </c>
      <c r="AL23">
        <f t="shared" si="3"/>
        <v>-47315818.386391386</v>
      </c>
      <c r="AM23">
        <f t="shared" si="4"/>
        <v>376975.2</v>
      </c>
      <c r="AO23">
        <f t="shared" si="6"/>
        <v>6.2355664056321328E-2</v>
      </c>
    </row>
    <row r="24" spans="1:41" x14ac:dyDescent="0.2">
      <c r="A24" s="1">
        <v>1126.4642857142858</v>
      </c>
      <c r="AH24" s="4">
        <v>0.22</v>
      </c>
      <c r="AI24">
        <f t="shared" si="0"/>
        <v>-324098.24440959946</v>
      </c>
      <c r="AJ24">
        <f t="shared" si="1"/>
        <v>1111.9894000000002</v>
      </c>
      <c r="AK24">
        <f t="shared" si="2"/>
        <v>1041.7471398883824</v>
      </c>
      <c r="AL24">
        <f t="shared" si="3"/>
        <v>-46599703.134189859</v>
      </c>
      <c r="AM24">
        <f t="shared" si="4"/>
        <v>375312.375</v>
      </c>
      <c r="AO24">
        <f t="shared" si="6"/>
        <v>7.9403426440840641E-2</v>
      </c>
    </row>
    <row r="25" spans="1:41" x14ac:dyDescent="0.2">
      <c r="A25" s="1">
        <v>1111.1071428571427</v>
      </c>
      <c r="AH25" s="4">
        <v>0.23</v>
      </c>
      <c r="AI25">
        <f t="shared" si="0"/>
        <v>-475808.07764910028</v>
      </c>
      <c r="AJ25">
        <f t="shared" si="1"/>
        <v>1096.8121000000001</v>
      </c>
      <c r="AK25">
        <f t="shared" si="2"/>
        <v>1041.5119653382039</v>
      </c>
      <c r="AL25">
        <f t="shared" si="3"/>
        <v>-45892618.866332151</v>
      </c>
      <c r="AM25">
        <f t="shared" si="4"/>
        <v>373653.22499999998</v>
      </c>
      <c r="AO25">
        <f t="shared" si="6"/>
        <v>9.6929044033775988E-2</v>
      </c>
    </row>
    <row r="26" spans="1:41" x14ac:dyDescent="0.2">
      <c r="A26" s="1">
        <v>1095.75</v>
      </c>
      <c r="AH26" s="4">
        <v>0.24</v>
      </c>
      <c r="AI26">
        <f t="shared" si="0"/>
        <v>-681833.40727039881</v>
      </c>
      <c r="AJ26">
        <f t="shared" si="1"/>
        <v>1081.6348</v>
      </c>
      <c r="AK26">
        <f t="shared" si="2"/>
        <v>1041.2766286843905</v>
      </c>
      <c r="AL26">
        <f t="shared" si="3"/>
        <v>-45194474.48717095</v>
      </c>
      <c r="AM26">
        <f t="shared" si="4"/>
        <v>371997.75</v>
      </c>
      <c r="AO26">
        <f t="shared" si="6"/>
        <v>0.11495289411920949</v>
      </c>
    </row>
    <row r="27" spans="1:41" x14ac:dyDescent="0.2">
      <c r="A27" s="1">
        <v>1080.3928571428571</v>
      </c>
      <c r="AH27" s="4">
        <v>0.25</v>
      </c>
      <c r="AI27">
        <f t="shared" si="0"/>
        <v>-956618.50393749995</v>
      </c>
      <c r="AJ27">
        <f t="shared" si="1"/>
        <v>1066.4575</v>
      </c>
      <c r="AK27">
        <f t="shared" si="2"/>
        <v>1041.0409796484375</v>
      </c>
      <c r="AL27">
        <f t="shared" si="3"/>
        <v>-44505179.590030864</v>
      </c>
      <c r="AM27">
        <f t="shared" si="4"/>
        <v>370345.95</v>
      </c>
      <c r="AO27">
        <f t="shared" si="6"/>
        <v>0.13349652929144332</v>
      </c>
    </row>
    <row r="28" spans="1:41" x14ac:dyDescent="0.2">
      <c r="A28" s="1">
        <v>1065.0357142857142</v>
      </c>
      <c r="AH28" s="4">
        <v>0.26</v>
      </c>
      <c r="AI28">
        <f t="shared" si="0"/>
        <v>-1317298.2492863995</v>
      </c>
      <c r="AJ28">
        <f t="shared" si="1"/>
        <v>1051.2802000000001</v>
      </c>
      <c r="AK28">
        <f t="shared" si="2"/>
        <v>1040.8048692062705</v>
      </c>
      <c r="AL28">
        <f t="shared" si="3"/>
        <v>-43824644.453735776</v>
      </c>
      <c r="AM28">
        <f t="shared" si="4"/>
        <v>368697.82500000001</v>
      </c>
      <c r="AO28">
        <f t="shared" si="6"/>
        <v>0.15258276343100585</v>
      </c>
    </row>
    <row r="29" spans="1:41" x14ac:dyDescent="0.2">
      <c r="A29" s="1">
        <v>1049.6785714285713</v>
      </c>
      <c r="AH29" s="5">
        <v>0.27</v>
      </c>
      <c r="AI29">
        <f t="shared" si="0"/>
        <v>-1784011.6161611008</v>
      </c>
      <c r="AJ29">
        <f t="shared" si="1"/>
        <v>1036.1029000000001</v>
      </c>
      <c r="AK29">
        <f t="shared" si="2"/>
        <v>1040.5681495882438</v>
      </c>
      <c r="AL29">
        <f t="shared" si="3"/>
        <v>-43152780.03914497</v>
      </c>
      <c r="AM29">
        <f t="shared" si="4"/>
        <v>367053.375</v>
      </c>
      <c r="AO29">
        <f>ABS((A30-AK29)/A30)*100</f>
        <v>0.12143820941507757</v>
      </c>
    </row>
    <row r="30" spans="1:41" x14ac:dyDescent="0.2">
      <c r="A30" s="1">
        <v>1041.8333333333333</v>
      </c>
      <c r="AH30" s="5">
        <v>0.28000000000000003</v>
      </c>
      <c r="AI30">
        <f t="shared" si="0"/>
        <v>-2380232.3502976024</v>
      </c>
      <c r="AJ30">
        <f t="shared" si="1"/>
        <v>1020.9256</v>
      </c>
      <c r="AK30">
        <f t="shared" si="2"/>
        <v>1040.3306742791424</v>
      </c>
      <c r="AL30">
        <f t="shared" si="3"/>
        <v>-42489497.985697985</v>
      </c>
      <c r="AM30">
        <f t="shared" si="4"/>
        <v>365412.6</v>
      </c>
      <c r="AO30">
        <f t="shared" ref="AO30:AO93" si="7">ABS((A31-AK30)/A31)*100</f>
        <v>0.11227323291959811</v>
      </c>
    </row>
    <row r="31" spans="1:41" x14ac:dyDescent="0.2">
      <c r="A31" s="1">
        <v>1041.5</v>
      </c>
      <c r="AH31" s="5">
        <v>0.28999999999999998</v>
      </c>
      <c r="AI31">
        <f t="shared" si="0"/>
        <v>-3133116.8534559021</v>
      </c>
      <c r="AJ31">
        <f t="shared" si="1"/>
        <v>1005.7483000000002</v>
      </c>
      <c r="AK31">
        <f t="shared" si="2"/>
        <v>1040.0922980181799</v>
      </c>
      <c r="AL31">
        <f t="shared" si="3"/>
        <v>-41834710.607968241</v>
      </c>
      <c r="AM31">
        <f t="shared" si="4"/>
        <v>363775.5</v>
      </c>
      <c r="AO31">
        <f t="shared" si="7"/>
        <v>0.10318892093678483</v>
      </c>
    </row>
    <row r="32" spans="1:41" x14ac:dyDescent="0.2">
      <c r="A32" s="1">
        <v>1041.1666666666667</v>
      </c>
      <c r="AH32" s="5">
        <v>0.3</v>
      </c>
      <c r="AI32">
        <f t="shared" si="0"/>
        <v>-4073869.2680000002</v>
      </c>
      <c r="AJ32">
        <f t="shared" si="1"/>
        <v>990.57100000000014</v>
      </c>
      <c r="AK32">
        <f t="shared" si="2"/>
        <v>1039.8528767990001</v>
      </c>
      <c r="AL32">
        <f t="shared" si="3"/>
        <v>-41188330.892225362</v>
      </c>
      <c r="AM32">
        <f t="shared" si="4"/>
        <v>362142.07500000001</v>
      </c>
      <c r="AO32">
        <f t="shared" si="7"/>
        <v>9.4199186645298E-2</v>
      </c>
    </row>
    <row r="33" spans="1:41" x14ac:dyDescent="0.2">
      <c r="A33" s="1">
        <v>1040.8333333333333</v>
      </c>
      <c r="AH33" s="5">
        <v>0.31</v>
      </c>
      <c r="AI33">
        <f t="shared" si="0"/>
        <v>-5238123.7629259033</v>
      </c>
      <c r="AJ33">
        <f t="shared" si="1"/>
        <v>975.39370000000008</v>
      </c>
      <c r="AK33">
        <f t="shared" si="2"/>
        <v>1039.6122678696759</v>
      </c>
      <c r="AL33">
        <f t="shared" si="3"/>
        <v>-40550272.493006326</v>
      </c>
      <c r="AM33">
        <f t="shared" si="4"/>
        <v>360512.32500000001</v>
      </c>
      <c r="AO33">
        <f t="shared" si="7"/>
        <v>8.5317840492468877E-2</v>
      </c>
    </row>
    <row r="34" spans="1:41" x14ac:dyDescent="0.2">
      <c r="A34" s="1">
        <v>1040.5</v>
      </c>
      <c r="AH34" s="5">
        <v>0.32</v>
      </c>
      <c r="AI34">
        <f t="shared" si="0"/>
        <v>-6666344.0213375976</v>
      </c>
      <c r="AJ34">
        <f t="shared" si="1"/>
        <v>960.21640000000002</v>
      </c>
      <c r="AK34">
        <f t="shared" si="2"/>
        <v>1039.3703297327104</v>
      </c>
      <c r="AL34">
        <f t="shared" si="3"/>
        <v>-39920449.729695298</v>
      </c>
      <c r="AM34">
        <f t="shared" si="4"/>
        <v>358886.25</v>
      </c>
      <c r="AO34">
        <f t="shared" si="7"/>
        <v>7.6558590029452409E-2</v>
      </c>
    </row>
    <row r="35" spans="1:41" x14ac:dyDescent="0.2">
      <c r="A35" s="1">
        <v>1040.1666666666667</v>
      </c>
      <c r="AH35" s="5">
        <v>0.33</v>
      </c>
      <c r="AI35">
        <f t="shared" si="0"/>
        <v>-8404239.9293710981</v>
      </c>
      <c r="AJ35">
        <f t="shared" si="1"/>
        <v>945.03910000000008</v>
      </c>
      <c r="AK35">
        <f t="shared" si="2"/>
        <v>1039.1269221450359</v>
      </c>
      <c r="AL35">
        <f t="shared" si="3"/>
        <v>-39298777.583112232</v>
      </c>
      <c r="AM35">
        <f t="shared" si="4"/>
        <v>357263.85</v>
      </c>
      <c r="AO35">
        <f t="shared" si="7"/>
        <v>6.7935039746499642E-2</v>
      </c>
    </row>
    <row r="36" spans="1:41" x14ac:dyDescent="0.2">
      <c r="A36" s="1">
        <v>1039.8333333333333</v>
      </c>
      <c r="AH36" s="5">
        <v>0.34</v>
      </c>
      <c r="AI36">
        <f t="shared" si="0"/>
        <v>-10503201.466566399</v>
      </c>
      <c r="AJ36">
        <f t="shared" si="1"/>
        <v>929.86180000000002</v>
      </c>
      <c r="AK36">
        <f t="shared" si="2"/>
        <v>1038.8819061180145</v>
      </c>
      <c r="AL36">
        <f t="shared" si="3"/>
        <v>-38685171.692110226</v>
      </c>
      <c r="AM36">
        <f t="shared" si="4"/>
        <v>355645.125</v>
      </c>
      <c r="AO36">
        <f t="shared" si="7"/>
        <v>5.9460690907694784E-2</v>
      </c>
    </row>
    <row r="37" spans="1:41" x14ac:dyDescent="0.2">
      <c r="A37" s="1">
        <v>1039.5</v>
      </c>
      <c r="AH37" s="5">
        <v>0.35</v>
      </c>
      <c r="AI37">
        <f t="shared" si="0"/>
        <v>-13020749.797687495</v>
      </c>
      <c r="AJ37">
        <f t="shared" si="1"/>
        <v>914.68450000000007</v>
      </c>
      <c r="AK37">
        <f t="shared" si="2"/>
        <v>1038.6351439174375</v>
      </c>
      <c r="AL37">
        <f t="shared" si="3"/>
        <v>-38079548.350181609</v>
      </c>
      <c r="AM37">
        <f t="shared" si="4"/>
        <v>354030.07500000001</v>
      </c>
      <c r="AO37">
        <f t="shared" si="7"/>
        <v>5.1148941385330403E-2</v>
      </c>
    </row>
    <row r="38" spans="1:41" x14ac:dyDescent="0.2">
      <c r="A38" s="1">
        <v>1039.1666666666667</v>
      </c>
      <c r="AH38" s="5">
        <v>0.36</v>
      </c>
      <c r="AI38">
        <f t="shared" si="0"/>
        <v>-16021005.565990394</v>
      </c>
      <c r="AJ38">
        <f t="shared" si="1"/>
        <v>899.50720000000013</v>
      </c>
      <c r="AK38">
        <f t="shared" si="2"/>
        <v>1038.3864990635263</v>
      </c>
      <c r="AL38">
        <f t="shared" si="3"/>
        <v>-37481824.502072804</v>
      </c>
      <c r="AM38">
        <f t="shared" si="4"/>
        <v>352418.7</v>
      </c>
      <c r="AO38">
        <f t="shared" si="7"/>
        <v>4.3013085494007411E-2</v>
      </c>
    </row>
    <row r="39" spans="1:41" x14ac:dyDescent="0.2">
      <c r="A39" s="1">
        <v>1038.8333333333333</v>
      </c>
      <c r="AH39" s="5">
        <v>0.37</v>
      </c>
      <c r="AI39">
        <f t="shared" si="0"/>
        <v>-19575174.387939092</v>
      </c>
      <c r="AJ39">
        <f t="shared" si="1"/>
        <v>884.32990000000007</v>
      </c>
      <c r="AK39">
        <f t="shared" si="2"/>
        <v>1038.1358363309319</v>
      </c>
      <c r="AL39">
        <f t="shared" si="3"/>
        <v>-36891917.740407929</v>
      </c>
      <c r="AM39">
        <f t="shared" si="4"/>
        <v>350811</v>
      </c>
      <c r="AO39">
        <f t="shared" si="7"/>
        <v>3.5066313824568894E-2</v>
      </c>
    </row>
    <row r="40" spans="1:41" x14ac:dyDescent="0.2">
      <c r="A40" s="1">
        <v>1038.5</v>
      </c>
      <c r="AH40" s="5">
        <v>0.38</v>
      </c>
      <c r="AI40">
        <f t="shared" si="0"/>
        <v>-23762049.549369592</v>
      </c>
      <c r="AJ40">
        <f t="shared" si="1"/>
        <v>869.15260000000012</v>
      </c>
      <c r="AK40">
        <f t="shared" si="2"/>
        <v>1037.8830217487343</v>
      </c>
      <c r="AL40">
        <f t="shared" si="3"/>
        <v>-36309746.302321106</v>
      </c>
      <c r="AM40">
        <f t="shared" si="4"/>
        <v>349206.97500000003</v>
      </c>
      <c r="AO40">
        <f t="shared" si="7"/>
        <v>2.7321713077451237E-2</v>
      </c>
    </row>
    <row r="41" spans="1:41" x14ac:dyDescent="0.2">
      <c r="A41" s="1">
        <v>1038.1666666666667</v>
      </c>
      <c r="AH41" s="5">
        <v>0.39</v>
      </c>
      <c r="AI41">
        <f t="shared" si="0"/>
        <v>-28668531.90310191</v>
      </c>
      <c r="AJ41">
        <f t="shared" si="1"/>
        <v>853.97530000000006</v>
      </c>
      <c r="AK41">
        <f t="shared" si="2"/>
        <v>1037.627922600444</v>
      </c>
      <c r="AL41">
        <f t="shared" si="3"/>
        <v>-35735229.066097572</v>
      </c>
      <c r="AM41">
        <f t="shared" si="4"/>
        <v>347606.625</v>
      </c>
      <c r="AO41">
        <f t="shared" si="7"/>
        <v>1.9792265895867377E-2</v>
      </c>
    </row>
    <row r="42" spans="1:41" x14ac:dyDescent="0.2">
      <c r="A42" s="1">
        <v>1037.8333333333333</v>
      </c>
      <c r="AH42" s="5">
        <v>0.4</v>
      </c>
      <c r="AI42">
        <f t="shared" si="0"/>
        <v>-34390166.96800001</v>
      </c>
      <c r="AJ42">
        <f t="shared" si="1"/>
        <v>838.79800000000012</v>
      </c>
      <c r="AK42">
        <f t="shared" si="2"/>
        <v>1037.3704074239999</v>
      </c>
      <c r="AL42">
        <f t="shared" si="3"/>
        <v>-35168285.547823519</v>
      </c>
      <c r="AM42">
        <f t="shared" si="4"/>
        <v>346009.95</v>
      </c>
      <c r="AO42">
        <f t="shared" si="7"/>
        <v>1.2490850698800002E-2</v>
      </c>
    </row>
    <row r="43" spans="1:41" x14ac:dyDescent="0.2">
      <c r="A43" s="1">
        <v>1037.5</v>
      </c>
      <c r="AH43" s="5">
        <v>0.41</v>
      </c>
      <c r="AI43">
        <f t="shared" si="0"/>
        <v>-41031699.229479872</v>
      </c>
      <c r="AJ43">
        <f t="shared" si="1"/>
        <v>823.62070000000017</v>
      </c>
      <c r="AK43">
        <f t="shared" si="2"/>
        <v>1037.110346011772</v>
      </c>
      <c r="AL43">
        <f t="shared" si="3"/>
        <v>-34608835.898044683</v>
      </c>
      <c r="AM43">
        <f t="shared" si="4"/>
        <v>344416.95</v>
      </c>
      <c r="AO43">
        <f t="shared" si="7"/>
        <v>5.4302415132343141E-3</v>
      </c>
    </row>
    <row r="44" spans="1:41" x14ac:dyDescent="0.2">
      <c r="A44" s="1">
        <v>1037.1666666666667</v>
      </c>
      <c r="AH44" s="5">
        <v>0.42</v>
      </c>
      <c r="AI44">
        <f t="shared" si="0"/>
        <v>-48707643.641465589</v>
      </c>
      <c r="AJ44">
        <f t="shared" si="1"/>
        <v>808.44340000000011</v>
      </c>
      <c r="AK44">
        <f t="shared" si="2"/>
        <v>1036.8476094105583</v>
      </c>
      <c r="AL44">
        <f t="shared" si="3"/>
        <v>-34056800.898433663</v>
      </c>
      <c r="AM44">
        <f t="shared" si="4"/>
        <v>342827.625</v>
      </c>
      <c r="AO44">
        <f t="shared" si="7"/>
        <v>1.3768921933846713E-3</v>
      </c>
    </row>
    <row r="45" spans="1:41" x14ac:dyDescent="0.2">
      <c r="A45" s="1">
        <v>1036.8333333333333</v>
      </c>
      <c r="AH45" s="5">
        <v>0.43</v>
      </c>
      <c r="AI45">
        <f t="shared" si="0"/>
        <v>-57542874.329793051</v>
      </c>
      <c r="AJ45">
        <f t="shared" si="1"/>
        <v>793.26610000000005</v>
      </c>
      <c r="AK45">
        <f t="shared" si="2"/>
        <v>1036.5820699215878</v>
      </c>
      <c r="AL45">
        <f t="shared" si="3"/>
        <v>-33512101.958466016</v>
      </c>
      <c r="AM45">
        <f t="shared" si="4"/>
        <v>341241.97500000003</v>
      </c>
      <c r="AO45">
        <f t="shared" si="7"/>
        <v>7.9179856814129163E-3</v>
      </c>
    </row>
    <row r="46" spans="1:41" x14ac:dyDescent="0.2">
      <c r="A46" s="1">
        <v>1036.5</v>
      </c>
      <c r="AH46" s="5">
        <v>0.44</v>
      </c>
      <c r="AI46">
        <f t="shared" si="0"/>
        <v>-67673230.49706237</v>
      </c>
      <c r="AJ46">
        <f t="shared" si="1"/>
        <v>778.08880000000011</v>
      </c>
      <c r="AK46">
        <f t="shared" si="2"/>
        <v>1036.3136011005186</v>
      </c>
      <c r="AL46">
        <f t="shared" si="3"/>
        <v>-32974661.112105064</v>
      </c>
      <c r="AM46">
        <f t="shared" si="4"/>
        <v>339660</v>
      </c>
      <c r="AO46">
        <f t="shared" si="7"/>
        <v>1.4180579107461275E-2</v>
      </c>
    </row>
    <row r="47" spans="1:41" x14ac:dyDescent="0.2">
      <c r="A47" s="1">
        <v>1036.1666666666667</v>
      </c>
      <c r="AH47" s="5">
        <v>0.45</v>
      </c>
      <c r="AI47">
        <f t="shared" si="0"/>
        <v>-79246139.528937489</v>
      </c>
      <c r="AJ47">
        <f t="shared" si="1"/>
        <v>762.91150000000005</v>
      </c>
      <c r="AK47">
        <f t="shared" si="2"/>
        <v>1036.0420777574375</v>
      </c>
      <c r="AL47">
        <f t="shared" si="3"/>
        <v>-32444401.014495514</v>
      </c>
      <c r="AM47">
        <f t="shared" si="4"/>
        <v>338081.7</v>
      </c>
      <c r="AO47">
        <f t="shared" si="7"/>
        <v>2.0152317693086879E-2</v>
      </c>
    </row>
    <row r="48" spans="1:41" x14ac:dyDescent="0.2">
      <c r="A48" s="1">
        <v>1035.8333333333333</v>
      </c>
      <c r="AH48" s="5">
        <v>0.46</v>
      </c>
      <c r="AI48">
        <f t="shared" si="0"/>
        <v>-92421257.301894426</v>
      </c>
      <c r="AJ48">
        <f t="shared" si="1"/>
        <v>747.7342000000001</v>
      </c>
      <c r="AK48">
        <f t="shared" si="2"/>
        <v>1035.7673759568625</v>
      </c>
      <c r="AL48">
        <f t="shared" si="3"/>
        <v>-31921244.93866574</v>
      </c>
      <c r="AM48">
        <f t="shared" si="4"/>
        <v>336507.07500000001</v>
      </c>
      <c r="AO48">
        <f t="shared" si="7"/>
        <v>2.5820951894007904E-2</v>
      </c>
    </row>
    <row r="49" spans="1:41" x14ac:dyDescent="0.2">
      <c r="A49" s="1">
        <v>1035.5</v>
      </c>
      <c r="AH49" s="5">
        <v>0.47</v>
      </c>
      <c r="AI49">
        <f t="shared" si="0"/>
        <v>-107371125.6924171</v>
      </c>
      <c r="AJ49">
        <f t="shared" si="1"/>
        <v>732.55690000000016</v>
      </c>
      <c r="AK49">
        <f t="shared" si="2"/>
        <v>1035.48937301774</v>
      </c>
      <c r="AL49">
        <f t="shared" si="3"/>
        <v>-31405116.772238877</v>
      </c>
      <c r="AM49">
        <f t="shared" si="4"/>
        <v>334936.125</v>
      </c>
      <c r="AO49">
        <f t="shared" si="7"/>
        <v>3.1174337569469638E-2</v>
      </c>
    </row>
    <row r="50" spans="1:41" x14ac:dyDescent="0.2">
      <c r="A50" s="1">
        <v>1035.1666666666667</v>
      </c>
      <c r="AH50" s="5">
        <v>0.48</v>
      </c>
      <c r="AI50">
        <f t="shared" si="0"/>
        <v>-124281847.28764154</v>
      </c>
      <c r="AJ50">
        <f t="shared" si="1"/>
        <v>717.3796000000001</v>
      </c>
      <c r="AK50">
        <f t="shared" si="2"/>
        <v>1035.2079475134465</v>
      </c>
      <c r="AL50">
        <f t="shared" si="3"/>
        <v>-30895941.014152654</v>
      </c>
      <c r="AM50">
        <f t="shared" si="4"/>
        <v>333368.85000000003</v>
      </c>
      <c r="AO50">
        <f t="shared" si="7"/>
        <v>3.6200436152025693E-2</v>
      </c>
    </row>
    <row r="51" spans="1:41" x14ac:dyDescent="0.2">
      <c r="A51" s="1">
        <v>1034.8333333333333</v>
      </c>
      <c r="AH51" s="5">
        <v>0.49</v>
      </c>
      <c r="AI51">
        <f t="shared" si="0"/>
        <v>-143353777.29744792</v>
      </c>
      <c r="AJ51">
        <f t="shared" si="1"/>
        <v>702.20230000000015</v>
      </c>
      <c r="AK51">
        <f t="shared" si="2"/>
        <v>1034.9229792717879</v>
      </c>
      <c r="AL51">
        <f t="shared" si="3"/>
        <v>-30393642.77138792</v>
      </c>
      <c r="AM51">
        <f t="shared" si="4"/>
        <v>331805.25</v>
      </c>
      <c r="AO51">
        <f t="shared" si="7"/>
        <v>4.0887314817581524E-2</v>
      </c>
    </row>
    <row r="52" spans="1:41" x14ac:dyDescent="0.2">
      <c r="A52" s="1">
        <v>1034.5</v>
      </c>
      <c r="AH52" s="5">
        <v>0.5</v>
      </c>
      <c r="AI52">
        <f t="shared" si="0"/>
        <v>-164802232.66800001</v>
      </c>
      <c r="AJ52">
        <f t="shared" si="1"/>
        <v>687.02500000000009</v>
      </c>
      <c r="AK52">
        <f t="shared" si="2"/>
        <v>1034.6343493750001</v>
      </c>
      <c r="AL52">
        <f t="shared" si="3"/>
        <v>-29898147.755706027</v>
      </c>
      <c r="AM52">
        <f t="shared" si="4"/>
        <v>330245.32500000001</v>
      </c>
      <c r="AO52">
        <f t="shared" si="7"/>
        <v>4.522314665592074E-2</v>
      </c>
    </row>
    <row r="53" spans="1:41" x14ac:dyDescent="0.2">
      <c r="A53" s="1">
        <v>1034.1666666666667</v>
      </c>
      <c r="AH53" s="5">
        <v>0.51</v>
      </c>
      <c r="AI53">
        <f t="shared" si="0"/>
        <v>-188858218.39673388</v>
      </c>
      <c r="AJ53">
        <f t="shared" si="1"/>
        <v>671.84770000000003</v>
      </c>
      <c r="AK53">
        <f t="shared" si="2"/>
        <v>1034.341940159748</v>
      </c>
      <c r="AL53">
        <f t="shared" si="3"/>
        <v>-29409382.28039483</v>
      </c>
      <c r="AM53">
        <f t="shared" si="4"/>
        <v>328689.07500000001</v>
      </c>
      <c r="AO53">
        <f t="shared" si="7"/>
        <v>4.9196210841341383E-2</v>
      </c>
    </row>
    <row r="54" spans="1:41" x14ac:dyDescent="0.2">
      <c r="A54" s="1">
        <v>1033.8333333333333</v>
      </c>
      <c r="AH54" s="5">
        <v>0.52</v>
      </c>
      <c r="AI54">
        <f t="shared" si="0"/>
        <v>-215769171.04879367</v>
      </c>
      <c r="AJ54">
        <f t="shared" si="1"/>
        <v>656.67040000000009</v>
      </c>
      <c r="AK54">
        <f t="shared" si="2"/>
        <v>1034.0456352171263</v>
      </c>
      <c r="AL54">
        <f t="shared" si="3"/>
        <v>-28927273.257023536</v>
      </c>
      <c r="AM54">
        <f t="shared" si="4"/>
        <v>327136.5</v>
      </c>
      <c r="AO54">
        <f t="shared" si="7"/>
        <v>5.2794892803710317E-2</v>
      </c>
    </row>
    <row r="55" spans="1:41" x14ac:dyDescent="0.2">
      <c r="A55" s="1">
        <v>1033.5</v>
      </c>
      <c r="AH55" s="5">
        <v>0.53</v>
      </c>
      <c r="AI55">
        <f t="shared" si="0"/>
        <v>-245799719.47491521</v>
      </c>
      <c r="AJ55">
        <f t="shared" si="1"/>
        <v>641.49310000000003</v>
      </c>
      <c r="AK55">
        <f t="shared" si="2"/>
        <v>1033.7453193926599</v>
      </c>
      <c r="AL55">
        <f t="shared" si="3"/>
        <v>-28451748.192206256</v>
      </c>
      <c r="AM55">
        <f t="shared" si="4"/>
        <v>325587.59999999998</v>
      </c>
      <c r="AO55">
        <f t="shared" si="7"/>
        <v>5.6007684400046949E-2</v>
      </c>
    </row>
    <row r="56" spans="1:41" x14ac:dyDescent="0.2">
      <c r="A56" s="1">
        <v>1033.1666666666667</v>
      </c>
      <c r="AH56" s="5">
        <v>0.54</v>
      </c>
      <c r="AI56">
        <f t="shared" si="0"/>
        <v>-279232462.73075843</v>
      </c>
      <c r="AJ56">
        <f t="shared" si="1"/>
        <v>626.31580000000008</v>
      </c>
      <c r="AK56">
        <f t="shared" si="2"/>
        <v>1033.4408787863024</v>
      </c>
      <c r="AL56">
        <f t="shared" si="3"/>
        <v>-27982735.184374325</v>
      </c>
      <c r="AM56">
        <f t="shared" si="4"/>
        <v>324042.375</v>
      </c>
      <c r="AO56">
        <f t="shared" si="7"/>
        <v>5.8823184086086902E-2</v>
      </c>
    </row>
    <row r="57" spans="1:41" x14ac:dyDescent="0.2">
      <c r="A57" s="1">
        <v>1032.8333333333333</v>
      </c>
      <c r="AH57" s="5">
        <v>0.55000000000000004</v>
      </c>
      <c r="AI57">
        <f t="shared" si="0"/>
        <v>-316368765.19768757</v>
      </c>
      <c r="AJ57">
        <f t="shared" si="1"/>
        <v>611.13850000000002</v>
      </c>
      <c r="AK57">
        <f t="shared" si="2"/>
        <v>1033.1322007524375</v>
      </c>
      <c r="AL57">
        <f t="shared" si="3"/>
        <v>-27520162.920557328</v>
      </c>
      <c r="AM57">
        <f t="shared" si="4"/>
        <v>322500.82500000001</v>
      </c>
      <c r="AO57">
        <f t="shared" si="7"/>
        <v>6.1230097088376172E-2</v>
      </c>
    </row>
    <row r="58" spans="1:41" x14ac:dyDescent="0.2">
      <c r="A58" s="1">
        <v>1032.5</v>
      </c>
      <c r="AH58" s="5">
        <v>0.56000000000000005</v>
      </c>
      <c r="AI58">
        <f t="shared" si="0"/>
        <v>-357529568.9049986</v>
      </c>
      <c r="AJ58">
        <f t="shared" si="1"/>
        <v>595.96119999999996</v>
      </c>
      <c r="AK58">
        <f t="shared" si="2"/>
        <v>1032.8191738998785</v>
      </c>
      <c r="AL58">
        <f t="shared" si="3"/>
        <v>-27063960.673172943</v>
      </c>
      <c r="AM58">
        <f t="shared" si="4"/>
        <v>320962.95</v>
      </c>
      <c r="AO58">
        <f t="shared" si="7"/>
        <v>6.3217235576786962E-2</v>
      </c>
    </row>
    <row r="59" spans="1:41" x14ac:dyDescent="0.2">
      <c r="A59" s="1">
        <v>1032.1666666666667</v>
      </c>
      <c r="AH59" s="5">
        <v>0.56999999999999995</v>
      </c>
      <c r="AI59">
        <f t="shared" si="0"/>
        <v>-403056223.05359495</v>
      </c>
      <c r="AJ59">
        <f t="shared" si="1"/>
        <v>580.78390000000013</v>
      </c>
      <c r="AK59">
        <f t="shared" si="2"/>
        <v>1032.5016880918679</v>
      </c>
      <c r="AL59">
        <f t="shared" si="3"/>
        <v>-26614058.296825491</v>
      </c>
      <c r="AM59">
        <f t="shared" si="4"/>
        <v>319428.75</v>
      </c>
      <c r="AO59">
        <f t="shared" si="7"/>
        <v>6.4773518837147465E-2</v>
      </c>
    </row>
    <row r="60" spans="1:41" x14ac:dyDescent="0.2">
      <c r="A60" s="1">
        <v>1031.8333333333333</v>
      </c>
      <c r="AH60" s="5">
        <v>0.57999999999999996</v>
      </c>
      <c r="AI60">
        <f t="shared" si="0"/>
        <v>-453311330.74111354</v>
      </c>
      <c r="AJ60">
        <f t="shared" si="1"/>
        <v>565.60660000000018</v>
      </c>
      <c r="AK60">
        <f t="shared" si="2"/>
        <v>1032.1796344460784</v>
      </c>
      <c r="AL60">
        <f t="shared" si="3"/>
        <v>-26170386.225113176</v>
      </c>
      <c r="AM60">
        <f t="shared" si="4"/>
        <v>317898.22500000003</v>
      </c>
      <c r="AO60">
        <f t="shared" si="7"/>
        <v>6.5887973444338638E-2</v>
      </c>
    </row>
    <row r="61" spans="1:41" x14ac:dyDescent="0.2">
      <c r="A61" s="1">
        <v>1031.5</v>
      </c>
      <c r="AH61" s="5">
        <v>0.59</v>
      </c>
      <c r="AI61">
        <f t="shared" si="0"/>
        <v>-508679612.88849378</v>
      </c>
      <c r="AJ61">
        <f t="shared" si="1"/>
        <v>550.42930000000013</v>
      </c>
      <c r="AK61">
        <f t="shared" si="2"/>
        <v>1031.8529053346119</v>
      </c>
      <c r="AL61">
        <f t="shared" si="3"/>
        <v>-25732875.467444196</v>
      </c>
      <c r="AM61">
        <f t="shared" si="4"/>
        <v>316371.375</v>
      </c>
      <c r="AO61">
        <f t="shared" si="7"/>
        <v>6.6549733435770822E-2</v>
      </c>
    </row>
    <row r="62" spans="1:41" x14ac:dyDescent="0.2">
      <c r="A62" s="1">
        <v>1031.1666666666667</v>
      </c>
      <c r="AH62" s="5">
        <v>0.6</v>
      </c>
      <c r="AI62">
        <f t="shared" si="0"/>
        <v>-569568789.36799991</v>
      </c>
      <c r="AJ62">
        <f t="shared" si="1"/>
        <v>535.25200000000007</v>
      </c>
      <c r="AK62">
        <f t="shared" si="2"/>
        <v>1031.5213943840001</v>
      </c>
      <c r="AL62">
        <f t="shared" si="3"/>
        <v>-25301457.605861545</v>
      </c>
      <c r="AM62">
        <f t="shared" si="4"/>
        <v>314848.2</v>
      </c>
      <c r="AO62">
        <f t="shared" si="7"/>
        <v>6.6748040485064636E-2</v>
      </c>
    </row>
    <row r="63" spans="1:41" x14ac:dyDescent="0.2">
      <c r="A63" s="1">
        <v>1030.8333333333333</v>
      </c>
      <c r="AH63" s="5">
        <v>0.61</v>
      </c>
      <c r="AI63">
        <f t="shared" si="0"/>
        <v>-636410477.33268762</v>
      </c>
      <c r="AJ63">
        <f t="shared" si="1"/>
        <v>520.07470000000012</v>
      </c>
      <c r="AK63">
        <f t="shared" si="2"/>
        <v>1031.1849964752039</v>
      </c>
      <c r="AL63">
        <f t="shared" si="3"/>
        <v>-24876064.791876517</v>
      </c>
      <c r="AM63">
        <f t="shared" si="4"/>
        <v>313328.7</v>
      </c>
      <c r="AO63">
        <f t="shared" si="7"/>
        <v>6.6472244076068762E-2</v>
      </c>
    </row>
    <row r="64" spans="1:41" x14ac:dyDescent="0.2">
      <c r="A64" s="1">
        <v>1030.5</v>
      </c>
      <c r="AH64" s="5">
        <v>0.62</v>
      </c>
      <c r="AI64">
        <f t="shared" si="0"/>
        <v>-709661106.74732172</v>
      </c>
      <c r="AJ64">
        <f t="shared" si="1"/>
        <v>504.89740000000006</v>
      </c>
      <c r="AK64">
        <f t="shared" si="2"/>
        <v>1030.8436077436145</v>
      </c>
      <c r="AL64">
        <f t="shared" si="3"/>
        <v>-24456629.74331101</v>
      </c>
      <c r="AM64">
        <f t="shared" si="4"/>
        <v>311812.875</v>
      </c>
      <c r="AO64">
        <f t="shared" si="7"/>
        <v>6.5711801677502832E-2</v>
      </c>
    </row>
    <row r="65" spans="1:41" x14ac:dyDescent="0.2">
      <c r="A65" s="1">
        <v>1030.1666666666667</v>
      </c>
      <c r="AH65" s="5">
        <v>0.63</v>
      </c>
      <c r="AI65">
        <f t="shared" si="0"/>
        <v>-789802853.12073743</v>
      </c>
      <c r="AJ65">
        <f t="shared" si="1"/>
        <v>489.72010000000012</v>
      </c>
      <c r="AK65">
        <f t="shared" si="2"/>
        <v>1030.497125579052</v>
      </c>
      <c r="AL65">
        <f t="shared" si="3"/>
        <v>-24043085.741148584</v>
      </c>
      <c r="AM65">
        <f t="shared" si="4"/>
        <v>310300.72500000003</v>
      </c>
      <c r="AO65">
        <f t="shared" si="7"/>
        <v>6.4456278917497598E-2</v>
      </c>
    </row>
    <row r="66" spans="1:41" x14ac:dyDescent="0.2">
      <c r="A66" s="1">
        <v>1029.8333333333333</v>
      </c>
      <c r="AH66" s="5">
        <v>0.64</v>
      </c>
      <c r="AI66">
        <f t="shared" si="0"/>
        <v>-877344587.43965435</v>
      </c>
      <c r="AJ66">
        <f t="shared" si="1"/>
        <v>474.54280000000006</v>
      </c>
      <c r="AK66">
        <f t="shared" si="2"/>
        <v>1030.1454486257664</v>
      </c>
      <c r="AL66">
        <f t="shared" si="3"/>
        <v>-23635366.62639422</v>
      </c>
      <c r="AM66">
        <f t="shared" si="4"/>
        <v>308792.25</v>
      </c>
      <c r="AO66">
        <f t="shared" si="7"/>
        <v>6.2695349758761384E-2</v>
      </c>
    </row>
    <row r="67" spans="1:41" x14ac:dyDescent="0.2">
      <c r="A67" s="1">
        <v>1029.5</v>
      </c>
      <c r="AH67" s="5">
        <v>0.65</v>
      </c>
      <c r="AI67">
        <f t="shared" ref="AI67:AI130" si="8" xml:space="preserve"> -23890900000*AH67^6 + 8996270000*AH67^5 - 1352720000*AH67^4 + 103223000*AH67^3 - 4179510*AH67^2 + 94086*AH67 - 398.168</f>
        <v>-972822843.30393779</v>
      </c>
      <c r="AJ67">
        <f t="shared" ref="AJ67:AJ130" si="9">1445.89 - 1517.73*AH67</f>
        <v>459.36550000000011</v>
      </c>
      <c r="AK67">
        <f t="shared" ref="AK67:AK130" si="10">5.22679*AH67^4 - 29.9596*AH67^3 + 18.2021*AH67^2 - 27.3958*AH67 + 1047.2</f>
        <v>1029.7884767824376</v>
      </c>
      <c r="AL67">
        <f t="shared" ref="AL67:AL130" si="11" xml:space="preserve"> -12149.887146*AH67^6 + 306517.41778*AH67^5 - 3213564.3264*AH67^4 + 17922336.703*AH67^3 - 56082367.388*AH67^2 + 93365689.869*AH67 - 64609233.988</f>
        <v>-23233406.796942897</v>
      </c>
      <c r="AM67">
        <f t="shared" ref="AM67:AM130" si="12" xml:space="preserve"> 18375*AH67^2 - 174183.75*AH67 + 412743.45</f>
        <v>307287.45</v>
      </c>
      <c r="AO67">
        <f t="shared" si="7"/>
        <v>6.0418796674087123E-2</v>
      </c>
    </row>
    <row r="68" spans="1:41" x14ac:dyDescent="0.2">
      <c r="A68" s="1">
        <v>1029.1666666666667</v>
      </c>
      <c r="AH68" s="5">
        <v>0.66</v>
      </c>
      <c r="AI68">
        <f t="shared" si="8"/>
        <v>-1076802801.2633026</v>
      </c>
      <c r="AJ68">
        <f t="shared" si="9"/>
        <v>444.18820000000005</v>
      </c>
      <c r="AK68">
        <f t="shared" si="10"/>
        <v>1029.4261112021745</v>
      </c>
      <c r="AL68">
        <f t="shared" si="11"/>
        <v>-22837141.204456821</v>
      </c>
      <c r="AM68">
        <f t="shared" si="12"/>
        <v>305786.32500000001</v>
      </c>
      <c r="AO68">
        <f t="shared" si="7"/>
        <v>5.7616510822089809E-2</v>
      </c>
    </row>
    <row r="69" spans="1:41" x14ac:dyDescent="0.2">
      <c r="A69" s="1">
        <v>1028.8333333333333</v>
      </c>
      <c r="AH69" s="5">
        <v>0.67</v>
      </c>
      <c r="AI69">
        <f t="shared" si="8"/>
        <v>-1189879290.355474</v>
      </c>
      <c r="AJ69">
        <f t="shared" si="9"/>
        <v>429.01089999999999</v>
      </c>
      <c r="AK69">
        <f t="shared" si="10"/>
        <v>1029.058254292516</v>
      </c>
      <c r="AL69">
        <f t="shared" si="11"/>
        <v>-22446505.351251513</v>
      </c>
      <c r="AM69">
        <f t="shared" si="12"/>
        <v>304288.875</v>
      </c>
      <c r="AO69">
        <f t="shared" si="7"/>
        <v>5.4278492223241583E-2</v>
      </c>
    </row>
    <row r="70" spans="1:41" x14ac:dyDescent="0.2">
      <c r="A70" s="1">
        <v>1028.5</v>
      </c>
      <c r="AH70" s="5">
        <v>0.68</v>
      </c>
      <c r="AI70">
        <f t="shared" si="8"/>
        <v>-1312677806.8457861</v>
      </c>
      <c r="AJ70">
        <f t="shared" si="9"/>
        <v>413.83359999999993</v>
      </c>
      <c r="AK70">
        <f t="shared" si="10"/>
        <v>1028.6848097154304</v>
      </c>
      <c r="AL70">
        <f t="shared" si="11"/>
        <v>-22061435.287190542</v>
      </c>
      <c r="AM70">
        <f t="shared" si="12"/>
        <v>302795.09999999998</v>
      </c>
      <c r="AO70">
        <f t="shared" si="7"/>
        <v>5.0394849936492563E-2</v>
      </c>
    </row>
    <row r="71" spans="1:41" x14ac:dyDescent="0.2">
      <c r="A71" s="1">
        <v>1028.1666666666667</v>
      </c>
      <c r="AH71" s="5">
        <v>0.69</v>
      </c>
      <c r="AI71">
        <f t="shared" si="8"/>
        <v>-1445855550.1682391</v>
      </c>
      <c r="AJ71">
        <f t="shared" si="9"/>
        <v>398.6563000000001</v>
      </c>
      <c r="AK71">
        <f t="shared" si="10"/>
        <v>1028.305682387316</v>
      </c>
      <c r="AL71">
        <f t="shared" si="11"/>
        <v>-21681867.606589086</v>
      </c>
      <c r="AM71">
        <f t="shared" si="12"/>
        <v>301305</v>
      </c>
      <c r="AO71">
        <f t="shared" si="7"/>
        <v>4.5955802236036195E-2</v>
      </c>
    </row>
    <row r="72" spans="1:41" x14ac:dyDescent="0.2">
      <c r="A72" s="1">
        <v>1027.8333333333333</v>
      </c>
      <c r="AH72" s="5">
        <v>0.7</v>
      </c>
      <c r="AI72">
        <f t="shared" si="8"/>
        <v>-1590102476.0679994</v>
      </c>
      <c r="AJ72">
        <f t="shared" si="9"/>
        <v>383.47900000000004</v>
      </c>
      <c r="AK72">
        <f t="shared" si="10"/>
        <v>1027.9207784790001</v>
      </c>
      <c r="AL72">
        <f t="shared" si="11"/>
        <v>-21307739.445126191</v>
      </c>
      <c r="AM72">
        <f t="shared" si="12"/>
        <v>299818.57500000001</v>
      </c>
      <c r="AO72">
        <f t="shared" si="7"/>
        <v>4.0951676788330067E-2</v>
      </c>
    </row>
    <row r="73" spans="1:41" x14ac:dyDescent="0.2">
      <c r="A73" s="1">
        <v>1027.5</v>
      </c>
      <c r="AH73" s="5">
        <v>0.71</v>
      </c>
      <c r="AI73">
        <f t="shared" si="8"/>
        <v>-1746142366.9453421</v>
      </c>
      <c r="AJ73">
        <f t="shared" si="9"/>
        <v>368.30170000000021</v>
      </c>
      <c r="AK73">
        <f t="shared" si="10"/>
        <v>1027.5300054157399</v>
      </c>
      <c r="AL73">
        <f t="shared" si="11"/>
        <v>-20938988.476765804</v>
      </c>
      <c r="AM73">
        <f t="shared" si="12"/>
        <v>298335.82500000001</v>
      </c>
      <c r="AO73">
        <f t="shared" si="7"/>
        <v>3.5372910829771523E-2</v>
      </c>
    </row>
    <row r="74" spans="1:41" x14ac:dyDescent="0.2">
      <c r="A74" s="1">
        <v>1027.1666666666667</v>
      </c>
      <c r="AH74" s="5">
        <v>0.72</v>
      </c>
      <c r="AI74">
        <f t="shared" si="8"/>
        <v>-1914733919.4010491</v>
      </c>
      <c r="AJ74">
        <f t="shared" si="9"/>
        <v>353.12440000000015</v>
      </c>
      <c r="AK74">
        <f t="shared" si="10"/>
        <v>1027.1332718772223</v>
      </c>
      <c r="AL74">
        <f t="shared" si="11"/>
        <v>-20575552.910686515</v>
      </c>
      <c r="AM74">
        <f t="shared" si="12"/>
        <v>296856.75</v>
      </c>
      <c r="AO74">
        <f t="shared" si="7"/>
        <v>3.7414112334916268E-2</v>
      </c>
    </row>
    <row r="75" spans="1:41" x14ac:dyDescent="0.2">
      <c r="A75" s="1">
        <v>1026.7491228070176</v>
      </c>
      <c r="AH75" s="5">
        <v>0.73</v>
      </c>
      <c r="AI75">
        <f t="shared" si="8"/>
        <v>-2096671848.983258</v>
      </c>
      <c r="AJ75">
        <f t="shared" si="9"/>
        <v>337.94710000000009</v>
      </c>
      <c r="AK75">
        <f t="shared" si="10"/>
        <v>1026.7304877975639</v>
      </c>
      <c r="AL75">
        <f t="shared" si="11"/>
        <v>-20217371.488220133</v>
      </c>
      <c r="AM75">
        <f t="shared" si="12"/>
        <v>295381.34999999998</v>
      </c>
      <c r="AO75">
        <f t="shared" si="7"/>
        <v>4.7076308439606564E-2</v>
      </c>
    </row>
    <row r="76" spans="1:41" x14ac:dyDescent="0.2">
      <c r="A76" s="1">
        <v>1026.2473684210527</v>
      </c>
      <c r="AH76" s="5">
        <v>0.74</v>
      </c>
      <c r="AI76">
        <f t="shared" si="8"/>
        <v>-2292788012.1357503</v>
      </c>
      <c r="AJ76">
        <f t="shared" si="9"/>
        <v>322.76980000000003</v>
      </c>
      <c r="AK76">
        <f t="shared" si="10"/>
        <v>1026.3215643653105</v>
      </c>
      <c r="AL76">
        <f t="shared" si="11"/>
        <v>-19864383.479798906</v>
      </c>
      <c r="AM76">
        <f t="shared" si="12"/>
        <v>293909.625</v>
      </c>
      <c r="AO76">
        <f t="shared" si="7"/>
        <v>5.614943143232061E-2</v>
      </c>
    </row>
    <row r="77" spans="1:41" x14ac:dyDescent="0.2">
      <c r="A77" s="1">
        <v>1025.7456140350878</v>
      </c>
      <c r="AH77" s="5">
        <v>0.75</v>
      </c>
      <c r="AI77">
        <f t="shared" si="8"/>
        <v>-2503952545.3476877</v>
      </c>
      <c r="AJ77">
        <f t="shared" si="9"/>
        <v>307.59249999999997</v>
      </c>
      <c r="AK77">
        <f t="shared" si="10"/>
        <v>1025.9064140234375</v>
      </c>
      <c r="AL77">
        <f t="shared" si="11"/>
        <v>-19516528.681911536</v>
      </c>
      <c r="AM77">
        <f t="shared" si="12"/>
        <v>292441.57500000001</v>
      </c>
      <c r="AO77">
        <f t="shared" si="7"/>
        <v>6.4624076318932938E-2</v>
      </c>
    </row>
    <row r="78" spans="1:41" x14ac:dyDescent="0.2">
      <c r="A78" s="1">
        <v>1025.2438596491227</v>
      </c>
      <c r="AH78" s="5">
        <v>0.76</v>
      </c>
      <c r="AI78">
        <f t="shared" si="8"/>
        <v>-2731075021.504806</v>
      </c>
      <c r="AJ78">
        <f t="shared" si="9"/>
        <v>292.41520000000014</v>
      </c>
      <c r="AK78">
        <f t="shared" si="10"/>
        <v>1025.4849504693505</v>
      </c>
      <c r="AL78">
        <f t="shared" si="11"/>
        <v>-19173747.414067976</v>
      </c>
      <c r="AM78">
        <f t="shared" si="12"/>
        <v>290977.2</v>
      </c>
      <c r="AO78">
        <f t="shared" si="7"/>
        <v>7.2490942099222466E-2</v>
      </c>
    </row>
    <row r="79" spans="1:41" x14ac:dyDescent="0.2">
      <c r="A79" s="1">
        <v>1024.7421052631578</v>
      </c>
      <c r="AH79" s="5">
        <v>0.77</v>
      </c>
      <c r="AI79">
        <f t="shared" si="8"/>
        <v>-2975105623.4420509</v>
      </c>
      <c r="AJ79">
        <f t="shared" si="9"/>
        <v>277.23790000000008</v>
      </c>
      <c r="AK79">
        <f t="shared" si="10"/>
        <v>1025.057088654884</v>
      </c>
      <c r="AL79">
        <f t="shared" si="11"/>
        <v>-18835980.515772901</v>
      </c>
      <c r="AM79">
        <f t="shared" si="12"/>
        <v>289516.5</v>
      </c>
      <c r="AO79">
        <f t="shared" si="7"/>
        <v>7.9740832021661601E-2</v>
      </c>
    </row>
    <row r="80" spans="1:41" x14ac:dyDescent="0.2">
      <c r="A80" s="1">
        <v>1024.2403508771929</v>
      </c>
      <c r="AH80" s="5">
        <v>0.78</v>
      </c>
      <c r="AI80">
        <f t="shared" si="8"/>
        <v>-3237036334.6976585</v>
      </c>
      <c r="AJ80">
        <f t="shared" si="9"/>
        <v>262.06060000000002</v>
      </c>
      <c r="AK80">
        <f t="shared" si="10"/>
        <v>1024.6227447863025</v>
      </c>
      <c r="AL80">
        <f t="shared" si="11"/>
        <v>-18503169.343508005</v>
      </c>
      <c r="AM80">
        <f t="shared" si="12"/>
        <v>288059.47499999998</v>
      </c>
      <c r="AO80">
        <f t="shared" si="7"/>
        <v>8.6364653838865615E-2</v>
      </c>
    </row>
    <row r="81" spans="1:41" x14ac:dyDescent="0.2">
      <c r="A81" s="1">
        <v>1023.738596491228</v>
      </c>
      <c r="AH81" s="5">
        <v>0.79</v>
      </c>
      <c r="AI81">
        <f t="shared" si="8"/>
        <v>-3517902147.4686885</v>
      </c>
      <c r="AJ81">
        <f t="shared" si="9"/>
        <v>246.88329999999996</v>
      </c>
      <c r="AK81">
        <f t="shared" si="10"/>
        <v>1024.1818363242999</v>
      </c>
      <c r="AL81">
        <f t="shared" si="11"/>
        <v>-18175255.767722987</v>
      </c>
      <c r="AM81">
        <f t="shared" si="12"/>
        <v>286606.125</v>
      </c>
      <c r="AO81">
        <f t="shared" si="7"/>
        <v>9.2353420063771466E-2</v>
      </c>
    </row>
    <row r="82" spans="1:41" x14ac:dyDescent="0.2">
      <c r="A82" s="1">
        <v>1023.2368421052631</v>
      </c>
      <c r="AH82" s="5">
        <v>0.8</v>
      </c>
      <c r="AI82">
        <f t="shared" si="8"/>
        <v>-3818782287.768002</v>
      </c>
      <c r="AJ82">
        <f t="shared" si="9"/>
        <v>231.70600000000013</v>
      </c>
      <c r="AK82">
        <f t="shared" si="10"/>
        <v>1023.7342819840001</v>
      </c>
      <c r="AL82">
        <f t="shared" si="11"/>
        <v>-17852182.169835292</v>
      </c>
      <c r="AM82">
        <f t="shared" si="12"/>
        <v>285156.45</v>
      </c>
      <c r="AO82">
        <f t="shared" si="7"/>
        <v>9.7698248226726375E-2</v>
      </c>
    </row>
    <row r="83" spans="1:41" x14ac:dyDescent="0.2">
      <c r="A83" s="1">
        <v>1022.7350877192982</v>
      </c>
      <c r="AH83" s="5">
        <v>0.81</v>
      </c>
      <c r="AI83">
        <f t="shared" si="8"/>
        <v>-4140801457.7826991</v>
      </c>
      <c r="AJ83">
        <f t="shared" si="9"/>
        <v>216.52870000000007</v>
      </c>
      <c r="AK83">
        <f t="shared" si="10"/>
        <v>1023.2800017349559</v>
      </c>
      <c r="AL83">
        <f t="shared" si="11"/>
        <v>-17533891.43923863</v>
      </c>
      <c r="AM83">
        <f t="shared" si="12"/>
        <v>283710.44999999995</v>
      </c>
      <c r="AO83">
        <f t="shared" si="7"/>
        <v>0.10239036113306643</v>
      </c>
    </row>
    <row r="84" spans="1:41" x14ac:dyDescent="0.2">
      <c r="A84" s="1">
        <v>1022.2333333333333</v>
      </c>
      <c r="AH84" s="5">
        <v>0.82</v>
      </c>
      <c r="AI84">
        <f t="shared" si="8"/>
        <v>-4485131095.4339752</v>
      </c>
      <c r="AJ84">
        <f t="shared" si="9"/>
        <v>201.35140000000024</v>
      </c>
      <c r="AK84">
        <f t="shared" si="10"/>
        <v>1022.8189168011504</v>
      </c>
      <c r="AL84">
        <f t="shared" si="11"/>
        <v>-17220326.970320277</v>
      </c>
      <c r="AM84">
        <f t="shared" si="12"/>
        <v>282268.125</v>
      </c>
      <c r="AO84">
        <f t="shared" si="7"/>
        <v>0.10642108712175481</v>
      </c>
    </row>
    <row r="85" spans="1:41" x14ac:dyDescent="0.2">
      <c r="A85" s="1">
        <v>1021.7315789473683</v>
      </c>
      <c r="AH85" s="5">
        <v>0.83</v>
      </c>
      <c r="AI85">
        <f t="shared" si="8"/>
        <v>-4852990651.1384802</v>
      </c>
      <c r="AJ85">
        <f t="shared" si="9"/>
        <v>186.17410000000018</v>
      </c>
      <c r="AK85">
        <f t="shared" si="10"/>
        <v>1022.350949660996</v>
      </c>
      <c r="AL85">
        <f t="shared" si="11"/>
        <v>-16911432.659486949</v>
      </c>
      <c r="AM85">
        <f t="shared" si="12"/>
        <v>280829.47500000003</v>
      </c>
      <c r="AO85">
        <f t="shared" si="7"/>
        <v>0.10978186032453742</v>
      </c>
    </row>
    <row r="86" spans="1:41" x14ac:dyDescent="0.2">
      <c r="A86" s="1">
        <v>1021.2298245614035</v>
      </c>
      <c r="AH86" s="5">
        <v>0.84</v>
      </c>
      <c r="AI86">
        <f t="shared" si="8"/>
        <v>-5245648881.7710447</v>
      </c>
      <c r="AJ86">
        <f t="shared" si="9"/>
        <v>170.99680000000012</v>
      </c>
      <c r="AK86">
        <f t="shared" si="10"/>
        <v>1021.8760240473345</v>
      </c>
      <c r="AL86">
        <f t="shared" si="11"/>
        <v>-16607152.902199663</v>
      </c>
      <c r="AM86">
        <f t="shared" si="12"/>
        <v>279394.5</v>
      </c>
      <c r="AO86">
        <f t="shared" si="7"/>
        <v>0.11246422092600762</v>
      </c>
    </row>
    <row r="87" spans="1:41" x14ac:dyDescent="0.2">
      <c r="A87" s="1">
        <v>1020.7280701754386</v>
      </c>
      <c r="AH87" s="5">
        <v>0.85</v>
      </c>
      <c r="AI87">
        <f t="shared" si="8"/>
        <v>-5664425161.8289366</v>
      </c>
      <c r="AJ87">
        <f t="shared" si="9"/>
        <v>155.81950000000006</v>
      </c>
      <c r="AK87">
        <f t="shared" si="10"/>
        <v>1021.3940649474375</v>
      </c>
      <c r="AL87">
        <f t="shared" si="11"/>
        <v>-16307432.5900172</v>
      </c>
      <c r="AM87">
        <f t="shared" si="12"/>
        <v>277963.2</v>
      </c>
      <c r="AO87">
        <f t="shared" si="7"/>
        <v>0.1144598154244051</v>
      </c>
    </row>
    <row r="88" spans="1:41" x14ac:dyDescent="0.2">
      <c r="A88" s="1">
        <v>1020.2263157894737</v>
      </c>
      <c r="AH88" s="5">
        <v>0.86</v>
      </c>
      <c r="AI88">
        <f t="shared" si="8"/>
        <v>-6110690811.7975063</v>
      </c>
      <c r="AJ88">
        <f t="shared" si="9"/>
        <v>140.6422</v>
      </c>
      <c r="AK88">
        <f t="shared" si="10"/>
        <v>1020.9049986030064</v>
      </c>
      <c r="AL88">
        <f t="shared" si="11"/>
        <v>-16012217.107648298</v>
      </c>
      <c r="AM88">
        <f t="shared" si="12"/>
        <v>276535.57500000001</v>
      </c>
      <c r="AO88">
        <f t="shared" si="7"/>
        <v>0.1157603968931623</v>
      </c>
    </row>
    <row r="89" spans="1:41" x14ac:dyDescent="0.2">
      <c r="A89" s="1">
        <v>1019.7245614035087</v>
      </c>
      <c r="AH89" s="5">
        <v>0.87</v>
      </c>
      <c r="AI89">
        <f t="shared" si="8"/>
        <v>-6585870443.7173309</v>
      </c>
      <c r="AJ89">
        <f t="shared" si="9"/>
        <v>125.46490000000017</v>
      </c>
      <c r="AK89">
        <f t="shared" si="10"/>
        <v>1020.4087525101719</v>
      </c>
      <c r="AL89">
        <f t="shared" si="11"/>
        <v>-15721452.330012716</v>
      </c>
      <c r="AM89">
        <f t="shared" si="12"/>
        <v>275111.625</v>
      </c>
      <c r="AO89">
        <f t="shared" si="7"/>
        <v>0.11635782524317861</v>
      </c>
    </row>
    <row r="90" spans="1:41" x14ac:dyDescent="0.2">
      <c r="A90" s="1">
        <v>1019.2228070175438</v>
      </c>
      <c r="AH90" s="5">
        <v>0.88</v>
      </c>
      <c r="AI90">
        <f t="shared" si="8"/>
        <v>-7091443323.9527283</v>
      </c>
      <c r="AJ90">
        <f t="shared" si="9"/>
        <v>110.28760000000011</v>
      </c>
      <c r="AK90">
        <f t="shared" si="10"/>
        <v>1019.9052554194944</v>
      </c>
      <c r="AL90">
        <f t="shared" si="11"/>
        <v>-15435084.619310923</v>
      </c>
      <c r="AM90">
        <f t="shared" si="12"/>
        <v>273691.34999999998</v>
      </c>
      <c r="AO90">
        <f t="shared" si="7"/>
        <v>0.11624406748603747</v>
      </c>
    </row>
    <row r="91" spans="1:41" x14ac:dyDescent="0.2">
      <c r="A91" s="1">
        <v>1018.7210526315789</v>
      </c>
      <c r="AH91" s="5">
        <v>0.89</v>
      </c>
      <c r="AI91">
        <f t="shared" si="8"/>
        <v>-7628944753.1618347</v>
      </c>
      <c r="AJ91">
        <f t="shared" si="9"/>
        <v>95.110300000000052</v>
      </c>
      <c r="AK91">
        <f t="shared" si="10"/>
        <v>1019.394437335964</v>
      </c>
      <c r="AL91">
        <f t="shared" si="11"/>
        <v>-15153060.822102599</v>
      </c>
      <c r="AM91">
        <f t="shared" si="12"/>
        <v>272274.75</v>
      </c>
      <c r="AO91">
        <f t="shared" si="7"/>
        <v>0.11541119799778907</v>
      </c>
    </row>
    <row r="92" spans="1:41" x14ac:dyDescent="0.2">
      <c r="A92" s="1">
        <v>1018.219298245614</v>
      </c>
      <c r="AH92" s="5">
        <v>0.9</v>
      </c>
      <c r="AI92">
        <f t="shared" si="8"/>
        <v>-8199967463.4680023</v>
      </c>
      <c r="AJ92">
        <f t="shared" si="9"/>
        <v>79.932999999999993</v>
      </c>
      <c r="AK92">
        <f t="shared" si="10"/>
        <v>1018.876229519</v>
      </c>
      <c r="AL92">
        <f t="shared" si="11"/>
        <v>-14875328.266393878</v>
      </c>
      <c r="AM92">
        <f t="shared" si="12"/>
        <v>270861.82500000001</v>
      </c>
      <c r="AO92">
        <f t="shared" si="7"/>
        <v>0.11385139878365895</v>
      </c>
    </row>
    <row r="93" spans="1:41" x14ac:dyDescent="0.2">
      <c r="A93" s="1">
        <v>1017.7175438596491</v>
      </c>
      <c r="AH93" s="5">
        <v>0.91</v>
      </c>
      <c r="AI93">
        <f t="shared" si="8"/>
        <v>-8806163032.8327522</v>
      </c>
      <c r="AJ93">
        <f t="shared" si="9"/>
        <v>64.755699999999933</v>
      </c>
      <c r="AK93">
        <f t="shared" si="10"/>
        <v>1018.350564482452</v>
      </c>
      <c r="AL93">
        <f t="shared" si="11"/>
        <v>-14601834.75873331</v>
      </c>
      <c r="AM93">
        <f t="shared" si="12"/>
        <v>269452.57500000001</v>
      </c>
      <c r="AO93">
        <f t="shared" si="7"/>
        <v>0.11155695974351741</v>
      </c>
    </row>
    <row r="94" spans="1:41" x14ac:dyDescent="0.2">
      <c r="A94" s="1">
        <v>1017.2157894736841</v>
      </c>
      <c r="AH94" s="5">
        <v>0.92</v>
      </c>
      <c r="AI94">
        <f t="shared" si="8"/>
        <v>-9449243316.630106</v>
      </c>
      <c r="AJ94">
        <f t="shared" si="9"/>
        <v>49.578400000000101</v>
      </c>
      <c r="AK94">
        <f t="shared" si="10"/>
        <v>1017.8173759945985</v>
      </c>
      <c r="AL94">
        <f t="shared" si="11"/>
        <v>-14332528.581316598</v>
      </c>
      <c r="AM94">
        <f t="shared" si="12"/>
        <v>268047</v>
      </c>
      <c r="AO94">
        <f t="shared" ref="AO94:AO157" si="13">ABS((A95-AK94)/A95)*100</f>
        <v>0.10852027893802332</v>
      </c>
    </row>
    <row r="95" spans="1:41" x14ac:dyDescent="0.2">
      <c r="A95" s="1">
        <v>1016.7140350877193</v>
      </c>
      <c r="AH95" s="5">
        <v>0.93</v>
      </c>
      <c r="AI95">
        <f t="shared" si="8"/>
        <v>-10130981896.422407</v>
      </c>
      <c r="AJ95">
        <f t="shared" si="9"/>
        <v>34.401100000000042</v>
      </c>
      <c r="AK95">
        <f t="shared" si="10"/>
        <v>1017.2765990781479</v>
      </c>
      <c r="AL95">
        <f t="shared" si="11"/>
        <v>-14067358.489100106</v>
      </c>
      <c r="AM95">
        <f t="shared" si="12"/>
        <v>266645.09999999998</v>
      </c>
      <c r="AO95">
        <f t="shared" si="13"/>
        <v>0.10473386285575781</v>
      </c>
    </row>
    <row r="96" spans="1:41" x14ac:dyDescent="0.2">
      <c r="A96" s="1">
        <v>1016.2122807017544</v>
      </c>
      <c r="AH96" s="5">
        <v>0.94</v>
      </c>
      <c r="AI96">
        <f t="shared" si="8"/>
        <v>-10853215545.93754</v>
      </c>
      <c r="AJ96">
        <f t="shared" si="9"/>
        <v>19.22380000000021</v>
      </c>
      <c r="AK96">
        <f t="shared" si="10"/>
        <v>1016.7281700102385</v>
      </c>
      <c r="AL96">
        <f t="shared" si="11"/>
        <v>-13806273.706923001</v>
      </c>
      <c r="AM96">
        <f t="shared" si="12"/>
        <v>265246.875</v>
      </c>
      <c r="AO96">
        <f t="shared" si="13"/>
        <v>0.10019032668099279</v>
      </c>
    </row>
    <row r="97" spans="1:41" x14ac:dyDescent="0.2">
      <c r="A97" s="1">
        <v>1015.7105263157895</v>
      </c>
      <c r="AH97" s="5">
        <v>0.95</v>
      </c>
      <c r="AI97">
        <f t="shared" si="8"/>
        <v>-11617845714.247684</v>
      </c>
      <c r="AJ97">
        <f t="shared" si="9"/>
        <v>4.046500000000151</v>
      </c>
      <c r="AK97">
        <f t="shared" si="10"/>
        <v>1016.1720263224375</v>
      </c>
      <c r="AL97">
        <f t="shared" si="11"/>
        <v>-13549223.92663835</v>
      </c>
      <c r="AM97">
        <f t="shared" si="12"/>
        <v>263852.32500000001</v>
      </c>
      <c r="AO97">
        <f t="shared" si="13"/>
        <v>9.4882394562253725E-2</v>
      </c>
    </row>
    <row r="98" spans="1:41" x14ac:dyDescent="0.2">
      <c r="A98" s="1">
        <v>1015.2087719298245</v>
      </c>
      <c r="AH98" s="5">
        <v>0.96</v>
      </c>
      <c r="AI98">
        <f t="shared" si="8"/>
        <v>-12426840026.14941</v>
      </c>
      <c r="AJ98">
        <f t="shared" si="9"/>
        <v>-11.130799999999908</v>
      </c>
      <c r="AK98">
        <f t="shared" si="10"/>
        <v>1015.6081068007425</v>
      </c>
      <c r="AL98">
        <f t="shared" si="11"/>
        <v>-13296159.304252729</v>
      </c>
      <c r="AM98">
        <f t="shared" si="12"/>
        <v>262461.45</v>
      </c>
      <c r="AO98">
        <f t="shared" si="13"/>
        <v>8.8802899881780001E-2</v>
      </c>
    </row>
    <row r="99" spans="1:41" x14ac:dyDescent="0.2">
      <c r="A99" s="1">
        <v>1014.7070175438596</v>
      </c>
      <c r="AH99" s="5">
        <v>0.97</v>
      </c>
      <c r="AI99">
        <f t="shared" si="8"/>
        <v>-13282233799.745302</v>
      </c>
      <c r="AJ99">
        <f t="shared" si="9"/>
        <v>-26.308099999999968</v>
      </c>
      <c r="AK99">
        <f t="shared" si="10"/>
        <v>1015.03635148558</v>
      </c>
      <c r="AL99">
        <f t="shared" si="11"/>
        <v>-13047030.457074761</v>
      </c>
      <c r="AM99">
        <f t="shared" si="12"/>
        <v>261074.25000000003</v>
      </c>
      <c r="AO99">
        <f t="shared" si="13"/>
        <v>8.194478552571785E-2</v>
      </c>
    </row>
    <row r="100" spans="1:41" x14ac:dyDescent="0.2">
      <c r="A100" s="1">
        <v>1014.2052631578947</v>
      </c>
      <c r="AH100" s="5">
        <v>0.98</v>
      </c>
      <c r="AI100">
        <f t="shared" si="8"/>
        <v>-14186131581.226997</v>
      </c>
      <c r="AJ100">
        <f t="shared" si="9"/>
        <v>-41.4853999999998</v>
      </c>
      <c r="AK100">
        <f t="shared" si="10"/>
        <v>1014.4567016718064</v>
      </c>
      <c r="AL100">
        <f t="shared" si="11"/>
        <v>-12801788.460872285</v>
      </c>
      <c r="AM100">
        <f t="shared" si="12"/>
        <v>259690.72500000003</v>
      </c>
      <c r="AO100">
        <f t="shared" si="13"/>
        <v>7.4301104155104519E-2</v>
      </c>
    </row>
    <row r="101" spans="1:41" x14ac:dyDescent="0.2">
      <c r="A101" s="1">
        <v>1013.7035087719298</v>
      </c>
      <c r="AH101" s="5">
        <v>0.99</v>
      </c>
      <c r="AI101">
        <f t="shared" si="8"/>
        <v>-15140708696.859676</v>
      </c>
      <c r="AJ101">
        <f t="shared" si="9"/>
        <v>-56.662699999999859</v>
      </c>
      <c r="AK101">
        <f t="shared" si="10"/>
        <v>1013.869099908708</v>
      </c>
      <c r="AL101">
        <f t="shared" si="11"/>
        <v>-12560384.847038381</v>
      </c>
      <c r="AM101">
        <f t="shared" si="12"/>
        <v>258310.875</v>
      </c>
      <c r="AO101">
        <f t="shared" si="13"/>
        <v>6.5865018477747339E-2</v>
      </c>
    </row>
    <row r="102" spans="1:41" x14ac:dyDescent="0.2">
      <c r="A102" s="1">
        <v>1013.2017543859648</v>
      </c>
      <c r="AH102" s="5">
        <v>1</v>
      </c>
      <c r="AI102">
        <f t="shared" si="8"/>
        <v>-16148212822.167999</v>
      </c>
      <c r="AJ102">
        <f t="shared" si="9"/>
        <v>-71.839999999999918</v>
      </c>
      <c r="AK102">
        <f t="shared" si="10"/>
        <v>1013.27349</v>
      </c>
      <c r="AL102">
        <f t="shared" si="11"/>
        <v>-12322771.599765994</v>
      </c>
      <c r="AM102">
        <f t="shared" si="12"/>
        <v>256934.7</v>
      </c>
      <c r="AO102">
        <f t="shared" si="13"/>
        <v>5.6629801520697763E-2</v>
      </c>
    </row>
    <row r="103" spans="1:41" x14ac:dyDescent="0.2">
      <c r="A103" s="1">
        <v>1012.6999999999999</v>
      </c>
      <c r="AH103" s="5">
        <v>1.01</v>
      </c>
      <c r="AI103">
        <f t="shared" si="8"/>
        <v>-17210965568.323509</v>
      </c>
      <c r="AJ103">
        <f t="shared" si="9"/>
        <v>-87.017299999999977</v>
      </c>
      <c r="AK103">
        <f t="shared" si="10"/>
        <v>1012.6698170038279</v>
      </c>
      <c r="AL103">
        <f t="shared" si="11"/>
        <v>-12088901.153231509</v>
      </c>
      <c r="AM103">
        <f t="shared" si="12"/>
        <v>255562.2</v>
      </c>
      <c r="AO103">
        <f t="shared" si="13"/>
        <v>4.6588836903861564E-2</v>
      </c>
    </row>
    <row r="104" spans="1:41" x14ac:dyDescent="0.2">
      <c r="A104" s="1">
        <v>1012.198245614035</v>
      </c>
      <c r="AH104" s="5">
        <v>1.02</v>
      </c>
      <c r="AI104">
        <f t="shared" si="8"/>
        <v>-18331364085.733433</v>
      </c>
      <c r="AJ104">
        <f t="shared" si="9"/>
        <v>-102.19460000000004</v>
      </c>
      <c r="AK104">
        <f t="shared" si="10"/>
        <v>1012.0580272327664</v>
      </c>
      <c r="AL104">
        <f t="shared" si="11"/>
        <v>-11858726.38878686</v>
      </c>
      <c r="AM104">
        <f t="shared" si="12"/>
        <v>254193.375</v>
      </c>
      <c r="AO104">
        <f t="shared" si="13"/>
        <v>3.5735619114130965E-2</v>
      </c>
    </row>
    <row r="105" spans="1:41" x14ac:dyDescent="0.2">
      <c r="A105" s="1">
        <v>1011.6964912280702</v>
      </c>
      <c r="AH105" s="5">
        <v>1.03</v>
      </c>
      <c r="AI105">
        <f t="shared" si="8"/>
        <v>-19511882684.831024</v>
      </c>
      <c r="AJ105">
        <f t="shared" si="9"/>
        <v>-117.37189999999987</v>
      </c>
      <c r="AK105">
        <f t="shared" si="10"/>
        <v>1011.4380682538199</v>
      </c>
      <c r="AL105">
        <f t="shared" si="11"/>
        <v>-11632200.632160537</v>
      </c>
      <c r="AM105">
        <f t="shared" si="12"/>
        <v>252828.22500000001</v>
      </c>
      <c r="AO105">
        <f t="shared" si="13"/>
        <v>2.406375378046792E-2</v>
      </c>
    </row>
    <row r="106" spans="1:41" x14ac:dyDescent="0.2">
      <c r="A106" s="1">
        <v>1011.1947368421052</v>
      </c>
      <c r="AH106" s="5">
        <v>1.04</v>
      </c>
      <c r="AI106">
        <f t="shared" si="8"/>
        <v>-20755074474.067242</v>
      </c>
      <c r="AJ106">
        <f t="shared" si="9"/>
        <v>-132.54919999999993</v>
      </c>
      <c r="AK106">
        <f t="shared" si="10"/>
        <v>1010.8098888884224</v>
      </c>
      <c r="AL106">
        <f t="shared" si="11"/>
        <v>-11409277.650667302</v>
      </c>
      <c r="AM106">
        <f t="shared" si="12"/>
        <v>251466.75</v>
      </c>
      <c r="AO106">
        <f t="shared" si="13"/>
        <v>1.1566957949784183E-2</v>
      </c>
    </row>
    <row r="107" spans="1:41" x14ac:dyDescent="0.2">
      <c r="A107" s="1">
        <v>1010.6929824561403</v>
      </c>
      <c r="AH107" s="5">
        <v>1.05</v>
      </c>
      <c r="AI107">
        <f t="shared" si="8"/>
        <v>-22063573015.103939</v>
      </c>
      <c r="AJ107">
        <f t="shared" si="9"/>
        <v>-147.72649999999999</v>
      </c>
      <c r="AK107">
        <f t="shared" si="10"/>
        <v>1010.1734392124375</v>
      </c>
      <c r="AL107">
        <f t="shared" si="11"/>
        <v>-11189911.650426567</v>
      </c>
      <c r="AM107">
        <f t="shared" si="12"/>
        <v>250108.95</v>
      </c>
      <c r="AO107">
        <f t="shared" si="13"/>
        <v>1.7609396363338426E-3</v>
      </c>
    </row>
    <row r="108" spans="1:41" x14ac:dyDescent="0.2">
      <c r="A108" s="1">
        <v>1010.1912280701754</v>
      </c>
      <c r="AH108" s="5">
        <v>1.06</v>
      </c>
      <c r="AI108">
        <f t="shared" si="8"/>
        <v>-23440093995.208527</v>
      </c>
      <c r="AJ108">
        <f t="shared" si="9"/>
        <v>-162.90380000000005</v>
      </c>
      <c r="AK108">
        <f t="shared" si="10"/>
        <v>1009.5286705561584</v>
      </c>
      <c r="AL108">
        <f t="shared" si="11"/>
        <v>-10974057.273589723</v>
      </c>
      <c r="AM108">
        <f t="shared" si="12"/>
        <v>248754.82499999998</v>
      </c>
      <c r="AO108">
        <f t="shared" si="13"/>
        <v>1.5925998264131547E-2</v>
      </c>
    </row>
    <row r="109" spans="1:41" x14ac:dyDescent="0.2">
      <c r="A109" s="1">
        <v>1009.6894736842105</v>
      </c>
      <c r="AH109" s="5">
        <v>1.07</v>
      </c>
      <c r="AI109">
        <f t="shared" si="8"/>
        <v>-24887436916.849983</v>
      </c>
      <c r="AJ109">
        <f t="shared" si="9"/>
        <v>-178.08110000000011</v>
      </c>
      <c r="AK109">
        <f t="shared" si="10"/>
        <v>1008.8755355043079</v>
      </c>
      <c r="AL109">
        <f t="shared" si="11"/>
        <v>-10761669.595575921</v>
      </c>
      <c r="AM109">
        <f t="shared" si="12"/>
        <v>247404.375</v>
      </c>
      <c r="AO109">
        <f t="shared" si="13"/>
        <v>3.093416496930838E-2</v>
      </c>
    </row>
    <row r="110" spans="1:41" x14ac:dyDescent="0.2">
      <c r="A110" s="1">
        <v>1009.1877192982456</v>
      </c>
      <c r="AH110" s="5">
        <v>1.08</v>
      </c>
      <c r="AI110">
        <f t="shared" si="8"/>
        <v>-26408486804.496475</v>
      </c>
      <c r="AJ110">
        <f t="shared" si="9"/>
        <v>-193.25839999999994</v>
      </c>
      <c r="AK110">
        <f t="shared" si="10"/>
        <v>1008.2139878960385</v>
      </c>
      <c r="AL110">
        <f t="shared" si="11"/>
        <v>-10552704.122316957</v>
      </c>
      <c r="AM110">
        <f t="shared" si="12"/>
        <v>246057.60000000001</v>
      </c>
      <c r="AO110">
        <f t="shared" si="13"/>
        <v>4.6791274257809323E-2</v>
      </c>
    </row>
    <row r="111" spans="1:41" x14ac:dyDescent="0.2">
      <c r="A111" s="1">
        <v>1008.6859649122806</v>
      </c>
      <c r="AH111" s="5">
        <v>1.0900000000000001</v>
      </c>
      <c r="AI111">
        <f t="shared" si="8"/>
        <v>-28006215928.614235</v>
      </c>
      <c r="AJ111">
        <f t="shared" si="9"/>
        <v>-208.4357</v>
      </c>
      <c r="AK111">
        <f t="shared" si="10"/>
        <v>1007.543982824932</v>
      </c>
      <c r="AL111">
        <f t="shared" si="11"/>
        <v>-10347116.787510552</v>
      </c>
      <c r="AM111">
        <f t="shared" si="12"/>
        <v>244714.5</v>
      </c>
      <c r="AO111">
        <f t="shared" si="13"/>
        <v>6.3503047825906558E-2</v>
      </c>
    </row>
    <row r="112" spans="1:41" x14ac:dyDescent="0.2">
      <c r="A112" s="1">
        <v>1008.1842105263157</v>
      </c>
      <c r="AH112" s="5">
        <v>1.1000000000000001</v>
      </c>
      <c r="AI112">
        <f t="shared" si="8"/>
        <v>-29683685546.868011</v>
      </c>
      <c r="AJ112">
        <f t="shared" si="9"/>
        <v>-223.61300000000006</v>
      </c>
      <c r="AK112">
        <f t="shared" si="10"/>
        <v>1006.865476639</v>
      </c>
      <c r="AL112">
        <f t="shared" si="11"/>
        <v>-10144863.949882612</v>
      </c>
      <c r="AM112">
        <f t="shared" si="12"/>
        <v>243375.07499999998</v>
      </c>
      <c r="AO112">
        <f t="shared" si="13"/>
        <v>8.1075094279208088E-2</v>
      </c>
    </row>
    <row r="113" spans="1:41" x14ac:dyDescent="0.2">
      <c r="A113" s="1">
        <v>1007.6824561403508</v>
      </c>
      <c r="AH113" s="5">
        <v>1.1100000000000001</v>
      </c>
      <c r="AI113">
        <f t="shared" si="8"/>
        <v>-31444047662.522968</v>
      </c>
      <c r="AJ113">
        <f t="shared" si="9"/>
        <v>-238.79030000000012</v>
      </c>
      <c r="AK113">
        <f t="shared" si="10"/>
        <v>1006.1784269406839</v>
      </c>
      <c r="AL113">
        <f t="shared" si="11"/>
        <v>-9945902.3904582262</v>
      </c>
      <c r="AM113">
        <f t="shared" si="12"/>
        <v>242039.32499999998</v>
      </c>
      <c r="AO113">
        <f t="shared" si="13"/>
        <v>9.9512908851029522E-2</v>
      </c>
    </row>
    <row r="114" spans="1:41" x14ac:dyDescent="0.2">
      <c r="A114" s="1">
        <v>1007.180701754386</v>
      </c>
      <c r="AH114" s="5">
        <v>1.1200000000000001</v>
      </c>
      <c r="AI114">
        <f t="shared" si="8"/>
        <v>-33290546800.047977</v>
      </c>
      <c r="AJ114">
        <f t="shared" si="9"/>
        <v>-253.96760000000017</v>
      </c>
      <c r="AK114">
        <f t="shared" si="10"/>
        <v>1005.4827925868544</v>
      </c>
      <c r="AL114">
        <f t="shared" si="11"/>
        <v>-9750189.3098412231</v>
      </c>
      <c r="AM114">
        <f t="shared" si="12"/>
        <v>240707.25</v>
      </c>
      <c r="AO114">
        <f t="shared" si="13"/>
        <v>0.11882187311986721</v>
      </c>
    </row>
    <row r="115" spans="1:41" x14ac:dyDescent="0.2">
      <c r="A115" s="1">
        <v>1006.6789473684209</v>
      </c>
      <c r="AH115" s="5">
        <v>1.1299999999999999</v>
      </c>
      <c r="AI115">
        <f t="shared" si="8"/>
        <v>-35226521797.920319</v>
      </c>
      <c r="AJ115">
        <f t="shared" si="9"/>
        <v>-269.14489999999978</v>
      </c>
      <c r="AK115">
        <f t="shared" si="10"/>
        <v>1004.778533688812</v>
      </c>
      <c r="AL115">
        <f t="shared" si="11"/>
        <v>-9557682.3255027831</v>
      </c>
      <c r="AM115">
        <f t="shared" si="12"/>
        <v>239378.85000000003</v>
      </c>
      <c r="AO115">
        <f t="shared" si="13"/>
        <v>0.13900725472600337</v>
      </c>
    </row>
    <row r="116" spans="1:41" x14ac:dyDescent="0.2">
      <c r="A116" s="1">
        <v>1006.1771929824561</v>
      </c>
      <c r="AH116" s="5">
        <v>1.1399999999999999</v>
      </c>
      <c r="AI116">
        <f t="shared" si="8"/>
        <v>-37255407618.632126</v>
      </c>
      <c r="AJ116">
        <f t="shared" si="9"/>
        <v>-284.32219999999984</v>
      </c>
      <c r="AK116">
        <f t="shared" si="10"/>
        <v>1004.0656116122865</v>
      </c>
      <c r="AL116">
        <f t="shared" si="11"/>
        <v>-9368339.4690783843</v>
      </c>
      <c r="AM116">
        <f t="shared" si="12"/>
        <v>238054.12500000003</v>
      </c>
      <c r="AO116">
        <f t="shared" si="13"/>
        <v>0.160074207087263</v>
      </c>
    </row>
    <row r="117" spans="1:41" x14ac:dyDescent="0.2">
      <c r="A117" s="1">
        <v>1005.6754385964912</v>
      </c>
      <c r="AH117" s="5">
        <v>1.1499999999999999</v>
      </c>
      <c r="AI117">
        <f t="shared" si="8"/>
        <v>-39380737175.897667</v>
      </c>
      <c r="AJ117">
        <f t="shared" si="9"/>
        <v>-299.4994999999999</v>
      </c>
      <c r="AK117">
        <f t="shared" si="10"/>
        <v>1003.3439889774376</v>
      </c>
      <c r="AL117">
        <f t="shared" si="11"/>
        <v>-9182119.183673948</v>
      </c>
      <c r="AM117">
        <f t="shared" si="12"/>
        <v>236733.07500000004</v>
      </c>
      <c r="AO117">
        <f t="shared" si="13"/>
        <v>0.1820277691139307</v>
      </c>
    </row>
    <row r="118" spans="1:41" x14ac:dyDescent="0.2">
      <c r="A118" s="1">
        <v>1005.1736842105263</v>
      </c>
      <c r="AH118" s="5">
        <v>1.1599999999999999</v>
      </c>
      <c r="AI118">
        <f t="shared" si="8"/>
        <v>-41606143179.062813</v>
      </c>
      <c r="AJ118">
        <f t="shared" si="9"/>
        <v>-314.67679999999973</v>
      </c>
      <c r="AK118">
        <f t="shared" si="10"/>
        <v>1002.6136296588545</v>
      </c>
      <c r="AL118">
        <f t="shared" si="11"/>
        <v>-8998980.3211804628</v>
      </c>
      <c r="AM118">
        <f t="shared" si="12"/>
        <v>235415.7</v>
      </c>
      <c r="AO118">
        <f t="shared" si="13"/>
        <v>0.20487286492280207</v>
      </c>
    </row>
    <row r="119" spans="1:41" x14ac:dyDescent="0.2">
      <c r="A119" s="1">
        <v>1004.6719298245613</v>
      </c>
      <c r="AH119" s="5">
        <v>1.17</v>
      </c>
      <c r="AI119">
        <f t="shared" si="8"/>
        <v>-43935359994.71534</v>
      </c>
      <c r="AJ119">
        <f t="shared" si="9"/>
        <v>-329.85409999999979</v>
      </c>
      <c r="AK119">
        <f t="shared" si="10"/>
        <v>1001.8744987855559</v>
      </c>
      <c r="AL119">
        <f t="shared" si="11"/>
        <v>-8818882.139597334</v>
      </c>
      <c r="AM119">
        <f t="shared" si="12"/>
        <v>234102.00000000003</v>
      </c>
      <c r="AO119">
        <f t="shared" si="13"/>
        <v>0.22861430355046794</v>
      </c>
    </row>
    <row r="120" spans="1:41" x14ac:dyDescent="0.2">
      <c r="A120" s="1">
        <v>1004.1701754385964</v>
      </c>
      <c r="AH120" s="5">
        <v>1.18</v>
      </c>
      <c r="AI120">
        <f t="shared" si="8"/>
        <v>-46372225525.497131</v>
      </c>
      <c r="AJ120">
        <f t="shared" si="9"/>
        <v>-345.03139999999985</v>
      </c>
      <c r="AK120">
        <f t="shared" si="10"/>
        <v>1001.1265627409905</v>
      </c>
      <c r="AL120">
        <f t="shared" si="11"/>
        <v>-8641784.3003646508</v>
      </c>
      <c r="AM120">
        <f t="shared" si="12"/>
        <v>232791.97500000003</v>
      </c>
      <c r="AO120">
        <f t="shared" si="13"/>
        <v>0.25325677866552393</v>
      </c>
    </row>
    <row r="121" spans="1:41" x14ac:dyDescent="0.2">
      <c r="A121" s="1">
        <v>1003.6684210526315</v>
      </c>
      <c r="AH121" s="5">
        <v>1.19</v>
      </c>
      <c r="AI121">
        <f t="shared" si="8"/>
        <v>-48920683106.117462</v>
      </c>
      <c r="AJ121">
        <f t="shared" si="9"/>
        <v>-360.20869999999991</v>
      </c>
      <c r="AK121">
        <f t="shared" si="10"/>
        <v>1000.369789163036</v>
      </c>
      <c r="AL121">
        <f t="shared" si="11"/>
        <v>-8467646.8657040745</v>
      </c>
      <c r="AM121">
        <f t="shared" si="12"/>
        <v>231485.62500000003</v>
      </c>
      <c r="AO121">
        <f t="shared" si="13"/>
        <v>0.27880486828017675</v>
      </c>
    </row>
    <row r="122" spans="1:41" x14ac:dyDescent="0.2">
      <c r="A122" s="1">
        <v>1003.1666666666666</v>
      </c>
      <c r="AH122" s="5">
        <v>1.2</v>
      </c>
      <c r="AI122">
        <f t="shared" si="8"/>
        <v>-51584783416.568001</v>
      </c>
      <c r="AJ122">
        <f t="shared" si="9"/>
        <v>-375.38599999999997</v>
      </c>
      <c r="AK122">
        <f t="shared" si="10"/>
        <v>999.60414694400004</v>
      </c>
      <c r="AL122">
        <f t="shared" si="11"/>
        <v>-8296430.2959684581</v>
      </c>
      <c r="AM122">
        <f t="shared" si="12"/>
        <v>230182.95</v>
      </c>
      <c r="AO122">
        <f t="shared" si="13"/>
        <v>0.30526303446079178</v>
      </c>
    </row>
    <row r="123" spans="1:41" x14ac:dyDescent="0.2">
      <c r="A123" s="1">
        <v>1002.6649122807017</v>
      </c>
      <c r="AH123" s="5">
        <v>1.21</v>
      </c>
      <c r="AI123">
        <f t="shared" si="8"/>
        <v>-54368686412.539124</v>
      </c>
      <c r="AJ123">
        <f t="shared" si="9"/>
        <v>-390.5632999999998</v>
      </c>
      <c r="AK123">
        <f t="shared" si="10"/>
        <v>998.8296062306199</v>
      </c>
      <c r="AL123">
        <f t="shared" si="11"/>
        <v>-8128095.4470003843</v>
      </c>
      <c r="AM123">
        <f t="shared" si="12"/>
        <v>228883.95</v>
      </c>
      <c r="AO123">
        <f t="shared" si="13"/>
        <v>0.33263562303763938</v>
      </c>
    </row>
    <row r="124" spans="1:41" x14ac:dyDescent="0.2">
      <c r="A124" s="1">
        <v>1002.1631578947367</v>
      </c>
      <c r="AH124" s="5">
        <v>1.22</v>
      </c>
      <c r="AI124">
        <f t="shared" si="8"/>
        <v>-57276663273.037682</v>
      </c>
      <c r="AJ124">
        <f t="shared" si="9"/>
        <v>-405.74059999999986</v>
      </c>
      <c r="AK124">
        <f t="shared" si="10"/>
        <v>998.04613842406241</v>
      </c>
      <c r="AL124">
        <f t="shared" si="11"/>
        <v>-7962603.5674992576</v>
      </c>
      <c r="AM124">
        <f t="shared" si="12"/>
        <v>227588.62500000003</v>
      </c>
      <c r="AO124">
        <f t="shared" si="13"/>
        <v>0.36092686331382534</v>
      </c>
    </row>
    <row r="125" spans="1:41" x14ac:dyDescent="0.2">
      <c r="A125" s="1">
        <v>1001.6614035087719</v>
      </c>
      <c r="AH125" s="5">
        <v>1.23</v>
      </c>
      <c r="AI125">
        <f t="shared" si="8"/>
        <v>-60313098365.206352</v>
      </c>
      <c r="AJ125">
        <f t="shared" si="9"/>
        <v>-420.91789999999992</v>
      </c>
      <c r="AK125">
        <f t="shared" si="10"/>
        <v>997.25371617992391</v>
      </c>
      <c r="AL125">
        <f t="shared" si="11"/>
        <v>-7799916.2963971719</v>
      </c>
      <c r="AM125">
        <f t="shared" si="12"/>
        <v>226296.97500000003</v>
      </c>
      <c r="AO125">
        <f t="shared" si="13"/>
        <v>0.39014086777322116</v>
      </c>
    </row>
    <row r="126" spans="1:41" x14ac:dyDescent="0.2">
      <c r="A126" s="1">
        <v>1001.159649122807</v>
      </c>
      <c r="AH126" s="5">
        <v>1.24</v>
      </c>
      <c r="AI126">
        <f t="shared" si="8"/>
        <v>-63482491226.344238</v>
      </c>
      <c r="AJ126">
        <f t="shared" si="9"/>
        <v>-436.09519999999998</v>
      </c>
      <c r="AK126">
        <f t="shared" si="10"/>
        <v>996.45231340823045</v>
      </c>
      <c r="AL126">
        <f t="shared" si="11"/>
        <v>-7639995.6602436975</v>
      </c>
      <c r="AM126">
        <f t="shared" si="12"/>
        <v>225009</v>
      </c>
      <c r="AO126">
        <f t="shared" si="13"/>
        <v>0.42028163178761846</v>
      </c>
    </row>
    <row r="127" spans="1:41" x14ac:dyDescent="0.2">
      <c r="A127" s="1">
        <v>1000.6578947368421</v>
      </c>
      <c r="AH127" s="5">
        <v>1.25</v>
      </c>
      <c r="AI127">
        <f t="shared" si="8"/>
        <v>-66789458563.128937</v>
      </c>
      <c r="AJ127">
        <f t="shared" si="9"/>
        <v>-451.27249999999981</v>
      </c>
      <c r="AK127">
        <f t="shared" si="10"/>
        <v>995.64190527343749</v>
      </c>
      <c r="AL127">
        <f t="shared" si="11"/>
        <v>-7482804.0705991611</v>
      </c>
      <c r="AM127">
        <f t="shared" si="12"/>
        <v>223724.7</v>
      </c>
      <c r="AO127">
        <f t="shared" si="13"/>
        <v>0.45135303332296689</v>
      </c>
    </row>
    <row r="128" spans="1:41" x14ac:dyDescent="0.2">
      <c r="A128" s="1">
        <v>1000.1561403508771</v>
      </c>
      <c r="AH128" s="5">
        <v>1.26</v>
      </c>
      <c r="AI128">
        <f t="shared" si="8"/>
        <v>-70238736268.040329</v>
      </c>
      <c r="AJ128">
        <f t="shared" si="9"/>
        <v>-466.44979999999987</v>
      </c>
      <c r="AK128">
        <f t="shared" si="10"/>
        <v>994.82246819443048</v>
      </c>
      <c r="AL128">
        <f t="shared" si="11"/>
        <v>-7328304.3214369193</v>
      </c>
      <c r="AM128">
        <f t="shared" si="12"/>
        <v>222444.07500000001</v>
      </c>
      <c r="AO128">
        <f t="shared" si="13"/>
        <v>0.48335883264471657</v>
      </c>
    </row>
    <row r="129" spans="1:41" x14ac:dyDescent="0.2">
      <c r="A129" s="1">
        <v>999.65438596491219</v>
      </c>
      <c r="AH129" s="5">
        <v>1.27</v>
      </c>
      <c r="AI129">
        <f t="shared" si="8"/>
        <v>-73835181452.985443</v>
      </c>
      <c r="AJ129">
        <f t="shared" si="9"/>
        <v>-481.62709999999993</v>
      </c>
      <c r="AK129">
        <f t="shared" si="10"/>
        <v>993.99397984452389</v>
      </c>
      <c r="AL129">
        <f t="shared" si="11"/>
        <v>-7176459.5865541771</v>
      </c>
      <c r="AM129">
        <f t="shared" si="12"/>
        <v>221167.125</v>
      </c>
      <c r="AO129">
        <f t="shared" si="13"/>
        <v>0.51630267202231839</v>
      </c>
    </row>
    <row r="130" spans="1:41" x14ac:dyDescent="0.2">
      <c r="A130" s="1">
        <v>999.15263157894731</v>
      </c>
      <c r="AH130" s="5">
        <v>1.28</v>
      </c>
      <c r="AI130">
        <f t="shared" si="8"/>
        <v>-77583774500.125015</v>
      </c>
      <c r="AJ130">
        <f t="shared" si="9"/>
        <v>-496.80439999999999</v>
      </c>
      <c r="AK130">
        <f t="shared" si="10"/>
        <v>993.15641915146239</v>
      </c>
      <c r="AL130">
        <f t="shared" si="11"/>
        <v>-7027233.4169916883</v>
      </c>
      <c r="AM130">
        <f t="shared" si="12"/>
        <v>219893.85</v>
      </c>
      <c r="AO130">
        <f t="shared" si="13"/>
        <v>0.55018807543271875</v>
      </c>
    </row>
    <row r="131" spans="1:41" x14ac:dyDescent="0.2">
      <c r="A131" s="1">
        <v>998.65087719298242</v>
      </c>
      <c r="AH131" s="5">
        <v>1.29</v>
      </c>
      <c r="AI131">
        <f t="shared" ref="AI131:AI194" si="14" xml:space="preserve"> -23890900000*AH131^6 + 8996270000*AH131^5 - 1352720000*AH131^4 + 103223000*AH131^3 - 4179510*AH131^2 + 94086*AH131 - 398.168</f>
        <v>-81489621129.901443</v>
      </c>
      <c r="AJ131">
        <f t="shared" ref="AJ131:AJ194" si="15">1445.89 - 1517.73*AH131</f>
        <v>-511.98170000000005</v>
      </c>
      <c r="AK131">
        <f t="shared" ref="AK131:AK194" si="16">5.22679*AH131^4 - 29.9596*AH131^3 + 18.2021*AH131^2 - 27.3958*AH131 + 1047.2</f>
        <v>992.30976629741997</v>
      </c>
      <c r="AL131">
        <f t="shared" ref="AL131:AL194" si="17" xml:space="preserve"> -12149.887146*AH131^6 + 306517.41778*AH131^5 - 3213564.3264*AH131^4 + 17922336.703*AH131^3 - 56082367.388*AH131^2 + 93365689.869*AH131 - 64609233.988</f>
        <v>-6880589.7384621873</v>
      </c>
      <c r="AM131">
        <f t="shared" ref="AM131:AM194" si="18" xml:space="preserve"> 18375*AH131^2 - 174183.75*AH131 + 412743.45</f>
        <v>218624.25</v>
      </c>
      <c r="AO131">
        <f t="shared" si="13"/>
        <v>0.54725666856959088</v>
      </c>
    </row>
    <row r="132" spans="1:41" x14ac:dyDescent="0.2">
      <c r="A132" s="1">
        <v>997.77012987012972</v>
      </c>
      <c r="AH132" s="5">
        <v>1.3</v>
      </c>
      <c r="AI132">
        <f t="shared" si="14"/>
        <v>-85557954486.268021</v>
      </c>
      <c r="AJ132">
        <f t="shared" si="15"/>
        <v>-527.15899999999988</v>
      </c>
      <c r="AK132">
        <f t="shared" si="16"/>
        <v>991.45400271900007</v>
      </c>
      <c r="AL132">
        <f t="shared" si="17"/>
        <v>-6736492.8487874195</v>
      </c>
      <c r="AM132">
        <f t="shared" si="18"/>
        <v>217358.32500000001</v>
      </c>
      <c r="AO132">
        <f t="shared" si="13"/>
        <v>0.50740935007875698</v>
      </c>
    </row>
    <row r="133" spans="1:41" x14ac:dyDescent="0.2">
      <c r="A133" s="1">
        <v>996.51038961038944</v>
      </c>
      <c r="AH133" s="5">
        <v>1.31</v>
      </c>
      <c r="AI133">
        <f t="shared" si="14"/>
        <v>-89794137239.119995</v>
      </c>
      <c r="AJ133">
        <f t="shared" si="15"/>
        <v>-542.33629999999994</v>
      </c>
      <c r="AK133">
        <f t="shared" si="16"/>
        <v>990.58911110723591</v>
      </c>
      <c r="AL133">
        <f t="shared" si="17"/>
        <v>-6594907.4153442159</v>
      </c>
      <c r="AM133">
        <f t="shared" si="18"/>
        <v>216096.07499999998</v>
      </c>
      <c r="AO133">
        <f t="shared" si="13"/>
        <v>0.46837831720629025</v>
      </c>
    </row>
    <row r="134" spans="1:41" x14ac:dyDescent="0.2">
      <c r="A134" s="1">
        <v>995.25064935064916</v>
      </c>
      <c r="AH134" s="5">
        <v>1.32</v>
      </c>
      <c r="AI134">
        <f t="shared" si="14"/>
        <v>-94203663703.926636</v>
      </c>
      <c r="AJ134">
        <f t="shared" si="15"/>
        <v>-557.5136</v>
      </c>
      <c r="AK134">
        <f t="shared" si="16"/>
        <v>989.71507540759046</v>
      </c>
      <c r="AL134">
        <f t="shared" si="17"/>
        <v>-6455798.4725189805</v>
      </c>
      <c r="AM134">
        <f t="shared" si="18"/>
        <v>214837.5</v>
      </c>
      <c r="AO134">
        <f t="shared" si="13"/>
        <v>0.43016828868476731</v>
      </c>
    </row>
    <row r="135" spans="1:41" x14ac:dyDescent="0.2">
      <c r="A135" s="1">
        <v>993.99090909090899</v>
      </c>
      <c r="AH135" s="5">
        <v>1.33</v>
      </c>
      <c r="AI135">
        <f t="shared" si="14"/>
        <v>-98792161978.565125</v>
      </c>
      <c r="AJ135">
        <f t="shared" si="15"/>
        <v>-572.69090000000006</v>
      </c>
      <c r="AK135">
        <f t="shared" si="16"/>
        <v>988.83188081995593</v>
      </c>
      <c r="AL135">
        <f t="shared" si="17"/>
        <v>-6319131.4191711769</v>
      </c>
      <c r="AM135">
        <f t="shared" si="18"/>
        <v>213582.6</v>
      </c>
      <c r="AO135">
        <f t="shared" si="13"/>
        <v>0.3927838808369194</v>
      </c>
    </row>
    <row r="136" spans="1:41" x14ac:dyDescent="0.2">
      <c r="A136" s="1">
        <v>992.7311688311687</v>
      </c>
      <c r="AH136" s="5">
        <v>1.34</v>
      </c>
      <c r="AI136">
        <f t="shared" si="14"/>
        <v>-103565396097.35558</v>
      </c>
      <c r="AJ136">
        <f t="shared" si="15"/>
        <v>-587.86820000000012</v>
      </c>
      <c r="AK136">
        <f t="shared" si="16"/>
        <v>987.9395137986545</v>
      </c>
      <c r="AL136">
        <f t="shared" si="17"/>
        <v>-6184872.0161054283</v>
      </c>
      <c r="AM136">
        <f t="shared" si="18"/>
        <v>212331.375</v>
      </c>
      <c r="AO136">
        <f t="shared" si="13"/>
        <v>0.3562296069250237</v>
      </c>
    </row>
    <row r="137" spans="1:41" x14ac:dyDescent="0.2">
      <c r="A137" s="1">
        <v>991.47142857142842</v>
      </c>
      <c r="AH137" s="5">
        <v>1.35</v>
      </c>
      <c r="AI137">
        <f t="shared" si="14"/>
        <v>-108529268202.29773</v>
      </c>
      <c r="AJ137">
        <f t="shared" si="15"/>
        <v>-603.04549999999995</v>
      </c>
      <c r="AK137">
        <f t="shared" si="16"/>
        <v>987.03796205243759</v>
      </c>
      <c r="AL137">
        <f t="shared" si="17"/>
        <v>-6052986.3835524097</v>
      </c>
      <c r="AM137">
        <f t="shared" si="18"/>
        <v>211083.82499999998</v>
      </c>
      <c r="AO137">
        <f t="shared" si="13"/>
        <v>0.32050987649537338</v>
      </c>
    </row>
    <row r="138" spans="1:41" x14ac:dyDescent="0.2">
      <c r="A138" s="1">
        <v>990.21168831168814</v>
      </c>
      <c r="AH138" s="5">
        <v>1.36</v>
      </c>
      <c r="AI138">
        <f t="shared" si="14"/>
        <v>-113689820731.50908</v>
      </c>
      <c r="AJ138">
        <f t="shared" si="15"/>
        <v>-618.22280000000023</v>
      </c>
      <c r="AK138">
        <f t="shared" si="16"/>
        <v>986.12721454448649</v>
      </c>
      <c r="AL138">
        <f t="shared" si="17"/>
        <v>-5923440.9986585751</v>
      </c>
      <c r="AM138">
        <f t="shared" si="18"/>
        <v>209839.95</v>
      </c>
      <c r="AO138">
        <f t="shared" si="13"/>
        <v>0.28562899471764652</v>
      </c>
    </row>
    <row r="139" spans="1:41" x14ac:dyDescent="0.2">
      <c r="A139" s="1">
        <v>988.95194805194785</v>
      </c>
      <c r="AH139" s="5">
        <v>1.37</v>
      </c>
      <c r="AI139">
        <f t="shared" si="14"/>
        <v>-119053238624.86427</v>
      </c>
      <c r="AJ139">
        <f t="shared" si="15"/>
        <v>-633.40010000000007</v>
      </c>
      <c r="AK139">
        <f t="shared" si="16"/>
        <v>985.20726149241193</v>
      </c>
      <c r="AL139">
        <f t="shared" si="17"/>
        <v>-5796202.6929843649</v>
      </c>
      <c r="AM139">
        <f t="shared" si="18"/>
        <v>208599.75</v>
      </c>
      <c r="AO139">
        <f t="shared" si="13"/>
        <v>0.25159116171933382</v>
      </c>
    </row>
    <row r="140" spans="1:41" x14ac:dyDescent="0.2">
      <c r="A140" s="1">
        <v>987.69220779220768</v>
      </c>
      <c r="AH140" s="5">
        <v>1.38</v>
      </c>
      <c r="AI140">
        <f t="shared" si="14"/>
        <v>-124625851546.83603</v>
      </c>
      <c r="AJ140">
        <f t="shared" si="15"/>
        <v>-648.5773999999999</v>
      </c>
      <c r="AK140">
        <f t="shared" si="16"/>
        <v>984.27809436825441</v>
      </c>
      <c r="AL140">
        <f t="shared" si="17"/>
        <v>-5671238.6500115022</v>
      </c>
      <c r="AM140">
        <f t="shared" si="18"/>
        <v>207363.22500000003</v>
      </c>
      <c r="AO140">
        <f t="shared" si="13"/>
        <v>0.21840047191492865</v>
      </c>
    </row>
    <row r="141" spans="1:41" x14ac:dyDescent="0.2">
      <c r="A141" s="1">
        <v>986.4324675324674</v>
      </c>
      <c r="AH141" s="5">
        <v>1.39</v>
      </c>
      <c r="AI141">
        <f t="shared" si="14"/>
        <v>-130414136126.53801</v>
      </c>
      <c r="AJ141">
        <f t="shared" si="15"/>
        <v>-663.75469999999973</v>
      </c>
      <c r="AK141">
        <f t="shared" si="16"/>
        <v>983.339705898484</v>
      </c>
      <c r="AL141">
        <f t="shared" si="17"/>
        <v>-5548516.4026588276</v>
      </c>
      <c r="AM141">
        <f t="shared" si="18"/>
        <v>206130.37500000003</v>
      </c>
      <c r="AO141">
        <f t="shared" si="13"/>
        <v>0.18606091333014321</v>
      </c>
    </row>
    <row r="142" spans="1:41" x14ac:dyDescent="0.2">
      <c r="A142" s="1">
        <v>985.17272727272712</v>
      </c>
      <c r="AH142" s="5">
        <v>1.4</v>
      </c>
      <c r="AI142">
        <f t="shared" si="14"/>
        <v>-136424718214.96796</v>
      </c>
      <c r="AJ142">
        <f t="shared" si="15"/>
        <v>-678.93200000000002</v>
      </c>
      <c r="AK142">
        <f t="shared" si="16"/>
        <v>982.39209006400006</v>
      </c>
      <c r="AL142">
        <f t="shared" si="17"/>
        <v>-5428003.8308068588</v>
      </c>
      <c r="AM142">
        <f t="shared" si="18"/>
        <v>204901.20000000004</v>
      </c>
      <c r="AO142">
        <f t="shared" si="13"/>
        <v>0.15457636692081791</v>
      </c>
    </row>
    <row r="143" spans="1:41" x14ac:dyDescent="0.2">
      <c r="A143" s="1">
        <v>983.91298701298683</v>
      </c>
      <c r="AH143" s="5">
        <v>1.41</v>
      </c>
      <c r="AI143">
        <f t="shared" si="14"/>
        <v>-142664375159.45346</v>
      </c>
      <c r="AJ143">
        <f t="shared" si="15"/>
        <v>-694.10929999999985</v>
      </c>
      <c r="AK143">
        <f t="shared" si="16"/>
        <v>981.43524210013197</v>
      </c>
      <c r="AL143">
        <f t="shared" si="17"/>
        <v>-5309669.158831276</v>
      </c>
      <c r="AM143">
        <f t="shared" si="18"/>
        <v>203675.7</v>
      </c>
      <c r="AO143">
        <f t="shared" si="13"/>
        <v>0.12395060588655732</v>
      </c>
    </row>
    <row r="144" spans="1:41" x14ac:dyDescent="0.2">
      <c r="A144" s="1">
        <v>982.65324675324655</v>
      </c>
      <c r="AH144" s="5">
        <v>1.42</v>
      </c>
      <c r="AI144">
        <f t="shared" si="14"/>
        <v>-149140038095.29874</v>
      </c>
      <c r="AJ144">
        <f t="shared" si="15"/>
        <v>-709.28659999999968</v>
      </c>
      <c r="AK144">
        <f t="shared" si="16"/>
        <v>980.46915849663844</v>
      </c>
      <c r="AL144">
        <f t="shared" si="17"/>
        <v>-5193480.9531449899</v>
      </c>
      <c r="AM144">
        <f t="shared" si="18"/>
        <v>202453.87500000003</v>
      </c>
      <c r="AO144">
        <f t="shared" si="13"/>
        <v>9.4187294979218697E-2</v>
      </c>
    </row>
    <row r="145" spans="1:41" x14ac:dyDescent="0.2">
      <c r="A145" s="1">
        <v>981.39350649350638</v>
      </c>
      <c r="AH145" s="5">
        <v>1.43</v>
      </c>
      <c r="AI145">
        <f t="shared" si="14"/>
        <v>-155858794254.63245</v>
      </c>
      <c r="AJ145">
        <f t="shared" si="15"/>
        <v>-724.46389999999997</v>
      </c>
      <c r="AK145">
        <f t="shared" si="16"/>
        <v>979.49383699770794</v>
      </c>
      <c r="AL145">
        <f t="shared" si="17"/>
        <v>-5079408.1197489724</v>
      </c>
      <c r="AM145">
        <f t="shared" si="18"/>
        <v>201235.72500000003</v>
      </c>
      <c r="AO145">
        <f t="shared" si="13"/>
        <v>6.5289989805894039E-2</v>
      </c>
    </row>
    <row r="146" spans="1:41" x14ac:dyDescent="0.2">
      <c r="A146" s="1">
        <v>980.1337662337661</v>
      </c>
      <c r="AH146" s="5">
        <v>1.44</v>
      </c>
      <c r="AI146">
        <f t="shared" si="14"/>
        <v>-162827889292.45798</v>
      </c>
      <c r="AJ146">
        <f t="shared" si="15"/>
        <v>-739.6411999999998</v>
      </c>
      <c r="AK146">
        <f t="shared" si="16"/>
        <v>978.5092766019585</v>
      </c>
      <c r="AL146">
        <f t="shared" si="17"/>
        <v>-4967419.9017920122</v>
      </c>
      <c r="AM146">
        <f t="shared" si="18"/>
        <v>200021.25000000003</v>
      </c>
      <c r="AO146">
        <f t="shared" si="13"/>
        <v>3.7262136126695718E-2</v>
      </c>
    </row>
    <row r="147" spans="1:41" x14ac:dyDescent="0.2">
      <c r="A147" s="1">
        <v>978.87402597402581</v>
      </c>
      <c r="AH147" s="5">
        <v>1.45</v>
      </c>
      <c r="AI147">
        <f t="shared" si="14"/>
        <v>-170054729629.9039</v>
      </c>
      <c r="AJ147">
        <f t="shared" si="15"/>
        <v>-754.81850000000009</v>
      </c>
      <c r="AK147">
        <f t="shared" si="16"/>
        <v>977.51547756243758</v>
      </c>
      <c r="AL147">
        <f t="shared" si="17"/>
        <v>-4857485.877138935</v>
      </c>
      <c r="AM147">
        <f t="shared" si="18"/>
        <v>198810.45</v>
      </c>
      <c r="AO147">
        <f t="shared" si="13"/>
        <v>1.0107069146985125E-2</v>
      </c>
    </row>
    <row r="148" spans="1:41" x14ac:dyDescent="0.2">
      <c r="A148" s="1">
        <v>977.61428571428553</v>
      </c>
      <c r="AH148" s="5">
        <v>1.46</v>
      </c>
      <c r="AI148">
        <f t="shared" si="14"/>
        <v>-177546884814.67682</v>
      </c>
      <c r="AJ148">
        <f t="shared" si="15"/>
        <v>-769.99579999999992</v>
      </c>
      <c r="AK148">
        <f t="shared" si="16"/>
        <v>976.51244138662241</v>
      </c>
      <c r="AL148">
        <f t="shared" si="17"/>
        <v>-4749575.9559478387</v>
      </c>
      <c r="AM148">
        <f t="shared" si="18"/>
        <v>197603.32500000001</v>
      </c>
      <c r="AO148">
        <f t="shared" si="13"/>
        <v>1.6171987195866266E-2</v>
      </c>
    </row>
    <row r="149" spans="1:41" x14ac:dyDescent="0.2">
      <c r="A149" s="1">
        <v>976.35454545454525</v>
      </c>
      <c r="AH149" s="5">
        <v>1.47</v>
      </c>
      <c r="AI149">
        <f t="shared" si="14"/>
        <v>-185312089898.71561</v>
      </c>
      <c r="AJ149">
        <f t="shared" si="15"/>
        <v>-785.17309999999975</v>
      </c>
      <c r="AK149">
        <f t="shared" si="16"/>
        <v>975.50017083642001</v>
      </c>
      <c r="AL149">
        <f t="shared" si="17"/>
        <v>-4643660.3782558367</v>
      </c>
      <c r="AM149">
        <f t="shared" si="18"/>
        <v>196399.87500000003</v>
      </c>
      <c r="AO149">
        <f t="shared" si="13"/>
        <v>4.1571920951209554E-2</v>
      </c>
    </row>
    <row r="150" spans="1:41" x14ac:dyDescent="0.2">
      <c r="A150" s="1">
        <v>975.09480519480508</v>
      </c>
      <c r="AH150" s="5">
        <v>1.48</v>
      </c>
      <c r="AI150">
        <f t="shared" si="14"/>
        <v>-193358247833.04636</v>
      </c>
      <c r="AJ150">
        <f t="shared" si="15"/>
        <v>-800.35040000000004</v>
      </c>
      <c r="AK150">
        <f t="shared" si="16"/>
        <v>974.47866992816648</v>
      </c>
      <c r="AL150">
        <f t="shared" si="17"/>
        <v>-4539709.7115738317</v>
      </c>
      <c r="AM150">
        <f t="shared" si="18"/>
        <v>195200.10000000003</v>
      </c>
      <c r="AO150">
        <f t="shared" si="13"/>
        <v>6.6089732879417842E-2</v>
      </c>
    </row>
    <row r="151" spans="1:41" x14ac:dyDescent="0.2">
      <c r="A151" s="1">
        <v>973.83506493506479</v>
      </c>
      <c r="AH151" s="5">
        <v>1.49</v>
      </c>
      <c r="AI151">
        <f t="shared" si="14"/>
        <v>-201693431879.83939</v>
      </c>
      <c r="AJ151">
        <f t="shared" si="15"/>
        <v>-815.52769999999987</v>
      </c>
      <c r="AK151">
        <f t="shared" si="16"/>
        <v>973.44794393262794</v>
      </c>
      <c r="AL151">
        <f t="shared" si="17"/>
        <v>-4437694.8484896943</v>
      </c>
      <c r="AM151">
        <f t="shared" si="18"/>
        <v>194004</v>
      </c>
      <c r="AO151">
        <f t="shared" si="13"/>
        <v>8.972253718186135E-2</v>
      </c>
    </row>
    <row r="152" spans="1:41" x14ac:dyDescent="0.2">
      <c r="A152" s="1">
        <v>972.57532467532451</v>
      </c>
      <c r="AH152" s="5">
        <v>1.5</v>
      </c>
      <c r="AI152">
        <f t="shared" si="14"/>
        <v>-210325888041.668</v>
      </c>
      <c r="AJ152">
        <f t="shared" si="15"/>
        <v>-830.70500000000015</v>
      </c>
      <c r="AK152">
        <f t="shared" si="16"/>
        <v>972.40799937500003</v>
      </c>
      <c r="AL152">
        <f t="shared" si="17"/>
        <v>-4337587.0042805299</v>
      </c>
      <c r="AM152">
        <f t="shared" si="18"/>
        <v>192811.57500000001</v>
      </c>
      <c r="AO152">
        <f t="shared" si="13"/>
        <v>0.11246756223653956</v>
      </c>
    </row>
    <row r="153" spans="1:41" x14ac:dyDescent="0.2">
      <c r="A153" s="1">
        <v>971.31558441558423</v>
      </c>
      <c r="AH153" s="5">
        <v>1.51</v>
      </c>
      <c r="AI153">
        <f t="shared" si="14"/>
        <v>-219264037507.9678</v>
      </c>
      <c r="AJ153">
        <f t="shared" si="15"/>
        <v>-845.88229999999999</v>
      </c>
      <c r="AK153">
        <f t="shared" si="16"/>
        <v>971.35884403490797</v>
      </c>
      <c r="AL153">
        <f t="shared" si="17"/>
        <v>-4239357.714533411</v>
      </c>
      <c r="AM153">
        <f t="shared" si="18"/>
        <v>191622.82499999998</v>
      </c>
      <c r="AO153">
        <f t="shared" si="13"/>
        <v>0.13432215133943351</v>
      </c>
    </row>
    <row r="154" spans="1:41" x14ac:dyDescent="0.2">
      <c r="A154" s="1">
        <v>970.05584415584394</v>
      </c>
      <c r="AH154" s="5">
        <v>1.52</v>
      </c>
      <c r="AI154">
        <f t="shared" si="14"/>
        <v>-228516479118.69806</v>
      </c>
      <c r="AJ154">
        <f t="shared" si="15"/>
        <v>-861.05959999999982</v>
      </c>
      <c r="AK154">
        <f t="shared" si="16"/>
        <v>970.30048694640641</v>
      </c>
      <c r="AL154">
        <f t="shared" si="17"/>
        <v>-4142978.8327750936</v>
      </c>
      <c r="AM154">
        <f t="shared" si="18"/>
        <v>190437.75000000003</v>
      </c>
      <c r="AO154">
        <f t="shared" si="13"/>
        <v>0.15528376345164199</v>
      </c>
    </row>
    <row r="155" spans="1:41" x14ac:dyDescent="0.2">
      <c r="A155" s="1">
        <v>968.79610389610366</v>
      </c>
      <c r="AH155" s="5">
        <v>1.53</v>
      </c>
      <c r="AI155">
        <f t="shared" si="14"/>
        <v>-238091991845.20465</v>
      </c>
      <c r="AJ155">
        <f t="shared" si="15"/>
        <v>-876.23690000000011</v>
      </c>
      <c r="AK155">
        <f t="shared" si="16"/>
        <v>969.23293839797998</v>
      </c>
      <c r="AL155">
        <f t="shared" si="17"/>
        <v>-4048422.528110303</v>
      </c>
      <c r="AM155">
        <f t="shared" si="18"/>
        <v>189256.35</v>
      </c>
      <c r="AO155">
        <f t="shared" si="13"/>
        <v>0.17534997395241317</v>
      </c>
    </row>
    <row r="156" spans="1:41" x14ac:dyDescent="0.2">
      <c r="A156" s="1">
        <v>967.53636363636349</v>
      </c>
      <c r="AH156" s="5">
        <v>1.54</v>
      </c>
      <c r="AI156">
        <f t="shared" si="14"/>
        <v>-247999537288.28366</v>
      </c>
      <c r="AJ156">
        <f t="shared" si="15"/>
        <v>-891.41419999999994</v>
      </c>
      <c r="AK156">
        <f t="shared" si="16"/>
        <v>968.15620993254242</v>
      </c>
      <c r="AL156">
        <f t="shared" si="17"/>
        <v>-3955661.2828688547</v>
      </c>
      <c r="AM156">
        <f t="shared" si="18"/>
        <v>188078.62499999997</v>
      </c>
      <c r="AO156">
        <f t="shared" si="13"/>
        <v>0.19451847539797271</v>
      </c>
    </row>
    <row r="157" spans="1:41" x14ac:dyDescent="0.2">
      <c r="A157" s="1">
        <v>966.27662337662321</v>
      </c>
      <c r="AH157" s="5">
        <v>1.55</v>
      </c>
      <c r="AI157">
        <f t="shared" si="14"/>
        <v>-258248262193.44781</v>
      </c>
      <c r="AJ157">
        <f t="shared" si="15"/>
        <v>-906.59149999999977</v>
      </c>
      <c r="AK157">
        <f t="shared" si="16"/>
        <v>967.07031434743749</v>
      </c>
      <c r="AL157">
        <f t="shared" si="17"/>
        <v>-3864667.890261434</v>
      </c>
      <c r="AM157">
        <f t="shared" si="18"/>
        <v>186904.57500000001</v>
      </c>
      <c r="AO157">
        <f t="shared" si="13"/>
        <v>0.21278707828636545</v>
      </c>
    </row>
    <row r="158" spans="1:41" x14ac:dyDescent="0.2">
      <c r="A158" s="1">
        <v>965.01688311688292</v>
      </c>
      <c r="AH158" s="5">
        <v>1.56</v>
      </c>
      <c r="AI158">
        <f t="shared" si="14"/>
        <v>-268847500983.39215</v>
      </c>
      <c r="AJ158">
        <f t="shared" si="15"/>
        <v>-921.76880000000006</v>
      </c>
      <c r="AK158">
        <f t="shared" si="16"/>
        <v>965.97526569443846</v>
      </c>
      <c r="AL158">
        <f t="shared" si="17"/>
        <v>-3775415.4520443603</v>
      </c>
      <c r="AM158">
        <f t="shared" si="18"/>
        <v>185734.19999999998</v>
      </c>
      <c r="AO158">
        <f t="shared" ref="AO158:AO221" si="19">ABS((A159-AK158)/A159)*100</f>
        <v>0.23015371182827277</v>
      </c>
    </row>
    <row r="159" spans="1:41" x14ac:dyDescent="0.2">
      <c r="A159" s="1">
        <v>963.75714285714264</v>
      </c>
      <c r="AH159" s="5">
        <v>1.57</v>
      </c>
      <c r="AI159">
        <f t="shared" si="14"/>
        <v>-279806778307.66394</v>
      </c>
      <c r="AJ159">
        <f t="shared" si="15"/>
        <v>-936.94609999999989</v>
      </c>
      <c r="AK159">
        <f t="shared" si="16"/>
        <v>964.87107927974796</v>
      </c>
      <c r="AL159">
        <f t="shared" si="17"/>
        <v>-3687877.3761927411</v>
      </c>
      <c r="AM159">
        <f t="shared" si="18"/>
        <v>184567.50000000003</v>
      </c>
      <c r="AO159">
        <f t="shared" si="19"/>
        <v>0.24661642472384682</v>
      </c>
    </row>
    <row r="160" spans="1:41" x14ac:dyDescent="0.2">
      <c r="A160" s="1">
        <v>962.49740259740236</v>
      </c>
      <c r="AH160" s="5">
        <v>1.58</v>
      </c>
      <c r="AI160">
        <f t="shared" si="14"/>
        <v>-291135811609.53204</v>
      </c>
      <c r="AJ160">
        <f t="shared" si="15"/>
        <v>-952.12340000000017</v>
      </c>
      <c r="AK160">
        <f t="shared" si="16"/>
        <v>963.75777166399848</v>
      </c>
      <c r="AL160">
        <f t="shared" si="17"/>
        <v>-3602027.3745827004</v>
      </c>
      <c r="AM160">
        <f t="shared" si="18"/>
        <v>183404.47500000001</v>
      </c>
      <c r="AO160">
        <f t="shared" si="19"/>
        <v>0.26217338594573669</v>
      </c>
    </row>
    <row r="161" spans="1:41" x14ac:dyDescent="0.2">
      <c r="A161" s="1">
        <v>961.23766233766219</v>
      </c>
      <c r="AH161" s="5">
        <v>1.59</v>
      </c>
      <c r="AI161">
        <f t="shared" si="14"/>
        <v>-302844513710.05762</v>
      </c>
      <c r="AJ161">
        <f t="shared" si="15"/>
        <v>-967.30070000000001</v>
      </c>
      <c r="AK161">
        <f t="shared" si="16"/>
        <v>962.63536066225197</v>
      </c>
      <c r="AL161">
        <f t="shared" si="17"/>
        <v>-3517839.4606820866</v>
      </c>
      <c r="AM161">
        <f t="shared" si="18"/>
        <v>182245.12499999997</v>
      </c>
      <c r="AO161">
        <f t="shared" si="19"/>
        <v>0.27682288552823198</v>
      </c>
    </row>
    <row r="162" spans="1:41" x14ac:dyDescent="0.2">
      <c r="A162" s="1">
        <v>959.9779220779219</v>
      </c>
      <c r="AH162" s="5">
        <v>1.6</v>
      </c>
      <c r="AI162">
        <f t="shared" si="14"/>
        <v>-314942995409.36816</v>
      </c>
      <c r="AJ162">
        <f t="shared" si="15"/>
        <v>-982.47799999999984</v>
      </c>
      <c r="AK162">
        <f t="shared" si="16"/>
        <v>961.50386534400002</v>
      </c>
      <c r="AL162">
        <f t="shared" si="17"/>
        <v>-3435287.9472502843</v>
      </c>
      <c r="AM162">
        <f t="shared" si="18"/>
        <v>181089.45</v>
      </c>
      <c r="AO162">
        <f t="shared" si="19"/>
        <v>0.29056333536258072</v>
      </c>
    </row>
    <row r="163" spans="1:41" x14ac:dyDescent="0.2">
      <c r="A163" s="1">
        <v>958.71818181818162</v>
      </c>
      <c r="AH163" s="5">
        <v>1.61</v>
      </c>
      <c r="AI163">
        <f t="shared" si="14"/>
        <v>-327441568105.13086</v>
      </c>
      <c r="AJ163">
        <f t="shared" si="15"/>
        <v>-997.65530000000012</v>
      </c>
      <c r="AK163">
        <f t="shared" si="16"/>
        <v>960.36330603316389</v>
      </c>
      <c r="AL163">
        <f t="shared" si="17"/>
        <v>-3354347.4440462515</v>
      </c>
      <c r="AM163">
        <f t="shared" si="18"/>
        <v>179937.45</v>
      </c>
      <c r="AO163">
        <f t="shared" si="19"/>
        <v>0.30339326999868027</v>
      </c>
    </row>
    <row r="164" spans="1:41" x14ac:dyDescent="0.2">
      <c r="A164" s="1">
        <v>957.45844155844134</v>
      </c>
      <c r="AH164" s="5">
        <v>1.62</v>
      </c>
      <c r="AI164">
        <f t="shared" si="14"/>
        <v>-340350746428.22882</v>
      </c>
      <c r="AJ164">
        <f t="shared" si="15"/>
        <v>-1012.8326</v>
      </c>
      <c r="AK164">
        <f t="shared" si="16"/>
        <v>959.21370430809441</v>
      </c>
      <c r="AL164">
        <f t="shared" si="17"/>
        <v>-3274992.8555459008</v>
      </c>
      <c r="AM164">
        <f t="shared" si="18"/>
        <v>178789.12499999997</v>
      </c>
      <c r="AO164">
        <f t="shared" si="19"/>
        <v>0.3153113474530348</v>
      </c>
    </row>
    <row r="165" spans="1:41" x14ac:dyDescent="0.2">
      <c r="A165" s="1">
        <v>956.19870129870105</v>
      </c>
      <c r="AH165" s="5">
        <v>1.63</v>
      </c>
      <c r="AI165">
        <f t="shared" si="14"/>
        <v>-353681250895.63745</v>
      </c>
      <c r="AJ165">
        <f t="shared" si="15"/>
        <v>-1028.0098999999998</v>
      </c>
      <c r="AK165">
        <f t="shared" si="16"/>
        <v>958.05508300157192</v>
      </c>
      <c r="AL165">
        <f t="shared" si="17"/>
        <v>-3197199.3786677048</v>
      </c>
      <c r="AM165">
        <f t="shared" si="18"/>
        <v>177644.47500000006</v>
      </c>
      <c r="AO165">
        <f t="shared" si="19"/>
        <v>0.32631635002311909</v>
      </c>
    </row>
    <row r="166" spans="1:41" x14ac:dyDescent="0.2">
      <c r="A166" s="1">
        <v>954.93896103896088</v>
      </c>
      <c r="AH166" s="5">
        <v>1.64</v>
      </c>
      <c r="AI166">
        <f t="shared" si="14"/>
        <v>-367444010580.50446</v>
      </c>
      <c r="AJ166">
        <f t="shared" si="15"/>
        <v>-1043.1871999999996</v>
      </c>
      <c r="AK166">
        <f t="shared" si="16"/>
        <v>956.88746620080656</v>
      </c>
      <c r="AL166">
        <f t="shared" si="17"/>
        <v>-3120942.5005073175</v>
      </c>
      <c r="AM166">
        <f t="shared" si="18"/>
        <v>176503.50000000003</v>
      </c>
      <c r="AO166">
        <f t="shared" si="19"/>
        <v>0.33640718510828022</v>
      </c>
    </row>
    <row r="167" spans="1:41" x14ac:dyDescent="0.2">
      <c r="A167" s="1">
        <v>953.6792207792206</v>
      </c>
      <c r="AH167" s="5">
        <v>1.65</v>
      </c>
      <c r="AI167">
        <f t="shared" si="14"/>
        <v>-381650165799.42877</v>
      </c>
      <c r="AJ167">
        <f t="shared" si="15"/>
        <v>-1058.3644999999999</v>
      </c>
      <c r="AK167">
        <f t="shared" si="16"/>
        <v>955.71087924743756</v>
      </c>
      <c r="AL167">
        <f t="shared" si="17"/>
        <v>-3046197.9960811064</v>
      </c>
      <c r="AM167">
        <f t="shared" si="18"/>
        <v>175366.2</v>
      </c>
      <c r="AO167">
        <f t="shared" si="19"/>
        <v>0.34558288603693921</v>
      </c>
    </row>
    <row r="168" spans="1:41" x14ac:dyDescent="0.2">
      <c r="A168" s="1">
        <v>952.41948051948032</v>
      </c>
      <c r="AH168" s="5">
        <v>1.66</v>
      </c>
      <c r="AI168">
        <f t="shared" si="14"/>
        <v>-396311070816.94226</v>
      </c>
      <c r="AJ168">
        <f t="shared" si="15"/>
        <v>-1073.5417999999997</v>
      </c>
      <c r="AK168">
        <f t="shared" si="16"/>
        <v>954.5253487375345</v>
      </c>
      <c r="AL168">
        <f t="shared" si="17"/>
        <v>-2972941.9260778949</v>
      </c>
      <c r="AM168">
        <f t="shared" si="18"/>
        <v>174232.57500000004</v>
      </c>
      <c r="AO168">
        <f t="shared" si="19"/>
        <v>0.35384261290068858</v>
      </c>
    </row>
    <row r="169" spans="1:41" x14ac:dyDescent="0.2">
      <c r="A169" s="1">
        <v>951.15974025974003</v>
      </c>
      <c r="AH169" s="5">
        <v>1.67</v>
      </c>
      <c r="AI169">
        <f t="shared" si="14"/>
        <v>-411438296567.19275</v>
      </c>
      <c r="AJ169">
        <f t="shared" si="15"/>
        <v>-1088.7191</v>
      </c>
      <c r="AK169">
        <f t="shared" si="16"/>
        <v>953.33090252159593</v>
      </c>
      <c r="AL169">
        <f t="shared" si="17"/>
        <v>-2901150.6346201226</v>
      </c>
      <c r="AM169">
        <f t="shared" si="18"/>
        <v>173102.62500000003</v>
      </c>
      <c r="AO169">
        <f t="shared" si="19"/>
        <v>0.36118565339469227</v>
      </c>
    </row>
    <row r="170" spans="1:41" x14ac:dyDescent="0.2">
      <c r="A170" s="1">
        <v>949.89999999999975</v>
      </c>
      <c r="AH170" s="5">
        <v>1.68</v>
      </c>
      <c r="AI170">
        <f t="shared" si="14"/>
        <v>-427043633392.82849</v>
      </c>
      <c r="AJ170">
        <f t="shared" si="15"/>
        <v>-1103.8963999999999</v>
      </c>
      <c r="AK170">
        <f t="shared" si="16"/>
        <v>952.12756970455052</v>
      </c>
      <c r="AL170">
        <f t="shared" si="17"/>
        <v>-2830800.7470330521</v>
      </c>
      <c r="AM170">
        <f t="shared" si="18"/>
        <v>171976.34999999998</v>
      </c>
      <c r="AO170">
        <f t="shared" si="19"/>
        <v>0.36761142366504446</v>
      </c>
    </row>
    <row r="171" spans="1:41" x14ac:dyDescent="0.2">
      <c r="A171" s="1">
        <v>948.64025974025958</v>
      </c>
      <c r="AH171" s="5">
        <v>1.69</v>
      </c>
      <c r="AI171">
        <f t="shared" si="14"/>
        <v>-443139093801.08398</v>
      </c>
      <c r="AJ171">
        <f t="shared" si="15"/>
        <v>-1119.0736999999997</v>
      </c>
      <c r="AK171">
        <f t="shared" si="16"/>
        <v>950.91538064575593</v>
      </c>
      <c r="AL171">
        <f t="shared" si="17"/>
        <v>-2761869.1676235422</v>
      </c>
      <c r="AM171">
        <f t="shared" si="18"/>
        <v>170853.75000000003</v>
      </c>
      <c r="AO171">
        <f t="shared" si="19"/>
        <v>0.3731194691627096</v>
      </c>
    </row>
    <row r="172" spans="1:41" x14ac:dyDescent="0.2">
      <c r="A172" s="1">
        <v>947.3805194805193</v>
      </c>
      <c r="AH172" s="5">
        <v>1.7</v>
      </c>
      <c r="AI172">
        <f t="shared" si="14"/>
        <v>-459736915237.06793</v>
      </c>
      <c r="AJ172">
        <f t="shared" si="15"/>
        <v>-1134.251</v>
      </c>
      <c r="AK172">
        <f t="shared" si="16"/>
        <v>949.69436695900004</v>
      </c>
      <c r="AL172">
        <f t="shared" si="17"/>
        <v>-2694333.0774666294</v>
      </c>
      <c r="AM172">
        <f t="shared" si="18"/>
        <v>169734.82500000001</v>
      </c>
      <c r="AO172">
        <f t="shared" si="19"/>
        <v>0.3777094655044162</v>
      </c>
    </row>
    <row r="173" spans="1:41" x14ac:dyDescent="0.2">
      <c r="A173" s="1">
        <v>946.12077922077901</v>
      </c>
      <c r="AH173" s="5">
        <v>1.71</v>
      </c>
      <c r="AI173">
        <f t="shared" si="14"/>
        <v>-476849562874.25031</v>
      </c>
      <c r="AJ173">
        <f t="shared" si="15"/>
        <v>-1149.4282999999998</v>
      </c>
      <c r="AK173">
        <f t="shared" si="16"/>
        <v>948.46456151249993</v>
      </c>
      <c r="AL173">
        <f t="shared" si="17"/>
        <v>-2628169.9322016761</v>
      </c>
      <c r="AM173">
        <f t="shared" si="18"/>
        <v>168619.57500000004</v>
      </c>
      <c r="AO173">
        <f t="shared" si="19"/>
        <v>0.38138121934031693</v>
      </c>
    </row>
    <row r="174" spans="1:41" x14ac:dyDescent="0.2">
      <c r="A174" s="1">
        <v>944.86103896103873</v>
      </c>
      <c r="AH174" s="5">
        <v>1.72</v>
      </c>
      <c r="AI174">
        <f t="shared" si="14"/>
        <v>-494489732422.15405</v>
      </c>
      <c r="AJ174">
        <f t="shared" si="15"/>
        <v>-1164.6056000000001</v>
      </c>
      <c r="AK174">
        <f t="shared" si="16"/>
        <v>947.22599842890247</v>
      </c>
      <c r="AL174">
        <f t="shared" si="17"/>
        <v>-2563357.4598368928</v>
      </c>
      <c r="AM174">
        <f t="shared" si="18"/>
        <v>167508</v>
      </c>
      <c r="AO174">
        <f t="shared" si="19"/>
        <v>0.38413466922870793</v>
      </c>
    </row>
    <row r="175" spans="1:41" x14ac:dyDescent="0.2">
      <c r="A175" s="1">
        <v>943.60129870129845</v>
      </c>
      <c r="AH175" s="5">
        <v>1.73</v>
      </c>
      <c r="AI175">
        <f t="shared" si="14"/>
        <v>-512670352951.24695</v>
      </c>
      <c r="AJ175">
        <f t="shared" si="15"/>
        <v>-1179.7828999999999</v>
      </c>
      <c r="AK175">
        <f t="shared" si="16"/>
        <v>945.97871308528397</v>
      </c>
      <c r="AL175">
        <f t="shared" si="17"/>
        <v>-2499873.6585625038</v>
      </c>
      <c r="AM175">
        <f t="shared" si="18"/>
        <v>166400.1</v>
      </c>
      <c r="AO175">
        <f t="shared" si="19"/>
        <v>0.38596988651766662</v>
      </c>
    </row>
    <row r="176" spans="1:41" x14ac:dyDescent="0.2">
      <c r="A176" s="1">
        <v>942.34155844155828</v>
      </c>
      <c r="AH176" s="5">
        <v>1.74</v>
      </c>
      <c r="AI176">
        <f t="shared" si="14"/>
        <v>-531404589735.03278</v>
      </c>
      <c r="AJ176">
        <f t="shared" si="15"/>
        <v>-1194.9601999999998</v>
      </c>
      <c r="AK176">
        <f t="shared" si="16"/>
        <v>944.72274211315039</v>
      </c>
      <c r="AL176">
        <f t="shared" si="17"/>
        <v>-2437696.7945729122</v>
      </c>
      <c r="AM176">
        <f t="shared" si="18"/>
        <v>165295.87500000003</v>
      </c>
      <c r="AO176">
        <f t="shared" si="19"/>
        <v>0.38688707623389285</v>
      </c>
    </row>
    <row r="177" spans="1:41" x14ac:dyDescent="0.2">
      <c r="A177" s="1">
        <v>941.08181818181799</v>
      </c>
      <c r="AH177" s="5">
        <v>1.75</v>
      </c>
      <c r="AI177">
        <f t="shared" si="14"/>
        <v>-550705847109.34766</v>
      </c>
      <c r="AJ177">
        <f t="shared" si="15"/>
        <v>-1210.1375</v>
      </c>
      <c r="AK177">
        <f t="shared" si="16"/>
        <v>943.45812339843758</v>
      </c>
      <c r="AL177">
        <f t="shared" si="17"/>
        <v>-2376805.3998974785</v>
      </c>
      <c r="AM177">
        <f t="shared" si="18"/>
        <v>164195.32500000001</v>
      </c>
      <c r="AO177">
        <f t="shared" si="19"/>
        <v>0.38688657797857556</v>
      </c>
    </row>
    <row r="178" spans="1:41" x14ac:dyDescent="0.2">
      <c r="A178" s="1">
        <v>939.82207792207771</v>
      </c>
      <c r="AH178" s="5">
        <v>1.76</v>
      </c>
      <c r="AI178">
        <f t="shared" si="14"/>
        <v>-570587771348.85571</v>
      </c>
      <c r="AJ178">
        <f t="shared" si="15"/>
        <v>-1225.3147999999999</v>
      </c>
      <c r="AK178">
        <f t="shared" si="16"/>
        <v>942.18489608151049</v>
      </c>
      <c r="AL178">
        <f t="shared" si="17"/>
        <v>-2317178.2702401802</v>
      </c>
      <c r="AM178">
        <f t="shared" si="18"/>
        <v>163098.44999999998</v>
      </c>
      <c r="AO178">
        <f t="shared" si="19"/>
        <v>0.38596886683048781</v>
      </c>
    </row>
    <row r="179" spans="1:41" x14ac:dyDescent="0.2">
      <c r="A179" s="1">
        <v>938.56233766233743</v>
      </c>
      <c r="AH179" s="5">
        <v>1.77</v>
      </c>
      <c r="AI179">
        <f t="shared" si="14"/>
        <v>-591064253560.74658</v>
      </c>
      <c r="AJ179">
        <f t="shared" si="15"/>
        <v>-1240.4921000000002</v>
      </c>
      <c r="AK179">
        <f t="shared" si="16"/>
        <v>940.90310055716395</v>
      </c>
      <c r="AL179">
        <f t="shared" si="17"/>
        <v>-2258794.4628276601</v>
      </c>
      <c r="AM179">
        <f t="shared" si="18"/>
        <v>162005.25000000003</v>
      </c>
      <c r="AO179">
        <f t="shared" si="19"/>
        <v>0.38413455425647286</v>
      </c>
    </row>
    <row r="180" spans="1:41" x14ac:dyDescent="0.2">
      <c r="A180" s="1">
        <v>937.30259740259714</v>
      </c>
      <c r="AH180" s="5">
        <v>1.78</v>
      </c>
      <c r="AI180">
        <f t="shared" si="14"/>
        <v>-612149432595.63257</v>
      </c>
      <c r="AJ180">
        <f t="shared" si="15"/>
        <v>-1255.6694</v>
      </c>
      <c r="AK180">
        <f t="shared" si="16"/>
        <v>939.61277847462247</v>
      </c>
      <c r="AL180">
        <f t="shared" si="17"/>
        <v>-2201633.2942665443</v>
      </c>
      <c r="AM180">
        <f t="shared" si="18"/>
        <v>160915.72500000001</v>
      </c>
      <c r="AO180">
        <f t="shared" si="19"/>
        <v>0.38138438902917293</v>
      </c>
    </row>
    <row r="181" spans="1:41" x14ac:dyDescent="0.2">
      <c r="A181" s="1">
        <v>936.04285714285697</v>
      </c>
      <c r="AH181" s="5">
        <v>1.79</v>
      </c>
      <c r="AI181">
        <f t="shared" si="14"/>
        <v>-633857697975.65149</v>
      </c>
      <c r="AJ181">
        <f t="shared" si="15"/>
        <v>-1270.8466999999998</v>
      </c>
      <c r="AK181">
        <f t="shared" si="16"/>
        <v>938.31397273753998</v>
      </c>
      <c r="AL181">
        <f t="shared" si="17"/>
        <v>-2145674.3384091184</v>
      </c>
      <c r="AM181">
        <f t="shared" si="18"/>
        <v>159829.87499999997</v>
      </c>
      <c r="AO181">
        <f t="shared" si="19"/>
        <v>0.37771925815223989</v>
      </c>
    </row>
    <row r="182" spans="1:41" x14ac:dyDescent="0.2">
      <c r="A182" s="1">
        <v>934.78311688311669</v>
      </c>
      <c r="AH182" s="5">
        <v>1.8</v>
      </c>
      <c r="AI182">
        <f t="shared" si="14"/>
        <v>-656203692839.76807</v>
      </c>
      <c r="AJ182">
        <f t="shared" si="15"/>
        <v>-1286.0240000000001</v>
      </c>
      <c r="AK182">
        <f t="shared" si="16"/>
        <v>937.00672750400008</v>
      </c>
      <c r="AL182">
        <f t="shared" si="17"/>
        <v>-2090897.4242278859</v>
      </c>
      <c r="AM182">
        <f t="shared" si="18"/>
        <v>158747.70000000001</v>
      </c>
      <c r="AO182">
        <f t="shared" si="19"/>
        <v>0.37314018779296287</v>
      </c>
    </row>
    <row r="183" spans="1:41" x14ac:dyDescent="0.2">
      <c r="A183" s="1">
        <v>933.52337662337641</v>
      </c>
      <c r="AH183" s="5">
        <v>1.81</v>
      </c>
      <c r="AI183">
        <f t="shared" si="14"/>
        <v>-679202316906.2749</v>
      </c>
      <c r="AJ183">
        <f t="shared" si="15"/>
        <v>-1301.2012999999999</v>
      </c>
      <c r="AK183">
        <f t="shared" si="16"/>
        <v>935.69108818651603</v>
      </c>
      <c r="AL183">
        <f t="shared" si="17"/>
        <v>-2037282.6336988583</v>
      </c>
      <c r="AM183">
        <f t="shared" si="18"/>
        <v>157669.19999999998</v>
      </c>
      <c r="AO183">
        <f t="shared" si="19"/>
        <v>0.36764834422255643</v>
      </c>
    </row>
    <row r="184" spans="1:41" x14ac:dyDescent="0.2">
      <c r="A184" s="1">
        <v>932.26363636363612</v>
      </c>
      <c r="AH184" s="5">
        <v>1.82</v>
      </c>
      <c r="AI184">
        <f t="shared" si="14"/>
        <v>-702868729452.49939</v>
      </c>
      <c r="AJ184">
        <f t="shared" si="15"/>
        <v>-1316.3786000000002</v>
      </c>
      <c r="AK184">
        <f t="shared" si="16"/>
        <v>934.36710145203051</v>
      </c>
      <c r="AL184">
        <f t="shared" si="17"/>
        <v>-1984810.299693577</v>
      </c>
      <c r="AM184">
        <f t="shared" si="18"/>
        <v>156594.37500000003</v>
      </c>
      <c r="AO184">
        <f t="shared" si="19"/>
        <v>0.36124503476399544</v>
      </c>
    </row>
    <row r="185" spans="1:41" x14ac:dyDescent="0.2">
      <c r="A185" s="1">
        <v>931.00389610389584</v>
      </c>
      <c r="AH185" s="5">
        <v>1.83</v>
      </c>
      <c r="AI185">
        <f t="shared" si="14"/>
        <v>-727218352311.70947</v>
      </c>
      <c r="AJ185">
        <f t="shared" si="15"/>
        <v>-1331.5559000000001</v>
      </c>
      <c r="AK185">
        <f t="shared" si="16"/>
        <v>933.03481522191601</v>
      </c>
      <c r="AL185">
        <f t="shared" si="17"/>
        <v>-1933461.0038799867</v>
      </c>
      <c r="AM185">
        <f t="shared" si="18"/>
        <v>155523.22500000001</v>
      </c>
      <c r="AO185">
        <f t="shared" si="19"/>
        <v>0.35393170874763008</v>
      </c>
    </row>
    <row r="186" spans="1:41" x14ac:dyDescent="0.2">
      <c r="A186" s="1">
        <v>929.74415584415556</v>
      </c>
      <c r="AH186" s="5">
        <v>1.84</v>
      </c>
      <c r="AI186">
        <f t="shared" si="14"/>
        <v>-752266872887.22021</v>
      </c>
      <c r="AJ186">
        <f t="shared" si="15"/>
        <v>-1346.7331999999999</v>
      </c>
      <c r="AK186">
        <f t="shared" si="16"/>
        <v>931.69427867197442</v>
      </c>
      <c r="AL186">
        <f t="shared" si="17"/>
        <v>-1883215.5746318623</v>
      </c>
      <c r="AM186">
        <f t="shared" si="18"/>
        <v>154455.74999999997</v>
      </c>
      <c r="AO186">
        <f t="shared" si="19"/>
        <v>0.34570995847449376</v>
      </c>
    </row>
    <row r="187" spans="1:41" x14ac:dyDescent="0.2">
      <c r="A187" s="1">
        <v>928.48441558441539</v>
      </c>
      <c r="AH187" s="5">
        <v>1.85</v>
      </c>
      <c r="AI187">
        <f t="shared" si="14"/>
        <v>-778030247183.7041</v>
      </c>
      <c r="AJ187">
        <f t="shared" si="15"/>
        <v>-1361.9105000000002</v>
      </c>
      <c r="AK187">
        <f t="shared" si="16"/>
        <v>930.34554223243754</v>
      </c>
      <c r="AL187">
        <f t="shared" si="17"/>
        <v>-1834055.0849471912</v>
      </c>
      <c r="AM187">
        <f t="shared" si="18"/>
        <v>153391.95000000001</v>
      </c>
      <c r="AO187">
        <f t="shared" si="19"/>
        <v>0.33658152018761123</v>
      </c>
    </row>
    <row r="188" spans="1:41" x14ac:dyDescent="0.2">
      <c r="A188" s="1">
        <v>927.2246753246751</v>
      </c>
      <c r="AH188" s="5">
        <v>1.86</v>
      </c>
      <c r="AI188">
        <f t="shared" si="14"/>
        <v>-804524702855.70105</v>
      </c>
      <c r="AJ188">
        <f t="shared" si="15"/>
        <v>-1377.0878</v>
      </c>
      <c r="AK188">
        <f t="shared" si="16"/>
        <v>928.98865758796649</v>
      </c>
      <c r="AL188">
        <f t="shared" si="17"/>
        <v>-1785960.8503752276</v>
      </c>
      <c r="AM188">
        <f t="shared" si="18"/>
        <v>152331.82500000001</v>
      </c>
      <c r="AO188">
        <f t="shared" si="19"/>
        <v>0.32654827505100092</v>
      </c>
    </row>
    <row r="189" spans="1:41" x14ac:dyDescent="0.2">
      <c r="A189" s="1">
        <v>925.96493506493482</v>
      </c>
      <c r="AH189" s="5">
        <v>1.87</v>
      </c>
      <c r="AI189">
        <f t="shared" si="14"/>
        <v>-831766742273.32898</v>
      </c>
      <c r="AJ189">
        <f t="shared" si="15"/>
        <v>-1392.2651000000003</v>
      </c>
      <c r="AK189">
        <f t="shared" si="16"/>
        <v>927.62367767765193</v>
      </c>
      <c r="AL189">
        <f t="shared" si="17"/>
        <v>-1738914.4269519821</v>
      </c>
      <c r="AM189">
        <f t="shared" si="18"/>
        <v>151275.37499999997</v>
      </c>
      <c r="AO189">
        <f t="shared" si="19"/>
        <v>0.31561225013689026</v>
      </c>
    </row>
    <row r="190" spans="1:41" x14ac:dyDescent="0.2">
      <c r="A190" s="1">
        <v>924.70519480519454</v>
      </c>
      <c r="AH190" s="5">
        <v>1.88</v>
      </c>
      <c r="AI190">
        <f t="shared" si="14"/>
        <v>-859773145605.19946</v>
      </c>
      <c r="AJ190">
        <f t="shared" si="15"/>
        <v>-1407.4423999999997</v>
      </c>
      <c r="AK190">
        <f t="shared" si="16"/>
        <v>926.25065669501453</v>
      </c>
      <c r="AL190">
        <f t="shared" si="17"/>
        <v>-1692897.6091453061</v>
      </c>
      <c r="AM190">
        <f t="shared" si="18"/>
        <v>150222.60000000003</v>
      </c>
      <c r="AO190">
        <f t="shared" si="19"/>
        <v>0.30377561942096065</v>
      </c>
    </row>
    <row r="191" spans="1:41" x14ac:dyDescent="0.2">
      <c r="A191" s="1">
        <v>923.44545454545437</v>
      </c>
      <c r="AH191" s="5">
        <v>1.89</v>
      </c>
      <c r="AI191">
        <f t="shared" si="14"/>
        <v>-888560973918.53162</v>
      </c>
      <c r="AJ191">
        <f t="shared" si="15"/>
        <v>-1422.6197</v>
      </c>
      <c r="AK191">
        <f t="shared" si="16"/>
        <v>924.86965008800394</v>
      </c>
      <c r="AL191">
        <f t="shared" si="17"/>
        <v>-1647892.4278075919</v>
      </c>
      <c r="AM191">
        <f t="shared" si="18"/>
        <v>149173.50000000006</v>
      </c>
      <c r="AO191">
        <f t="shared" si="19"/>
        <v>0.29104070478566402</v>
      </c>
    </row>
    <row r="192" spans="1:41" x14ac:dyDescent="0.2">
      <c r="A192" s="1">
        <v>922.18571428571408</v>
      </c>
      <c r="AH192" s="5">
        <v>1.9</v>
      </c>
      <c r="AI192">
        <f t="shared" si="14"/>
        <v>-918147572296.46777</v>
      </c>
      <c r="AJ192">
        <f t="shared" si="15"/>
        <v>-1437.7969999999998</v>
      </c>
      <c r="AK192">
        <f t="shared" si="16"/>
        <v>923.48071455900015</v>
      </c>
      <c r="AL192">
        <f t="shared" si="17"/>
        <v>-1603881.148138158</v>
      </c>
      <c r="AM192">
        <f t="shared" si="18"/>
        <v>148128.07500000001</v>
      </c>
      <c r="AO192">
        <f t="shared" si="19"/>
        <v>0.27740997703191</v>
      </c>
    </row>
    <row r="193" spans="1:41" x14ac:dyDescent="0.2">
      <c r="A193" s="1">
        <v>920.9259740259738</v>
      </c>
      <c r="AH193" s="5">
        <v>1.91</v>
      </c>
      <c r="AI193">
        <f t="shared" si="14"/>
        <v>-948550572972.5918</v>
      </c>
      <c r="AJ193">
        <f t="shared" si="15"/>
        <v>-1452.9742999999996</v>
      </c>
      <c r="AK193">
        <f t="shared" si="16"/>
        <v>922.08390806481202</v>
      </c>
      <c r="AL193">
        <f t="shared" si="17"/>
        <v>-1560846.2676539347</v>
      </c>
      <c r="AM193">
        <f t="shared" si="18"/>
        <v>147086.32500000001</v>
      </c>
      <c r="AO193">
        <f t="shared" si="19"/>
        <v>0.26288605689888178</v>
      </c>
    </row>
    <row r="194" spans="1:41" x14ac:dyDescent="0.2">
      <c r="A194" s="1">
        <v>919.66623376623352</v>
      </c>
      <c r="AH194" s="5">
        <v>1.92</v>
      </c>
      <c r="AI194">
        <f t="shared" si="14"/>
        <v>-979787898482.64709</v>
      </c>
      <c r="AJ194">
        <f t="shared" si="15"/>
        <v>-1468.1515999999999</v>
      </c>
      <c r="AK194">
        <f t="shared" si="16"/>
        <v>920.67928981667842</v>
      </c>
      <c r="AL194">
        <f t="shared" si="17"/>
        <v>-1518770.5141688809</v>
      </c>
      <c r="AM194">
        <f t="shared" si="18"/>
        <v>146048.25</v>
      </c>
      <c r="AO194">
        <f t="shared" si="19"/>
        <v>0.24747171609246868</v>
      </c>
    </row>
    <row r="195" spans="1:41" x14ac:dyDescent="0.2">
      <c r="A195" s="1">
        <v>918.40649350649323</v>
      </c>
      <c r="AH195" s="5">
        <v>1.93</v>
      </c>
      <c r="AI195">
        <f t="shared" ref="AI195:AI258" si="20" xml:space="preserve"> -23890900000*AH195^6 + 8996270000*AH195^5 - 1352720000*AH195^4 + 103223000*AH195^3 - 4179510*AH195^2 + 94086*AH195 - 398.168</f>
        <v>-1011877764833.4598</v>
      </c>
      <c r="AJ195">
        <f t="shared" ref="AJ195:AJ258" si="21">1445.89 - 1517.73*AH195</f>
        <v>-1483.3288999999997</v>
      </c>
      <c r="AK195">
        <f t="shared" ref="AK195:AK258" si="22">5.22679*AH195^4 - 29.9596*AH195^3 + 18.2021*AH195^2 - 27.3958*AH195 + 1047.2</f>
        <v>919.26692028026798</v>
      </c>
      <c r="AL195">
        <f t="shared" ref="AL195:AL258" si="23" xml:space="preserve"> -12149.887146*AH195^6 + 306517.41778*AH195^5 - 3213564.3264*AH195^4 + 17922336.703*AH195^3 - 56082367.388*AH195^2 + 93365689.869*AH195 - 64609233.988</f>
        <v>-1477636.8437825367</v>
      </c>
      <c r="AM195">
        <f t="shared" ref="AM195:AM258" si="24" xml:space="preserve"> 18375*AH195^2 - 174183.75*AH195 + 412743.45</f>
        <v>145013.84999999998</v>
      </c>
      <c r="AO195">
        <f t="shared" si="19"/>
        <v>0.23116987832203692</v>
      </c>
    </row>
    <row r="196" spans="1:41" x14ac:dyDescent="0.2">
      <c r="A196" s="1">
        <v>917.14675324675295</v>
      </c>
      <c r="AH196" s="5">
        <v>1.94</v>
      </c>
      <c r="AI196">
        <f t="shared" si="20"/>
        <v>-1044838684689.0583</v>
      </c>
      <c r="AJ196">
        <f t="shared" si="21"/>
        <v>-1498.5062</v>
      </c>
      <c r="AK196">
        <f t="shared" si="22"/>
        <v>917.84686117567844</v>
      </c>
      <c r="AL196">
        <f t="shared" si="23"/>
        <v>-1437428.4388765469</v>
      </c>
      <c r="AM196">
        <f t="shared" si="24"/>
        <v>143983.12500000006</v>
      </c>
      <c r="AO196">
        <f t="shared" si="19"/>
        <v>0.21398362034569549</v>
      </c>
    </row>
    <row r="197" spans="1:41" x14ac:dyDescent="0.2">
      <c r="A197" s="1">
        <v>915.88701298701278</v>
      </c>
      <c r="AH197" s="5">
        <v>1.95</v>
      </c>
      <c r="AI197">
        <f t="shared" si="20"/>
        <v>-1078689470573.9974</v>
      </c>
      <c r="AJ197">
        <f t="shared" si="21"/>
        <v>-1513.6834999999999</v>
      </c>
      <c r="AK197">
        <f t="shared" si="22"/>
        <v>916.41917547743753</v>
      </c>
      <c r="AL197">
        <f t="shared" si="23"/>
        <v>-1398128.7061210051</v>
      </c>
      <c r="AM197">
        <f t="shared" si="24"/>
        <v>142956.07500000001</v>
      </c>
      <c r="AO197">
        <f t="shared" si="19"/>
        <v>0.1959161730244352</v>
      </c>
    </row>
    <row r="198" spans="1:41" x14ac:dyDescent="0.2">
      <c r="A198" s="1">
        <v>914.6272727272725</v>
      </c>
      <c r="AH198" s="5">
        <v>1.96</v>
      </c>
      <c r="AI198">
        <f t="shared" si="20"/>
        <v>-1113449238093.884</v>
      </c>
      <c r="AJ198">
        <f t="shared" si="21"/>
        <v>-1528.8607999999997</v>
      </c>
      <c r="AK198">
        <f t="shared" si="22"/>
        <v>914.98392741450243</v>
      </c>
      <c r="AL198">
        <f t="shared" si="23"/>
        <v>-1359721.2744885013</v>
      </c>
      <c r="AM198">
        <f t="shared" si="24"/>
        <v>141932.70000000001</v>
      </c>
      <c r="AO198">
        <f t="shared" si="19"/>
        <v>0.17697092238470563</v>
      </c>
    </row>
    <row r="199" spans="1:41" x14ac:dyDescent="0.2">
      <c r="A199" s="1">
        <v>913.36753246753221</v>
      </c>
      <c r="AH199" s="5">
        <v>1.97</v>
      </c>
      <c r="AI199">
        <f t="shared" si="20"/>
        <v>-1149137409173.1035</v>
      </c>
      <c r="AJ199">
        <f t="shared" si="21"/>
        <v>-1544.0381</v>
      </c>
      <c r="AK199">
        <f t="shared" si="22"/>
        <v>913.54118247025997</v>
      </c>
      <c r="AL199">
        <f t="shared" si="23"/>
        <v>-1322189.9932777062</v>
      </c>
      <c r="AM199">
        <f t="shared" si="24"/>
        <v>140913.00000000006</v>
      </c>
      <c r="AO199">
        <f t="shared" si="19"/>
        <v>0.15715141069000865</v>
      </c>
    </row>
    <row r="200" spans="1:41" x14ac:dyDescent="0.2">
      <c r="A200" s="1">
        <v>912.10779220779193</v>
      </c>
      <c r="AH200" s="5">
        <v>1.98</v>
      </c>
      <c r="AI200">
        <f t="shared" si="20"/>
        <v>-1185773715309.7454</v>
      </c>
      <c r="AJ200">
        <f t="shared" si="21"/>
        <v>-1559.2153999999998</v>
      </c>
      <c r="AK200">
        <f t="shared" si="22"/>
        <v>912.09100738252641</v>
      </c>
      <c r="AL200">
        <f t="shared" si="23"/>
        <v>-1285518.9301451519</v>
      </c>
      <c r="AM200">
        <f t="shared" si="24"/>
        <v>139896.97499999998</v>
      </c>
      <c r="AO200">
        <f t="shared" si="19"/>
        <v>0.13646133752125994</v>
      </c>
    </row>
    <row r="201" spans="1:41" x14ac:dyDescent="0.2">
      <c r="A201" s="1">
        <v>910.84805194805176</v>
      </c>
      <c r="AH201" s="5">
        <v>1.99</v>
      </c>
      <c r="AI201">
        <f t="shared" si="20"/>
        <v>-1223378200847.7368</v>
      </c>
      <c r="AJ201">
        <f t="shared" si="21"/>
        <v>-1574.3927000000001</v>
      </c>
      <c r="AK201">
        <f t="shared" si="22"/>
        <v>910.63347014354804</v>
      </c>
      <c r="AL201">
        <f t="shared" si="23"/>
        <v>-1249692.3691460714</v>
      </c>
      <c r="AM201">
        <f t="shared" si="24"/>
        <v>138884.62500000006</v>
      </c>
      <c r="AO201">
        <f t="shared" si="19"/>
        <v>0.11490456086629053</v>
      </c>
    </row>
    <row r="202" spans="1:41" x14ac:dyDescent="0.2">
      <c r="A202" s="1">
        <v>909.58831168831148</v>
      </c>
      <c r="AH202" s="5">
        <v>2</v>
      </c>
      <c r="AI202">
        <f t="shared" si="20"/>
        <v>-1261971226266.168</v>
      </c>
      <c r="AJ202">
        <f t="shared" si="21"/>
        <v>-1589.57</v>
      </c>
      <c r="AK202">
        <f t="shared" si="22"/>
        <v>909.1686400000001</v>
      </c>
      <c r="AL202">
        <f t="shared" si="23"/>
        <v>-1214694.8087839708</v>
      </c>
      <c r="AM202">
        <f t="shared" si="24"/>
        <v>137875.95000000001</v>
      </c>
      <c r="AO202">
        <f t="shared" si="19"/>
        <v>9.2485098218113473E-2</v>
      </c>
    </row>
    <row r="203" spans="1:41" x14ac:dyDescent="0.2">
      <c r="A203" s="1">
        <v>908.32857142857119</v>
      </c>
      <c r="AH203" s="5">
        <v>2.0099999999999998</v>
      </c>
      <c r="AI203">
        <f t="shared" si="20"/>
        <v>-1301573471485.8281</v>
      </c>
      <c r="AJ203">
        <f t="shared" si="21"/>
        <v>-1604.7472999999998</v>
      </c>
      <c r="AK203">
        <f t="shared" si="22"/>
        <v>907.69658745298796</v>
      </c>
      <c r="AL203">
        <f t="shared" si="23"/>
        <v>-1180510.9600687847</v>
      </c>
      <c r="AM203">
        <f t="shared" si="24"/>
        <v>136870.95000000001</v>
      </c>
      <c r="AO203">
        <f t="shared" si="19"/>
        <v>6.9207127682706288E-2</v>
      </c>
    </row>
    <row r="204" spans="1:41" x14ac:dyDescent="0.2">
      <c r="A204" s="1">
        <v>907.06883116883091</v>
      </c>
      <c r="AH204" s="5">
        <v>2.02</v>
      </c>
      <c r="AI204">
        <f t="shared" si="20"/>
        <v>-1342205939192.9431</v>
      </c>
      <c r="AJ204">
        <f t="shared" si="21"/>
        <v>-1619.9246000000001</v>
      </c>
      <c r="AK204">
        <f t="shared" si="22"/>
        <v>906.21738425804642</v>
      </c>
      <c r="AL204">
        <f t="shared" si="23"/>
        <v>-1147125.7445840463</v>
      </c>
      <c r="AM204">
        <f t="shared" si="24"/>
        <v>135869.62500000006</v>
      </c>
      <c r="AO204">
        <f t="shared" si="19"/>
        <v>4.5074989095760597E-2</v>
      </c>
    </row>
    <row r="205" spans="1:41" x14ac:dyDescent="0.2">
      <c r="A205" s="1">
        <v>905.80909090909074</v>
      </c>
      <c r="AH205" s="5">
        <v>2.0299999999999998</v>
      </c>
      <c r="AI205">
        <f t="shared" si="20"/>
        <v>-1383889958180.0945</v>
      </c>
      <c r="AJ205">
        <f t="shared" si="21"/>
        <v>-1635.1018999999994</v>
      </c>
      <c r="AK205">
        <f t="shared" si="22"/>
        <v>904.73110342513996</v>
      </c>
      <c r="AL205">
        <f t="shared" si="23"/>
        <v>-1114524.2925622389</v>
      </c>
      <c r="AM205">
        <f t="shared" si="24"/>
        <v>134871.97500000003</v>
      </c>
      <c r="AO205">
        <f t="shared" si="19"/>
        <v>2.0093185148939614E-2</v>
      </c>
    </row>
    <row r="206" spans="1:41" x14ac:dyDescent="0.2">
      <c r="A206" s="1">
        <v>904.54935064935046</v>
      </c>
      <c r="AH206" s="5">
        <v>2.04</v>
      </c>
      <c r="AI206">
        <f t="shared" si="20"/>
        <v>-1426647186704.3804</v>
      </c>
      <c r="AJ206">
        <f t="shared" si="21"/>
        <v>-1650.2792000000002</v>
      </c>
      <c r="AK206">
        <f t="shared" si="22"/>
        <v>903.23781921866248</v>
      </c>
      <c r="AL206">
        <f t="shared" si="23"/>
        <v>-1082691.9409698471</v>
      </c>
      <c r="AM206">
        <f t="shared" si="24"/>
        <v>133877.99999999994</v>
      </c>
      <c r="AO206">
        <f t="shared" si="19"/>
        <v>5.7336174746291761E-3</v>
      </c>
    </row>
    <row r="207" spans="1:41" x14ac:dyDescent="0.2">
      <c r="A207" s="1">
        <v>903.28961038961029</v>
      </c>
      <c r="AH207" s="5">
        <v>2.0499999999999998</v>
      </c>
      <c r="AI207">
        <f t="shared" si="20"/>
        <v>-1470499615862.7283</v>
      </c>
      <c r="AJ207">
        <f t="shared" si="21"/>
        <v>-1665.4564999999996</v>
      </c>
      <c r="AK207">
        <f t="shared" si="22"/>
        <v>901.73760715743754</v>
      </c>
      <c r="AL207">
        <f t="shared" si="23"/>
        <v>-1051614.2316000238</v>
      </c>
      <c r="AM207">
        <f t="shared" si="24"/>
        <v>132887.70000000007</v>
      </c>
      <c r="AO207">
        <f t="shared" si="19"/>
        <v>3.2400586955107065E-2</v>
      </c>
    </row>
    <row r="208" spans="1:41" x14ac:dyDescent="0.2">
      <c r="A208" s="1">
        <v>902.02987012987001</v>
      </c>
      <c r="AH208" s="5">
        <v>2.06</v>
      </c>
      <c r="AI208">
        <f t="shared" si="20"/>
        <v>-1515469572984.4553</v>
      </c>
      <c r="AJ208">
        <f t="shared" si="21"/>
        <v>-1680.6337999999998</v>
      </c>
      <c r="AK208">
        <f t="shared" si="22"/>
        <v>900.23054401471848</v>
      </c>
      <c r="AL208">
        <f t="shared" si="23"/>
        <v>-1021276.909175165</v>
      </c>
      <c r="AM208">
        <f t="shared" si="24"/>
        <v>131901.07500000001</v>
      </c>
      <c r="AO208">
        <f t="shared" si="19"/>
        <v>4.9963501272588133E-2</v>
      </c>
    </row>
    <row r="209" spans="1:41" x14ac:dyDescent="0.2">
      <c r="A209" s="1">
        <v>900.68055555555543</v>
      </c>
      <c r="AH209" s="5">
        <v>2.0699999999999998</v>
      </c>
      <c r="AI209">
        <f t="shared" si="20"/>
        <v>-1561579725040.9946</v>
      </c>
      <c r="AJ209">
        <f t="shared" si="21"/>
        <v>-1695.8110999999997</v>
      </c>
      <c r="AK209">
        <f t="shared" si="22"/>
        <v>898.71670781818807</v>
      </c>
      <c r="AL209">
        <f t="shared" si="23"/>
        <v>-991665.91945721954</v>
      </c>
      <c r="AM209">
        <f t="shared" si="24"/>
        <v>130918.125</v>
      </c>
      <c r="AO209">
        <f t="shared" si="19"/>
        <v>5.8377949770114214E-2</v>
      </c>
    </row>
    <row r="210" spans="1:41" x14ac:dyDescent="0.2">
      <c r="A210" s="1">
        <v>899.24166666666667</v>
      </c>
      <c r="AH210" s="5">
        <v>2.08</v>
      </c>
      <c r="AI210">
        <f t="shared" si="20"/>
        <v>-1608853082072.8477</v>
      </c>
      <c r="AJ210">
        <f t="shared" si="21"/>
        <v>-1710.9884</v>
      </c>
      <c r="AK210">
        <f t="shared" si="22"/>
        <v>897.19617784995853</v>
      </c>
      <c r="AL210">
        <f t="shared" si="23"/>
        <v>-962767.40736723691</v>
      </c>
      <c r="AM210">
        <f t="shared" si="24"/>
        <v>129938.85000000003</v>
      </c>
      <c r="AO210">
        <f t="shared" si="19"/>
        <v>6.7564942193731908E-2</v>
      </c>
    </row>
    <row r="211" spans="1:41" x14ac:dyDescent="0.2">
      <c r="A211" s="1">
        <v>897.80277777777781</v>
      </c>
      <c r="AH211" s="5">
        <v>2.09</v>
      </c>
      <c r="AI211">
        <f t="shared" si="20"/>
        <v>-1657313000633.7173</v>
      </c>
      <c r="AJ211">
        <f t="shared" si="21"/>
        <v>-1726.1656999999998</v>
      </c>
      <c r="AK211">
        <f t="shared" si="22"/>
        <v>895.66903464657207</v>
      </c>
      <c r="AL211">
        <f t="shared" si="23"/>
        <v>-934567.71511375159</v>
      </c>
      <c r="AM211">
        <f t="shared" si="24"/>
        <v>128963.25</v>
      </c>
      <c r="AO211">
        <f t="shared" si="19"/>
        <v>7.7519214119411844E-2</v>
      </c>
    </row>
    <row r="212" spans="1:41" x14ac:dyDescent="0.2">
      <c r="A212" s="1">
        <v>896.36388888888894</v>
      </c>
      <c r="AH212" s="5">
        <v>2.1</v>
      </c>
      <c r="AI212">
        <f t="shared" si="20"/>
        <v>-1706983187251.8679</v>
      </c>
      <c r="AJ212">
        <f t="shared" si="21"/>
        <v>-1741.3430000000001</v>
      </c>
      <c r="AK212">
        <f t="shared" si="22"/>
        <v>894.135359999</v>
      </c>
      <c r="AL212">
        <f t="shared" si="23"/>
        <v>-907053.38032979518</v>
      </c>
      <c r="AM212">
        <f t="shared" si="24"/>
        <v>127991.32500000001</v>
      </c>
      <c r="AO212">
        <f t="shared" si="19"/>
        <v>8.8235327094456639E-2</v>
      </c>
    </row>
    <row r="213" spans="1:41" x14ac:dyDescent="0.2">
      <c r="A213" s="1">
        <v>894.92500000000007</v>
      </c>
      <c r="AH213" s="5">
        <v>2.11</v>
      </c>
      <c r="AI213">
        <f t="shared" si="20"/>
        <v>-1757887701908.6555</v>
      </c>
      <c r="AJ213">
        <f t="shared" si="21"/>
        <v>-1756.5202999999999</v>
      </c>
      <c r="AK213">
        <f t="shared" si="22"/>
        <v>892.59523695264397</v>
      </c>
      <c r="AL213">
        <f t="shared" si="23"/>
        <v>-880211.13421844691</v>
      </c>
      <c r="AM213">
        <f t="shared" si="24"/>
        <v>127023.07500000001</v>
      </c>
      <c r="AO213">
        <f t="shared" si="19"/>
        <v>9.970766723607645E-2</v>
      </c>
    </row>
    <row r="214" spans="1:41" x14ac:dyDescent="0.2">
      <c r="A214" s="1">
        <v>893.4861111111112</v>
      </c>
      <c r="AH214" s="5">
        <v>2.12</v>
      </c>
      <c r="AI214">
        <f t="shared" si="20"/>
        <v>-1810050961534.29</v>
      </c>
      <c r="AJ214">
        <f t="shared" si="21"/>
        <v>-1771.6976000000002</v>
      </c>
      <c r="AK214">
        <f t="shared" si="22"/>
        <v>891.04874980733439</v>
      </c>
      <c r="AL214">
        <f t="shared" si="23"/>
        <v>-854027.89970736951</v>
      </c>
      <c r="AM214">
        <f t="shared" si="24"/>
        <v>126058.49999999994</v>
      </c>
      <c r="AO214">
        <f t="shared" si="19"/>
        <v>0.11193044381670725</v>
      </c>
    </row>
    <row r="215" spans="1:41" x14ac:dyDescent="0.2">
      <c r="A215" s="1">
        <v>892.04722222222233</v>
      </c>
      <c r="AH215" s="5">
        <v>2.13</v>
      </c>
      <c r="AI215">
        <f t="shared" si="20"/>
        <v>-1863497743520.771</v>
      </c>
      <c r="AJ215">
        <f t="shared" si="21"/>
        <v>-1786.8748999999996</v>
      </c>
      <c r="AK215">
        <f t="shared" si="22"/>
        <v>889.495984117332</v>
      </c>
      <c r="AL215">
        <f t="shared" si="23"/>
        <v>-828490.78961204737</v>
      </c>
      <c r="AM215">
        <f t="shared" si="24"/>
        <v>125097.60000000003</v>
      </c>
      <c r="AO215">
        <f t="shared" si="19"/>
        <v>0.12489768783525813</v>
      </c>
    </row>
    <row r="216" spans="1:41" x14ac:dyDescent="0.2">
      <c r="A216" s="1">
        <v>890.60833333333346</v>
      </c>
      <c r="AH216" s="5">
        <v>2.14</v>
      </c>
      <c r="AI216">
        <f t="shared" si="20"/>
        <v>-1918253189252.0571</v>
      </c>
      <c r="AJ216">
        <f t="shared" si="21"/>
        <v>-1802.0522000000003</v>
      </c>
      <c r="AK216">
        <f t="shared" si="22"/>
        <v>887.93702669132642</v>
      </c>
      <c r="AL216">
        <f t="shared" si="23"/>
        <v>-803587.10480784625</v>
      </c>
      <c r="AM216">
        <f t="shared" si="24"/>
        <v>124140.375</v>
      </c>
      <c r="AO216">
        <f t="shared" si="19"/>
        <v>0.13860325057483147</v>
      </c>
    </row>
    <row r="217" spans="1:41" x14ac:dyDescent="0.2">
      <c r="A217" s="1">
        <v>889.16944444444459</v>
      </c>
      <c r="AH217" s="5">
        <v>2.15</v>
      </c>
      <c r="AI217">
        <f t="shared" si="20"/>
        <v>-1974342807651.3972</v>
      </c>
      <c r="AJ217">
        <f t="shared" si="21"/>
        <v>-1817.2294999999997</v>
      </c>
      <c r="AK217">
        <f t="shared" si="22"/>
        <v>886.37196559243762</v>
      </c>
      <c r="AL217">
        <f t="shared" si="23"/>
        <v>-779304.33241074532</v>
      </c>
      <c r="AM217">
        <f t="shared" si="24"/>
        <v>123186.82500000001</v>
      </c>
      <c r="AO217">
        <f t="shared" si="19"/>
        <v>0.15304080214609633</v>
      </c>
    </row>
    <row r="218" spans="1:41" x14ac:dyDescent="0.2">
      <c r="A218" s="1">
        <v>887.73055555555584</v>
      </c>
      <c r="AH218" s="5">
        <v>2.16</v>
      </c>
      <c r="AI218">
        <f t="shared" si="20"/>
        <v>-2031792478745.9023</v>
      </c>
      <c r="AJ218">
        <f t="shared" si="21"/>
        <v>-1832.4068</v>
      </c>
      <c r="AK218">
        <f t="shared" si="22"/>
        <v>884.80089013821453</v>
      </c>
      <c r="AL218">
        <f t="shared" si="23"/>
        <v>-755630.14396648854</v>
      </c>
      <c r="AM218">
        <f t="shared" si="24"/>
        <v>122236.95000000001</v>
      </c>
      <c r="AO218">
        <f t="shared" si="19"/>
        <v>0.16820383001672989</v>
      </c>
    </row>
    <row r="219" spans="1:41" x14ac:dyDescent="0.2">
      <c r="A219" s="1">
        <v>886.29166666666697</v>
      </c>
      <c r="AH219" s="5">
        <v>2.17</v>
      </c>
      <c r="AI219">
        <f t="shared" si="20"/>
        <v>-2090628457248.2869</v>
      </c>
      <c r="AJ219">
        <f t="shared" si="21"/>
        <v>-1847.5840999999998</v>
      </c>
      <c r="AK219">
        <f t="shared" si="22"/>
        <v>883.22389090063598</v>
      </c>
      <c r="AL219">
        <f t="shared" si="23"/>
        <v>-732552.39364930242</v>
      </c>
      <c r="AM219">
        <f t="shared" si="24"/>
        <v>121290.75</v>
      </c>
      <c r="AO219">
        <f t="shared" si="19"/>
        <v>0.18408563752638191</v>
      </c>
    </row>
    <row r="220" spans="1:41" x14ac:dyDescent="0.2">
      <c r="A220" s="1">
        <v>884.8527777777781</v>
      </c>
      <c r="AH220" s="5">
        <v>2.1800000000000002</v>
      </c>
      <c r="AI220">
        <f t="shared" si="20"/>
        <v>-2150877376155.8406</v>
      </c>
      <c r="AJ220">
        <f t="shared" si="21"/>
        <v>-1862.7614000000001</v>
      </c>
      <c r="AK220">
        <f t="shared" si="22"/>
        <v>881.64105970611047</v>
      </c>
      <c r="AL220">
        <f t="shared" si="23"/>
        <v>-710059.11646851152</v>
      </c>
      <c r="AM220">
        <f t="shared" si="24"/>
        <v>120348.22500000003</v>
      </c>
      <c r="AO220">
        <f t="shared" si="19"/>
        <v>0.20067934238712659</v>
      </c>
    </row>
    <row r="221" spans="1:41" x14ac:dyDescent="0.2">
      <c r="A221" s="1">
        <v>883.41388888888923</v>
      </c>
      <c r="AH221" s="5">
        <v>2.19</v>
      </c>
      <c r="AI221">
        <f t="shared" si="20"/>
        <v>-2212566250366.5688</v>
      </c>
      <c r="AJ221">
        <f t="shared" si="21"/>
        <v>-1877.9386999999999</v>
      </c>
      <c r="AK221">
        <f t="shared" si="22"/>
        <v>880.05248963547604</v>
      </c>
      <c r="AL221">
        <f t="shared" si="23"/>
        <v>-688138.52648433298</v>
      </c>
      <c r="AM221">
        <f t="shared" si="24"/>
        <v>119409.37500000006</v>
      </c>
      <c r="AO221">
        <f t="shared" si="19"/>
        <v>0.21797787516928793</v>
      </c>
    </row>
    <row r="222" spans="1:41" x14ac:dyDescent="0.2">
      <c r="A222" s="1">
        <v>881.97500000000036</v>
      </c>
      <c r="AH222" s="5">
        <v>2.2000000000000002</v>
      </c>
      <c r="AI222">
        <f t="shared" si="20"/>
        <v>-2275722480312.5688</v>
      </c>
      <c r="AJ222">
        <f t="shared" si="21"/>
        <v>-1893.1160000000002</v>
      </c>
      <c r="AK222">
        <f t="shared" si="22"/>
        <v>878.45827502400005</v>
      </c>
      <c r="AL222">
        <f t="shared" si="23"/>
        <v>-666779.01503231376</v>
      </c>
      <c r="AM222">
        <f t="shared" si="24"/>
        <v>118474.19999999995</v>
      </c>
      <c r="AO222">
        <f t="shared" ref="AO222:AO285" si="25">ABS((A223-AK222)/A223)*100</f>
        <v>0.23597397777241824</v>
      </c>
    </row>
    <row r="223" spans="1:41" x14ac:dyDescent="0.2">
      <c r="A223" s="1">
        <v>880.5361111111115</v>
      </c>
      <c r="AH223" s="5">
        <v>2.21</v>
      </c>
      <c r="AI223">
        <f t="shared" si="20"/>
        <v>-2340373855610.5791</v>
      </c>
      <c r="AJ223">
        <f t="shared" si="21"/>
        <v>-1908.2933</v>
      </c>
      <c r="AK223">
        <f t="shared" si="22"/>
        <v>876.85851146137998</v>
      </c>
      <c r="AL223">
        <f t="shared" si="23"/>
        <v>-645969.14895679802</v>
      </c>
      <c r="AM223">
        <f t="shared" si="24"/>
        <v>117542.70000000007</v>
      </c>
      <c r="AO223">
        <f t="shared" si="25"/>
        <v>0.25466020188114502</v>
      </c>
    </row>
    <row r="224" spans="1:41" x14ac:dyDescent="0.2">
      <c r="A224" s="1">
        <v>879.09722222222263</v>
      </c>
      <c r="AH224" s="5">
        <v>2.2200000000000002</v>
      </c>
      <c r="AI224">
        <f t="shared" si="20"/>
        <v>-2406548558729.752</v>
      </c>
      <c r="AJ224">
        <f t="shared" si="21"/>
        <v>-1923.4706000000003</v>
      </c>
      <c r="AK224">
        <f t="shared" si="22"/>
        <v>875.2532957917424</v>
      </c>
      <c r="AL224">
        <f t="shared" si="23"/>
        <v>-625697.66885244101</v>
      </c>
      <c r="AM224">
        <f t="shared" si="24"/>
        <v>116614.875</v>
      </c>
      <c r="AO224">
        <f t="shared" si="25"/>
        <v>0.27402890740603542</v>
      </c>
    </row>
    <row r="225" spans="1:41" x14ac:dyDescent="0.2">
      <c r="A225" s="1">
        <v>877.65833333333376</v>
      </c>
      <c r="AH225" s="5">
        <v>2.23</v>
      </c>
      <c r="AI225">
        <f t="shared" si="20"/>
        <v>-2474275168676.6055</v>
      </c>
      <c r="AJ225">
        <f t="shared" si="21"/>
        <v>-1938.6478999999997</v>
      </c>
      <c r="AK225">
        <f t="shared" si="22"/>
        <v>873.64272611364402</v>
      </c>
      <c r="AL225">
        <f t="shared" si="23"/>
        <v>-605953.48731523007</v>
      </c>
      <c r="AM225">
        <f t="shared" si="24"/>
        <v>115690.72500000003</v>
      </c>
      <c r="AO225">
        <f t="shared" si="25"/>
        <v>0.29407226090886468</v>
      </c>
    </row>
    <row r="226" spans="1:41" x14ac:dyDescent="0.2">
      <c r="A226" s="1">
        <v>876.21944444444489</v>
      </c>
      <c r="AH226" s="5">
        <v>2.2400000000000002</v>
      </c>
      <c r="AI226">
        <f t="shared" si="20"/>
        <v>-2543582664697.2026</v>
      </c>
      <c r="AJ226">
        <f t="shared" si="21"/>
        <v>-1953.8252000000005</v>
      </c>
      <c r="AK226">
        <f t="shared" si="22"/>
        <v>872.02690178007038</v>
      </c>
      <c r="AL226">
        <f t="shared" si="23"/>
        <v>-586725.68720185012</v>
      </c>
      <c r="AM226">
        <f t="shared" si="24"/>
        <v>114770.25</v>
      </c>
      <c r="AO226">
        <f t="shared" si="25"/>
        <v>0.31478223401261668</v>
      </c>
    </row>
    <row r="227" spans="1:41" x14ac:dyDescent="0.2">
      <c r="A227" s="1">
        <v>874.78055555555613</v>
      </c>
      <c r="AH227" s="5">
        <v>2.25</v>
      </c>
      <c r="AI227">
        <f t="shared" si="20"/>
        <v>-2614500429996.5039</v>
      </c>
      <c r="AJ227">
        <f t="shared" si="21"/>
        <v>-1969.0024999999998</v>
      </c>
      <c r="AK227">
        <f t="shared" si="22"/>
        <v>870.40592339843761</v>
      </c>
      <c r="AL227">
        <f t="shared" si="23"/>
        <v>-568003.51989810914</v>
      </c>
      <c r="AM227">
        <f t="shared" si="24"/>
        <v>113853.45000000001</v>
      </c>
      <c r="AO227">
        <f t="shared" si="25"/>
        <v>0.33615060179536327</v>
      </c>
    </row>
    <row r="228" spans="1:41" x14ac:dyDescent="0.2">
      <c r="A228" s="1">
        <v>873.34166666666727</v>
      </c>
      <c r="AH228" s="5">
        <v>2.2599999999999998</v>
      </c>
      <c r="AI228">
        <f t="shared" si="20"/>
        <v>-2687058255474.9492</v>
      </c>
      <c r="AJ228">
        <f t="shared" si="21"/>
        <v>-1984.1797999999997</v>
      </c>
      <c r="AK228">
        <f t="shared" si="22"/>
        <v>868.7798928305906</v>
      </c>
      <c r="AL228">
        <f t="shared" si="23"/>
        <v>-549776.40359538049</v>
      </c>
      <c r="AM228">
        <f t="shared" si="24"/>
        <v>112940.32500000001</v>
      </c>
      <c r="AO228">
        <f t="shared" si="25"/>
        <v>0.35816894116877424</v>
      </c>
    </row>
    <row r="229" spans="1:41" x14ac:dyDescent="0.2">
      <c r="A229" s="1">
        <v>871.9027777777784</v>
      </c>
      <c r="AH229" s="5">
        <v>2.27</v>
      </c>
      <c r="AI229">
        <f t="shared" si="20"/>
        <v>-2761286343482.2251</v>
      </c>
      <c r="AJ229">
        <f t="shared" si="21"/>
        <v>-1999.3570999999999</v>
      </c>
      <c r="AK229">
        <f t="shared" si="22"/>
        <v>867.148913192804</v>
      </c>
      <c r="AL229">
        <f t="shared" si="23"/>
        <v>-532033.9215766117</v>
      </c>
      <c r="AM229">
        <f t="shared" si="24"/>
        <v>112030.875</v>
      </c>
      <c r="AO229">
        <f t="shared" si="25"/>
        <v>0.38082862924008859</v>
      </c>
    </row>
    <row r="230" spans="1:41" x14ac:dyDescent="0.2">
      <c r="A230" s="1">
        <v>870.46388888888953</v>
      </c>
      <c r="AH230" s="5">
        <v>2.2799999999999998</v>
      </c>
      <c r="AI230">
        <f t="shared" si="20"/>
        <v>-2837215311588.2188</v>
      </c>
      <c r="AJ230">
        <f t="shared" si="21"/>
        <v>-2014.5343999999998</v>
      </c>
      <c r="AK230">
        <f t="shared" si="22"/>
        <v>865.5130888557826</v>
      </c>
      <c r="AL230">
        <f t="shared" si="23"/>
        <v>-514765.82051100582</v>
      </c>
      <c r="AM230">
        <f t="shared" si="24"/>
        <v>111125.10000000003</v>
      </c>
      <c r="AO230">
        <f t="shared" si="25"/>
        <v>0.4041208416579567</v>
      </c>
    </row>
    <row r="231" spans="1:41" x14ac:dyDescent="0.2">
      <c r="A231" s="1">
        <v>869.02500000000066</v>
      </c>
      <c r="AH231" s="5">
        <v>2.29</v>
      </c>
      <c r="AI231">
        <f t="shared" si="20"/>
        <v>-2914876196371.2202</v>
      </c>
      <c r="AJ231">
        <f t="shared" si="21"/>
        <v>-2029.7117000000001</v>
      </c>
      <c r="AK231">
        <f t="shared" si="22"/>
        <v>863.87252544465991</v>
      </c>
      <c r="AL231">
        <f t="shared" si="23"/>
        <v>-497962.00875671953</v>
      </c>
      <c r="AM231">
        <f t="shared" si="24"/>
        <v>110223</v>
      </c>
      <c r="AO231">
        <f t="shared" si="25"/>
        <v>0.42803655094200532</v>
      </c>
    </row>
    <row r="232" spans="1:41" x14ac:dyDescent="0.2">
      <c r="A232" s="1">
        <v>867.58611111111179</v>
      </c>
      <c r="AH232" s="5">
        <v>2.2999999999999998</v>
      </c>
      <c r="AI232">
        <f t="shared" si="20"/>
        <v>-2994300457223.2671</v>
      </c>
      <c r="AJ232">
        <f t="shared" si="21"/>
        <v>-2044.8889999999999</v>
      </c>
      <c r="AK232">
        <f t="shared" si="22"/>
        <v>862.22732983900016</v>
      </c>
      <c r="AL232">
        <f t="shared" si="23"/>
        <v>-481612.55467321724</v>
      </c>
      <c r="AM232">
        <f t="shared" si="24"/>
        <v>109324.57500000007</v>
      </c>
      <c r="AO232">
        <f t="shared" si="25"/>
        <v>0.45256652479537163</v>
      </c>
    </row>
    <row r="233" spans="1:41" x14ac:dyDescent="0.2">
      <c r="A233" s="1">
        <v>866.14722222222292</v>
      </c>
      <c r="AH233" s="5">
        <v>2.31</v>
      </c>
      <c r="AI233">
        <f t="shared" si="20"/>
        <v>-3075519980172.7466</v>
      </c>
      <c r="AJ233">
        <f t="shared" si="21"/>
        <v>-2060.0663000000004</v>
      </c>
      <c r="AK233">
        <f t="shared" si="22"/>
        <v>860.57761017279597</v>
      </c>
      <c r="AL233">
        <f t="shared" si="23"/>
        <v>-465707.68494164199</v>
      </c>
      <c r="AM233">
        <f t="shared" si="24"/>
        <v>108429.82500000001</v>
      </c>
      <c r="AO233">
        <f t="shared" si="25"/>
        <v>0.47770132440087648</v>
      </c>
    </row>
    <row r="234" spans="1:41" x14ac:dyDescent="0.2">
      <c r="A234" s="1">
        <v>864.70833333333405</v>
      </c>
      <c r="AH234" s="5">
        <v>2.3199999999999998</v>
      </c>
      <c r="AI234">
        <f t="shared" si="20"/>
        <v>-3158567081724.1514</v>
      </c>
      <c r="AJ234">
        <f t="shared" si="21"/>
        <v>-2075.2435999999998</v>
      </c>
      <c r="AK234">
        <f t="shared" si="22"/>
        <v>858.92347583447054</v>
      </c>
      <c r="AL234">
        <f t="shared" si="23"/>
        <v>-450237.78289475292</v>
      </c>
      <c r="AM234">
        <f t="shared" si="24"/>
        <v>107538.75</v>
      </c>
      <c r="AO234">
        <f t="shared" si="25"/>
        <v>0.50343130269965686</v>
      </c>
    </row>
    <row r="235" spans="1:41" x14ac:dyDescent="0.2">
      <c r="A235" s="1">
        <v>863.2694444444453</v>
      </c>
      <c r="AH235" s="5">
        <v>2.33</v>
      </c>
      <c r="AI235">
        <f t="shared" si="20"/>
        <v>-3243474512715.0723</v>
      </c>
      <c r="AJ235">
        <f t="shared" si="21"/>
        <v>-2090.4209000000001</v>
      </c>
      <c r="AK235">
        <f t="shared" si="22"/>
        <v>857.26503746687604</v>
      </c>
      <c r="AL235">
        <f t="shared" si="23"/>
        <v>-435193.38685431331</v>
      </c>
      <c r="AM235">
        <f t="shared" si="24"/>
        <v>106651.35000000003</v>
      </c>
      <c r="AO235">
        <f t="shared" si="25"/>
        <v>0.52974660265292528</v>
      </c>
    </row>
    <row r="236" spans="1:41" x14ac:dyDescent="0.2">
      <c r="A236" s="1">
        <v>861.83055555555643</v>
      </c>
      <c r="AH236" s="5">
        <v>2.34</v>
      </c>
      <c r="AI236">
        <f t="shared" si="20"/>
        <v>-3330275462190.3633</v>
      </c>
      <c r="AJ236">
        <f t="shared" si="21"/>
        <v>-2105.5981999999995</v>
      </c>
      <c r="AK236">
        <f t="shared" si="22"/>
        <v>855.60240696729443</v>
      </c>
      <c r="AL236">
        <f t="shared" si="23"/>
        <v>-420565.18847870082</v>
      </c>
      <c r="AM236">
        <f t="shared" si="24"/>
        <v>105767.625</v>
      </c>
      <c r="AO236">
        <f t="shared" si="25"/>
        <v>0.55663715548614034</v>
      </c>
    </row>
    <row r="237" spans="1:41" x14ac:dyDescent="0.2">
      <c r="A237" s="1">
        <v>860.39166666666756</v>
      </c>
      <c r="AH237" s="5">
        <v>2.35</v>
      </c>
      <c r="AI237">
        <f t="shared" si="20"/>
        <v>-3419003561293.5498</v>
      </c>
      <c r="AJ237">
        <f t="shared" si="21"/>
        <v>-2120.7754999999997</v>
      </c>
      <c r="AK237">
        <f t="shared" si="22"/>
        <v>853.93569748743755</v>
      </c>
      <c r="AL237">
        <f t="shared" si="23"/>
        <v>-406344.0311184451</v>
      </c>
      <c r="AM237">
        <f t="shared" si="24"/>
        <v>104887.57500000001</v>
      </c>
      <c r="AO237">
        <f t="shared" si="25"/>
        <v>0.58409267891547811</v>
      </c>
    </row>
    <row r="238" spans="1:41" x14ac:dyDescent="0.2">
      <c r="A238" s="1">
        <v>858.95277777777869</v>
      </c>
      <c r="AH238" s="5">
        <v>2.36</v>
      </c>
      <c r="AI238">
        <f t="shared" si="20"/>
        <v>-3509692887175.3716</v>
      </c>
      <c r="AJ238">
        <f t="shared" si="21"/>
        <v>-2135.9528</v>
      </c>
      <c r="AK238">
        <f t="shared" si="22"/>
        <v>852.26502343344646</v>
      </c>
      <c r="AL238">
        <f t="shared" si="23"/>
        <v>-392520.90818037838</v>
      </c>
      <c r="AM238">
        <f t="shared" si="24"/>
        <v>104011.20000000001</v>
      </c>
      <c r="AO238">
        <f t="shared" si="25"/>
        <v>0.61210267535660556</v>
      </c>
    </row>
    <row r="239" spans="1:41" x14ac:dyDescent="0.2">
      <c r="A239" s="1">
        <v>857.51388888888982</v>
      </c>
      <c r="AH239" s="5">
        <v>2.37</v>
      </c>
      <c r="AI239">
        <f t="shared" si="20"/>
        <v>-3602377966919.6113</v>
      </c>
      <c r="AJ239">
        <f t="shared" si="21"/>
        <v>-2151.1301000000003</v>
      </c>
      <c r="AK239">
        <f t="shared" si="22"/>
        <v>850.59050046589198</v>
      </c>
      <c r="AL239">
        <f t="shared" si="23"/>
        <v>-379086.96150132269</v>
      </c>
      <c r="AM239">
        <f t="shared" si="24"/>
        <v>103138.49999999994</v>
      </c>
      <c r="AO239">
        <f t="shared" si="25"/>
        <v>0.64065643011523188</v>
      </c>
    </row>
    <row r="240" spans="1:41" x14ac:dyDescent="0.2">
      <c r="A240" s="1">
        <v>856.07500000000095</v>
      </c>
      <c r="AH240" s="5">
        <v>2.38</v>
      </c>
      <c r="AI240">
        <f t="shared" si="20"/>
        <v>-3697093781486.042</v>
      </c>
      <c r="AJ240">
        <f t="shared" si="21"/>
        <v>-2166.3073999999997</v>
      </c>
      <c r="AK240">
        <f t="shared" si="22"/>
        <v>848.9122454997746</v>
      </c>
      <c r="AL240">
        <f t="shared" si="23"/>
        <v>-366033.47972940654</v>
      </c>
      <c r="AM240">
        <f t="shared" si="24"/>
        <v>102269.47500000003</v>
      </c>
      <c r="AO240">
        <f t="shared" si="25"/>
        <v>0.66974300955945942</v>
      </c>
    </row>
    <row r="241" spans="1:41" x14ac:dyDescent="0.2">
      <c r="A241" s="1">
        <v>854.63611111111209</v>
      </c>
      <c r="AH241" s="5">
        <v>2.39</v>
      </c>
      <c r="AI241">
        <f t="shared" si="20"/>
        <v>-3793875769670.6436</v>
      </c>
      <c r="AJ241">
        <f t="shared" si="21"/>
        <v>-2181.4847</v>
      </c>
      <c r="AK241">
        <f t="shared" si="22"/>
        <v>847.23037670452391</v>
      </c>
      <c r="AL241">
        <f t="shared" si="23"/>
        <v>-353351.89671509713</v>
      </c>
      <c r="AM241">
        <f t="shared" si="24"/>
        <v>101404.125</v>
      </c>
      <c r="AO241">
        <f t="shared" si="25"/>
        <v>0.69935125927369601</v>
      </c>
    </row>
    <row r="242" spans="1:41" x14ac:dyDescent="0.2">
      <c r="A242" s="1">
        <v>853.19722222222322</v>
      </c>
      <c r="AH242" s="5">
        <v>2.4</v>
      </c>
      <c r="AI242">
        <f t="shared" si="20"/>
        <v>-3892759832082.9678</v>
      </c>
      <c r="AJ242">
        <f t="shared" si="21"/>
        <v>-2196.6620000000003</v>
      </c>
      <c r="AK242">
        <f t="shared" si="22"/>
        <v>845.54501350400005</v>
      </c>
      <c r="AL242">
        <f t="shared" si="23"/>
        <v>-341033.78991078585</v>
      </c>
      <c r="AM242">
        <f t="shared" si="24"/>
        <v>100542.45000000001</v>
      </c>
      <c r="AO242">
        <f t="shared" si="25"/>
        <v>0.72946980219361379</v>
      </c>
    </row>
    <row r="243" spans="1:41" x14ac:dyDescent="0.2">
      <c r="A243" s="1">
        <v>851.75833333333435</v>
      </c>
      <c r="AH243" s="5">
        <v>2.41</v>
      </c>
      <c r="AI243">
        <f t="shared" si="20"/>
        <v>-3993782335140.748</v>
      </c>
      <c r="AJ243">
        <f t="shared" si="21"/>
        <v>-2211.8393000000005</v>
      </c>
      <c r="AK243">
        <f t="shared" si="22"/>
        <v>843.85627657649184</v>
      </c>
      <c r="AL243">
        <f t="shared" si="23"/>
        <v>-329070.87877845019</v>
      </c>
      <c r="AM243">
        <f t="shared" si="24"/>
        <v>99684.450000000012</v>
      </c>
      <c r="AO243">
        <f t="shared" si="25"/>
        <v>0.76008703672257449</v>
      </c>
    </row>
    <row r="244" spans="1:41" x14ac:dyDescent="0.2">
      <c r="A244" s="1">
        <v>850.31944444444548</v>
      </c>
      <c r="AH244" s="5">
        <v>2.42</v>
      </c>
      <c r="AI244">
        <f t="shared" si="20"/>
        <v>-4096980115081.6753</v>
      </c>
      <c r="AJ244">
        <f t="shared" si="21"/>
        <v>-2227.0165999999999</v>
      </c>
      <c r="AK244">
        <f t="shared" si="22"/>
        <v>842.1642878547184</v>
      </c>
      <c r="AL244">
        <f t="shared" si="23"/>
        <v>-317455.0232070908</v>
      </c>
      <c r="AM244">
        <f t="shared" si="24"/>
        <v>98830.125</v>
      </c>
      <c r="AO244">
        <f t="shared" si="25"/>
        <v>0.75546794865312183</v>
      </c>
    </row>
    <row r="245" spans="1:41" x14ac:dyDescent="0.2">
      <c r="A245" s="1">
        <v>848.57500000000164</v>
      </c>
      <c r="AH245" s="5">
        <v>2.4300000000000002</v>
      </c>
      <c r="AI245">
        <f t="shared" si="20"/>
        <v>-4202390481992.4067</v>
      </c>
      <c r="AJ245">
        <f t="shared" si="21"/>
        <v>-2242.1939000000002</v>
      </c>
      <c r="AK245">
        <f t="shared" si="22"/>
        <v>840.46917052582796</v>
      </c>
      <c r="AL245">
        <f t="shared" si="23"/>
        <v>-306178.22193806618</v>
      </c>
      <c r="AM245">
        <f t="shared" si="24"/>
        <v>97979.475000000035</v>
      </c>
      <c r="AO245">
        <f t="shared" si="25"/>
        <v>0.71537514830320514</v>
      </c>
    </row>
    <row r="246" spans="1:41" x14ac:dyDescent="0.2">
      <c r="A246" s="1">
        <v>846.52500000000168</v>
      </c>
      <c r="AH246" s="5">
        <v>2.44</v>
      </c>
      <c r="AI246">
        <f t="shared" si="20"/>
        <v>-4310051223854.7383</v>
      </c>
      <c r="AJ246">
        <f t="shared" si="21"/>
        <v>-2257.3711999999996</v>
      </c>
      <c r="AK246">
        <f t="shared" si="22"/>
        <v>838.77104903139843</v>
      </c>
      <c r="AL246">
        <f t="shared" si="23"/>
        <v>-295232.61099957675</v>
      </c>
      <c r="AM246">
        <f t="shared" si="24"/>
        <v>97132.500000000058</v>
      </c>
      <c r="AO246">
        <f t="shared" si="25"/>
        <v>0.67544343747337499</v>
      </c>
    </row>
    <row r="247" spans="1:41" x14ac:dyDescent="0.2">
      <c r="A247" s="1">
        <v>844.47500000000173</v>
      </c>
      <c r="AH247" s="5">
        <v>2.4500000000000002</v>
      </c>
      <c r="AI247">
        <f t="shared" si="20"/>
        <v>-4420000610609.0322</v>
      </c>
      <c r="AJ247">
        <f t="shared" si="21"/>
        <v>-2272.5484999999999</v>
      </c>
      <c r="AK247">
        <f t="shared" si="22"/>
        <v>837.07004906743759</v>
      </c>
      <c r="AL247">
        <f t="shared" si="23"/>
        <v>-284610.46214991063</v>
      </c>
      <c r="AM247">
        <f t="shared" si="24"/>
        <v>96289.200000000012</v>
      </c>
      <c r="AO247">
        <f t="shared" si="25"/>
        <v>0.63565907143830813</v>
      </c>
    </row>
    <row r="248" spans="1:41" x14ac:dyDescent="0.2">
      <c r="A248" s="1">
        <v>842.42500000000177</v>
      </c>
      <c r="AH248" s="5">
        <v>2.46</v>
      </c>
      <c r="AI248">
        <f t="shared" si="20"/>
        <v>-4532277398234.7715</v>
      </c>
      <c r="AJ248">
        <f t="shared" si="21"/>
        <v>-2287.7258000000002</v>
      </c>
      <c r="AK248">
        <f t="shared" si="22"/>
        <v>835.36629758438244</v>
      </c>
      <c r="AL248">
        <f t="shared" si="23"/>
        <v>-274304.18132918328</v>
      </c>
      <c r="AM248">
        <f t="shared" si="24"/>
        <v>95449.575000000012</v>
      </c>
      <c r="AO248">
        <f t="shared" si="25"/>
        <v>0.59600802208768366</v>
      </c>
    </row>
    <row r="249" spans="1:41" x14ac:dyDescent="0.2">
      <c r="A249" s="1">
        <v>840.37500000000182</v>
      </c>
      <c r="AH249" s="5">
        <v>2.4700000000000002</v>
      </c>
      <c r="AI249">
        <f t="shared" si="20"/>
        <v>-4646920832848.4121</v>
      </c>
      <c r="AJ249">
        <f t="shared" si="21"/>
        <v>-2302.9031000000004</v>
      </c>
      <c r="AK249">
        <f t="shared" si="22"/>
        <v>833.65992278709996</v>
      </c>
      <c r="AL249">
        <f t="shared" si="23"/>
        <v>-264306.30712040514</v>
      </c>
      <c r="AM249">
        <f t="shared" si="24"/>
        <v>94613.625</v>
      </c>
      <c r="AO249">
        <f t="shared" si="25"/>
        <v>0.55647597446119135</v>
      </c>
    </row>
    <row r="250" spans="1:41" x14ac:dyDescent="0.2">
      <c r="A250" s="1">
        <v>838.32500000000175</v>
      </c>
      <c r="AH250" s="5">
        <v>2.48</v>
      </c>
      <c r="AI250">
        <f t="shared" si="20"/>
        <v>-4763970654818.3252</v>
      </c>
      <c r="AJ250">
        <f t="shared" si="21"/>
        <v>-2318.0803999999998</v>
      </c>
      <c r="AK250">
        <f t="shared" si="22"/>
        <v>831.95105413488648</v>
      </c>
      <c r="AL250">
        <f t="shared" si="23"/>
        <v>-254609.50921817869</v>
      </c>
      <c r="AM250">
        <f t="shared" si="24"/>
        <v>93781.350000000035</v>
      </c>
      <c r="AO250">
        <f t="shared" si="25"/>
        <v>0.51704832323282535</v>
      </c>
    </row>
    <row r="251" spans="1:41" x14ac:dyDescent="0.2">
      <c r="A251" s="1">
        <v>836.2750000000018</v>
      </c>
      <c r="AH251" s="5">
        <v>2.4900000000000002</v>
      </c>
      <c r="AI251">
        <f t="shared" si="20"/>
        <v>-4883467102897.0527</v>
      </c>
      <c r="AJ251">
        <f t="shared" si="21"/>
        <v>-2333.2577000000001</v>
      </c>
      <c r="AK251">
        <f t="shared" si="22"/>
        <v>830.23982234146797</v>
      </c>
      <c r="AL251">
        <f t="shared" si="23"/>
        <v>-245206.58690764755</v>
      </c>
      <c r="AM251">
        <f t="shared" si="24"/>
        <v>92952.75</v>
      </c>
      <c r="AO251">
        <f t="shared" si="25"/>
        <v>0.4777101691430804</v>
      </c>
    </row>
    <row r="252" spans="1:41" x14ac:dyDescent="0.2">
      <c r="A252" s="1">
        <v>834.22500000000184</v>
      </c>
      <c r="AH252" s="5">
        <v>2.5</v>
      </c>
      <c r="AI252">
        <f t="shared" si="20"/>
        <v>-5005450918370.668</v>
      </c>
      <c r="AJ252">
        <f t="shared" si="21"/>
        <v>-2348.4349999999995</v>
      </c>
      <c r="AK252">
        <f t="shared" si="22"/>
        <v>828.52635937500008</v>
      </c>
      <c r="AL252">
        <f t="shared" si="23"/>
        <v>-236090.46755071729</v>
      </c>
      <c r="AM252">
        <f t="shared" si="24"/>
        <v>92127.825000000012</v>
      </c>
      <c r="AO252">
        <f t="shared" si="25"/>
        <v>0.43844631537859169</v>
      </c>
    </row>
    <row r="253" spans="1:41" x14ac:dyDescent="0.2">
      <c r="A253" s="1">
        <v>832.17500000000189</v>
      </c>
      <c r="AH253" s="5">
        <v>2.5099999999999998</v>
      </c>
      <c r="AI253">
        <f t="shared" si="20"/>
        <v>-5129963349225.4072</v>
      </c>
      <c r="AJ253">
        <f t="shared" si="21"/>
        <v>-2363.6122999999998</v>
      </c>
      <c r="AK253">
        <f t="shared" si="22"/>
        <v>826.81079845806801</v>
      </c>
      <c r="AL253">
        <f t="shared" si="23"/>
        <v>-227254.20508220047</v>
      </c>
      <c r="AM253">
        <f t="shared" si="24"/>
        <v>91306.575000000012</v>
      </c>
      <c r="AO253">
        <f t="shared" si="25"/>
        <v>0.39924126389807779</v>
      </c>
    </row>
    <row r="254" spans="1:41" x14ac:dyDescent="0.2">
      <c r="A254" s="1">
        <v>830.12500000000193</v>
      </c>
      <c r="AH254" s="5">
        <v>2.52</v>
      </c>
      <c r="AI254">
        <f t="shared" si="20"/>
        <v>-5257046154331.4678</v>
      </c>
      <c r="AJ254">
        <f t="shared" si="21"/>
        <v>-2378.7896000000001</v>
      </c>
      <c r="AK254">
        <f t="shared" si="22"/>
        <v>825.09327406768648</v>
      </c>
      <c r="AL254">
        <f t="shared" si="23"/>
        <v>-218690.97851394862</v>
      </c>
      <c r="AM254">
        <f t="shared" si="24"/>
        <v>90489.000000000058</v>
      </c>
      <c r="AO254">
        <f t="shared" si="25"/>
        <v>0.36007921170370938</v>
      </c>
    </row>
    <row r="255" spans="1:41" x14ac:dyDescent="0.2">
      <c r="A255" s="1">
        <v>828.07500000000198</v>
      </c>
      <c r="AH255" s="5">
        <v>2.5299999999999998</v>
      </c>
      <c r="AI255">
        <f t="shared" si="20"/>
        <v>-5386741607644.001</v>
      </c>
      <c r="AJ255">
        <f t="shared" si="21"/>
        <v>-2393.9668999999994</v>
      </c>
      <c r="AK255">
        <f t="shared" si="22"/>
        <v>823.37392193530002</v>
      </c>
      <c r="AL255">
        <f t="shared" si="23"/>
        <v>-210394.09044795483</v>
      </c>
      <c r="AM255">
        <f t="shared" si="24"/>
        <v>89675.100000000035</v>
      </c>
      <c r="AO255">
        <f t="shared" si="25"/>
        <v>0.32094404705692914</v>
      </c>
    </row>
    <row r="256" spans="1:41" x14ac:dyDescent="0.2">
      <c r="A256" s="1">
        <v>826.02500000000202</v>
      </c>
      <c r="AH256" s="5">
        <v>2.54</v>
      </c>
      <c r="AI256">
        <f t="shared" si="20"/>
        <v>-5519092502421.3564</v>
      </c>
      <c r="AJ256">
        <f t="shared" si="21"/>
        <v>-2409.1441999999997</v>
      </c>
      <c r="AK256">
        <f t="shared" si="22"/>
        <v>821.65287904678246</v>
      </c>
      <c r="AL256">
        <f t="shared" si="23"/>
        <v>-202356.96559857577</v>
      </c>
      <c r="AM256">
        <f t="shared" si="24"/>
        <v>88864.874999999942</v>
      </c>
      <c r="AO256">
        <f t="shared" si="25"/>
        <v>0.2818193456378657</v>
      </c>
    </row>
    <row r="257" spans="1:41" x14ac:dyDescent="0.2">
      <c r="A257" s="1">
        <v>823.97500000000207</v>
      </c>
      <c r="AH257" s="5">
        <v>2.5499999999999998</v>
      </c>
      <c r="AI257">
        <f t="shared" si="20"/>
        <v>-5654142155460.4463</v>
      </c>
      <c r="AJ257">
        <f t="shared" si="21"/>
        <v>-2424.3215</v>
      </c>
      <c r="AK257">
        <f t="shared" si="22"/>
        <v>819.93028364243764</v>
      </c>
      <c r="AL257">
        <f t="shared" si="23"/>
        <v>-194573.14932268113</v>
      </c>
      <c r="AM257">
        <f t="shared" si="24"/>
        <v>88058.32500000007</v>
      </c>
      <c r="AO257">
        <f t="shared" si="25"/>
        <v>0.24268836664713517</v>
      </c>
    </row>
    <row r="258" spans="1:41" x14ac:dyDescent="0.2">
      <c r="A258" s="1">
        <v>821.92500000000211</v>
      </c>
      <c r="AH258" s="5">
        <v>2.56</v>
      </c>
      <c r="AI258">
        <f t="shared" si="20"/>
        <v>-5791934411349.3994</v>
      </c>
      <c r="AJ258">
        <f t="shared" si="21"/>
        <v>-2439.4988000000003</v>
      </c>
      <c r="AK258">
        <f t="shared" si="22"/>
        <v>818.20627521699839</v>
      </c>
      <c r="AL258">
        <f t="shared" si="23"/>
        <v>-187036.30615957826</v>
      </c>
      <c r="AM258">
        <f t="shared" si="24"/>
        <v>87255.450000000012</v>
      </c>
      <c r="AO258">
        <f t="shared" si="25"/>
        <v>0.2035340488493689</v>
      </c>
    </row>
    <row r="259" spans="1:41" x14ac:dyDescent="0.2">
      <c r="A259" s="1">
        <v>819.87500000000216</v>
      </c>
      <c r="AH259" s="5">
        <v>2.57</v>
      </c>
      <c r="AI259">
        <f t="shared" ref="AI259:AI322" si="26" xml:space="preserve"> -23890900000*AH259^6 + 8996270000*AH259^5 - 1352720000*AH259^4 + 103223000*AH259^3 - 4179510*AH259^2 + 94086*AH259 - 398.168</f>
        <v>-5932513646737.3408</v>
      </c>
      <c r="AJ259">
        <f t="shared" ref="AJ259:AJ322" si="27">1445.89 - 1517.73*AH259</f>
        <v>-2454.6760999999997</v>
      </c>
      <c r="AK259">
        <f t="shared" ref="AK259:AK322" si="28">5.22679*AH259^4 - 29.9596*AH259^3 + 18.2021*AH259^2 - 27.3958*AH259 + 1047.2</f>
        <v>816.4809945196281</v>
      </c>
      <c r="AL259">
        <f t="shared" ref="AL259:AL322" si="29" xml:space="preserve"> -12149.887146*AH259^6 + 306517.41778*AH259^5 - 3213564.3264*AH259^4 + 17922336.703*AH259^3 - 56082367.388*AH259^2 + 93365689.869*AH259 - 64609233.988</f>
        <v>-179740.21837883443</v>
      </c>
      <c r="AM259">
        <f t="shared" ref="AM259:AM322" si="30" xml:space="preserve"> 18375*AH259^2 - 174183.75*AH259 + 412743.45</f>
        <v>86456.25</v>
      </c>
      <c r="AO259">
        <f t="shared" si="25"/>
        <v>0.16433900655691672</v>
      </c>
    </row>
    <row r="260" spans="1:41" x14ac:dyDescent="0.2">
      <c r="A260" s="1">
        <v>817.82500000000221</v>
      </c>
      <c r="AH260" s="5">
        <v>2.58</v>
      </c>
      <c r="AI260">
        <f t="shared" si="26"/>
        <v>-6075924774621.4453</v>
      </c>
      <c r="AJ260">
        <f t="shared" si="27"/>
        <v>-2469.8534</v>
      </c>
      <c r="AK260">
        <f t="shared" si="28"/>
        <v>814.75458355391845</v>
      </c>
      <c r="AL260">
        <f t="shared" si="29"/>
        <v>-172678.78453686088</v>
      </c>
      <c r="AM260">
        <f t="shared" si="30"/>
        <v>85660.725000000035</v>
      </c>
      <c r="AO260">
        <f t="shared" si="25"/>
        <v>0.12508552555346725</v>
      </c>
    </row>
    <row r="261" spans="1:41" x14ac:dyDescent="0.2">
      <c r="A261" s="1">
        <v>815.77500000000225</v>
      </c>
      <c r="AH261" s="5">
        <v>2.59</v>
      </c>
      <c r="AI261">
        <f t="shared" si="26"/>
        <v>-6222213248651.0928</v>
      </c>
      <c r="AJ261">
        <f t="shared" si="27"/>
        <v>-2485.0306999999993</v>
      </c>
      <c r="AK261">
        <f t="shared" si="28"/>
        <v>813.02718557789194</v>
      </c>
      <c r="AL261">
        <f t="shared" si="29"/>
        <v>-165846.0180433318</v>
      </c>
      <c r="AM261">
        <f t="shared" si="30"/>
        <v>84868.875</v>
      </c>
      <c r="AO261">
        <f t="shared" si="25"/>
        <v>8.5755558955464425E-2</v>
      </c>
    </row>
    <row r="262" spans="1:41" x14ac:dyDescent="0.2">
      <c r="A262" s="1">
        <v>813.7250000000023</v>
      </c>
      <c r="AH262" s="5">
        <v>2.6</v>
      </c>
      <c r="AI262">
        <f t="shared" si="26"/>
        <v>-6371425067449.3701</v>
      </c>
      <c r="AJ262">
        <f t="shared" si="27"/>
        <v>-2500.2079999999996</v>
      </c>
      <c r="AK262">
        <f t="shared" si="28"/>
        <v>811.29894510400004</v>
      </c>
      <c r="AL262">
        <f t="shared" si="29"/>
        <v>-159236.04573493451</v>
      </c>
      <c r="AM262">
        <f t="shared" si="30"/>
        <v>84080.700000000012</v>
      </c>
      <c r="AO262">
        <f t="shared" si="25"/>
        <v>4.6330723011340808E-2</v>
      </c>
    </row>
    <row r="263" spans="1:41" x14ac:dyDescent="0.2">
      <c r="A263" s="1">
        <v>811.67500000000234</v>
      </c>
      <c r="AH263" s="5">
        <v>2.61</v>
      </c>
      <c r="AI263">
        <f t="shared" si="26"/>
        <v>-6523606778951.5967</v>
      </c>
      <c r="AJ263">
        <f t="shared" si="27"/>
        <v>-2515.3852999999999</v>
      </c>
      <c r="AK263">
        <f t="shared" si="28"/>
        <v>809.57000789912399</v>
      </c>
      <c r="AL263">
        <f t="shared" si="29"/>
        <v>-152843.10645868629</v>
      </c>
      <c r="AM263">
        <f t="shared" si="30"/>
        <v>83296.200000000012</v>
      </c>
      <c r="AO263">
        <f t="shared" si="25"/>
        <v>6.7922928366087815E-3</v>
      </c>
    </row>
    <row r="264" spans="1:41" x14ac:dyDescent="0.2">
      <c r="A264" s="1">
        <v>809.62500000000239</v>
      </c>
      <c r="AH264" s="5">
        <v>2.62</v>
      </c>
      <c r="AI264">
        <f t="shared" si="26"/>
        <v>-6678805484761.2324</v>
      </c>
      <c r="AJ264">
        <f t="shared" si="27"/>
        <v>-2530.5626000000002</v>
      </c>
      <c r="AK264">
        <f t="shared" si="28"/>
        <v>807.84052098457437</v>
      </c>
      <c r="AL264">
        <f t="shared" si="29"/>
        <v>-146661.54966386408</v>
      </c>
      <c r="AM264">
        <f t="shared" si="30"/>
        <v>82515.375</v>
      </c>
      <c r="AO264">
        <f t="shared" si="25"/>
        <v>3.2878801915851123E-2</v>
      </c>
    </row>
    <row r="265" spans="1:41" x14ac:dyDescent="0.2">
      <c r="A265" s="1">
        <v>807.57500000000243</v>
      </c>
      <c r="AH265" s="5">
        <v>2.63</v>
      </c>
      <c r="AI265">
        <f t="shared" si="26"/>
        <v>-6837068844522.8203</v>
      </c>
      <c r="AJ265">
        <f t="shared" si="27"/>
        <v>-2545.7398999999996</v>
      </c>
      <c r="AK265">
        <f t="shared" si="28"/>
        <v>806.11063263609196</v>
      </c>
      <c r="AL265">
        <f t="shared" si="29"/>
        <v>-140685.83400245756</v>
      </c>
      <c r="AM265">
        <f t="shared" si="30"/>
        <v>81738.225000000035</v>
      </c>
      <c r="AO265">
        <f t="shared" si="25"/>
        <v>7.2701981451784067E-2</v>
      </c>
    </row>
    <row r="266" spans="1:41" x14ac:dyDescent="0.2">
      <c r="A266" s="1">
        <v>805.52500000000248</v>
      </c>
      <c r="AH266" s="5">
        <v>2.64</v>
      </c>
      <c r="AI266">
        <f t="shared" si="26"/>
        <v>-6998445080312.291</v>
      </c>
      <c r="AJ266">
        <f t="shared" si="27"/>
        <v>-2560.9171999999999</v>
      </c>
      <c r="AK266">
        <f t="shared" si="28"/>
        <v>804.38049238384644</v>
      </c>
      <c r="AL266">
        <f t="shared" si="29"/>
        <v>-134910.52593886107</v>
      </c>
      <c r="AM266">
        <f t="shared" si="30"/>
        <v>80964.75</v>
      </c>
      <c r="AO266">
        <f t="shared" si="25"/>
        <v>0.11269702029856786</v>
      </c>
    </row>
    <row r="267" spans="1:41" x14ac:dyDescent="0.2">
      <c r="A267" s="1">
        <v>803.47500000000252</v>
      </c>
      <c r="AH267" s="5">
        <v>2.65</v>
      </c>
      <c r="AI267">
        <f t="shared" si="26"/>
        <v>-7162982981044.3037</v>
      </c>
      <c r="AJ267">
        <f t="shared" si="27"/>
        <v>-2576.0945000000002</v>
      </c>
      <c r="AK267">
        <f t="shared" si="28"/>
        <v>802.65025101243759</v>
      </c>
      <c r="AL267">
        <f t="shared" si="29"/>
        <v>-129330.29836761206</v>
      </c>
      <c r="AM267">
        <f t="shared" si="30"/>
        <v>80194.950000000012</v>
      </c>
      <c r="AO267">
        <f t="shared" si="25"/>
        <v>0.15288405183704273</v>
      </c>
    </row>
    <row r="268" spans="1:41" x14ac:dyDescent="0.2">
      <c r="A268" s="1">
        <v>801.42500000000257</v>
      </c>
      <c r="AH268" s="5">
        <v>2.66</v>
      </c>
      <c r="AI268">
        <f t="shared" si="26"/>
        <v>-7330731906896.9443</v>
      </c>
      <c r="AJ268">
        <f t="shared" si="27"/>
        <v>-2591.2718000000004</v>
      </c>
      <c r="AK268">
        <f t="shared" si="28"/>
        <v>800.92006056089463</v>
      </c>
      <c r="AL268">
        <f t="shared" si="29"/>
        <v>-123939.92924042791</v>
      </c>
      <c r="AM268">
        <f t="shared" si="30"/>
        <v>79428.825000000012</v>
      </c>
      <c r="AO268">
        <f t="shared" si="25"/>
        <v>0.19328357290283113</v>
      </c>
    </row>
    <row r="269" spans="1:41" x14ac:dyDescent="0.2">
      <c r="A269" s="1">
        <v>799.37500000000261</v>
      </c>
      <c r="AH269" s="5">
        <v>2.67</v>
      </c>
      <c r="AI269">
        <f t="shared" si="26"/>
        <v>-7501741793753.499</v>
      </c>
      <c r="AJ269">
        <f t="shared" si="27"/>
        <v>-2606.4490999999998</v>
      </c>
      <c r="AK269">
        <f t="shared" si="28"/>
        <v>799.19007432267608</v>
      </c>
      <c r="AL269">
        <f t="shared" si="29"/>
        <v>-118734.3002019152</v>
      </c>
      <c r="AM269">
        <f t="shared" si="30"/>
        <v>78666.375</v>
      </c>
      <c r="AO269">
        <f t="shared" si="25"/>
        <v>0.23391644845871082</v>
      </c>
    </row>
    <row r="270" spans="1:41" x14ac:dyDescent="0.2">
      <c r="A270" s="1">
        <v>797.32500000000266</v>
      </c>
      <c r="AH270" s="5">
        <v>2.68</v>
      </c>
      <c r="AI270">
        <f t="shared" si="26"/>
        <v>-7676063157661.5342</v>
      </c>
      <c r="AJ270">
        <f t="shared" si="27"/>
        <v>-2621.6264000000001</v>
      </c>
      <c r="AK270">
        <f t="shared" si="28"/>
        <v>797.4604468456705</v>
      </c>
      <c r="AL270">
        <f t="shared" si="29"/>
        <v>-113708.39523401111</v>
      </c>
      <c r="AM270">
        <f t="shared" si="30"/>
        <v>77907.600000000035</v>
      </c>
      <c r="AO270">
        <f t="shared" si="25"/>
        <v>0.27480391633935308</v>
      </c>
    </row>
    <row r="271" spans="1:41" x14ac:dyDescent="0.2">
      <c r="A271" s="1">
        <v>795.27500000000271</v>
      </c>
      <c r="AH271" s="5">
        <v>2.69</v>
      </c>
      <c r="AI271">
        <f t="shared" si="26"/>
        <v>-7853747099309.0674</v>
      </c>
      <c r="AJ271">
        <f t="shared" si="27"/>
        <v>-2636.8036999999995</v>
      </c>
      <c r="AK271">
        <f t="shared" si="28"/>
        <v>795.73133393219598</v>
      </c>
      <c r="AL271">
        <f t="shared" si="29"/>
        <v>-108857.29930844158</v>
      </c>
      <c r="AM271">
        <f t="shared" si="30"/>
        <v>77152.500000000058</v>
      </c>
      <c r="AO271">
        <f t="shared" si="25"/>
        <v>0.31596759206949104</v>
      </c>
    </row>
    <row r="272" spans="1:41" x14ac:dyDescent="0.2">
      <c r="A272" s="1">
        <v>793.22500000000275</v>
      </c>
      <c r="AH272" s="5">
        <v>2.7</v>
      </c>
      <c r="AI272">
        <f t="shared" si="26"/>
        <v>-8034845308518.0713</v>
      </c>
      <c r="AJ272">
        <f t="shared" si="27"/>
        <v>-2651.9809999999998</v>
      </c>
      <c r="AK272">
        <f t="shared" si="28"/>
        <v>794.00289263900004</v>
      </c>
      <c r="AL272">
        <f t="shared" si="29"/>
        <v>-104176.19704961032</v>
      </c>
      <c r="AM272">
        <f t="shared" si="30"/>
        <v>76401.075000000012</v>
      </c>
      <c r="AO272">
        <f t="shared" si="25"/>
        <v>0.35742947375703621</v>
      </c>
    </row>
    <row r="273" spans="1:41" x14ac:dyDescent="0.2">
      <c r="A273" s="1">
        <v>791.1750000000028</v>
      </c>
      <c r="AH273" s="5">
        <v>2.71</v>
      </c>
      <c r="AI273">
        <f t="shared" si="26"/>
        <v>-8219410068755.0254</v>
      </c>
      <c r="AJ273">
        <f t="shared" si="27"/>
        <v>-2667.1583000000001</v>
      </c>
      <c r="AK273">
        <f t="shared" si="28"/>
        <v>792.27528127726009</v>
      </c>
      <c r="AL273">
        <f t="shared" si="29"/>
        <v>-99660.37140443176</v>
      </c>
      <c r="AM273">
        <f t="shared" si="30"/>
        <v>75653.325000000012</v>
      </c>
      <c r="AO273">
        <f t="shared" si="25"/>
        <v>0.39921194706253615</v>
      </c>
    </row>
    <row r="274" spans="1:41" x14ac:dyDescent="0.2">
      <c r="A274" s="1">
        <v>789.12500000000284</v>
      </c>
      <c r="AH274" s="5">
        <v>2.72</v>
      </c>
      <c r="AI274">
        <f t="shared" si="26"/>
        <v>-8407494261658.832</v>
      </c>
      <c r="AJ274">
        <f t="shared" si="27"/>
        <v>-2682.3356000000003</v>
      </c>
      <c r="AK274">
        <f t="shared" si="28"/>
        <v>790.54865941258254</v>
      </c>
      <c r="AL274">
        <f t="shared" si="29"/>
        <v>-95305.202321879566</v>
      </c>
      <c r="AM274">
        <f t="shared" si="30"/>
        <v>74909.25</v>
      </c>
      <c r="AO274">
        <f t="shared" si="25"/>
        <v>0.44133779024611852</v>
      </c>
    </row>
    <row r="275" spans="1:41" x14ac:dyDescent="0.2">
      <c r="A275" s="1">
        <v>787.07500000000289</v>
      </c>
      <c r="AH275" s="5">
        <v>2.73</v>
      </c>
      <c r="AI275">
        <f t="shared" si="26"/>
        <v>-8599151371585.7793</v>
      </c>
      <c r="AJ275">
        <f t="shared" si="27"/>
        <v>-2697.5128999999997</v>
      </c>
      <c r="AK275">
        <f t="shared" si="28"/>
        <v>788.823187865004</v>
      </c>
      <c r="AL275">
        <f t="shared" si="29"/>
        <v>-91106.165441088378</v>
      </c>
      <c r="AM275">
        <f t="shared" si="30"/>
        <v>74168.850000000035</v>
      </c>
      <c r="AO275">
        <f t="shared" si="25"/>
        <v>0.48383017929378741</v>
      </c>
    </row>
    <row r="276" spans="1:41" x14ac:dyDescent="0.2">
      <c r="A276" s="1">
        <v>785.02500000000293</v>
      </c>
      <c r="AH276" s="5">
        <v>2.74</v>
      </c>
      <c r="AI276">
        <f t="shared" si="26"/>
        <v>-8794435490171.8535</v>
      </c>
      <c r="AJ276">
        <f t="shared" si="27"/>
        <v>-2712.6902</v>
      </c>
      <c r="AK276">
        <f t="shared" si="28"/>
        <v>787.09902870899043</v>
      </c>
      <c r="AL276">
        <f t="shared" si="29"/>
        <v>-87058.830788426101</v>
      </c>
      <c r="AM276">
        <f t="shared" si="30"/>
        <v>73432.125</v>
      </c>
      <c r="AO276">
        <f t="shared" si="25"/>
        <v>0.52671269312397417</v>
      </c>
    </row>
    <row r="277" spans="1:41" x14ac:dyDescent="0.2">
      <c r="A277" s="1">
        <v>782.97500000000298</v>
      </c>
      <c r="AH277" s="5">
        <v>2.75</v>
      </c>
      <c r="AI277">
        <f t="shared" si="26"/>
        <v>-8993401320912.0977</v>
      </c>
      <c r="AJ277">
        <f t="shared" si="27"/>
        <v>-2727.8674999999994</v>
      </c>
      <c r="AK277">
        <f t="shared" si="28"/>
        <v>785.37634527343766</v>
      </c>
      <c r="AL277">
        <f t="shared" si="29"/>
        <v>-83158.861482940614</v>
      </c>
      <c r="AM277">
        <f t="shared" si="30"/>
        <v>72699.075000000012</v>
      </c>
      <c r="AO277">
        <f t="shared" si="25"/>
        <v>0.57000931887628425</v>
      </c>
    </row>
    <row r="278" spans="1:41" x14ac:dyDescent="0.2">
      <c r="A278" s="1">
        <v>780.92500000000302</v>
      </c>
      <c r="AH278" s="5">
        <v>2.76</v>
      </c>
      <c r="AI278">
        <f t="shared" si="26"/>
        <v>-9196104183757.3242</v>
      </c>
      <c r="AJ278">
        <f t="shared" si="27"/>
        <v>-2743.0447999999997</v>
      </c>
      <c r="AK278">
        <f t="shared" si="28"/>
        <v>783.65530214167052</v>
      </c>
      <c r="AL278">
        <f t="shared" si="29"/>
        <v>-79402.012450240552</v>
      </c>
      <c r="AM278">
        <f t="shared" si="30"/>
        <v>71969.700000000012</v>
      </c>
      <c r="AO278">
        <f t="shared" si="25"/>
        <v>0.61374445728357296</v>
      </c>
    </row>
    <row r="279" spans="1:41" x14ac:dyDescent="0.2">
      <c r="A279" s="1">
        <v>778.87500000000307</v>
      </c>
      <c r="AH279" s="5">
        <v>2.77</v>
      </c>
      <c r="AI279">
        <f t="shared" si="26"/>
        <v>-9402600019727.9219</v>
      </c>
      <c r="AJ279">
        <f t="shared" si="27"/>
        <v>-2758.2221</v>
      </c>
      <c r="AK279">
        <f t="shared" si="28"/>
        <v>781.93606515144393</v>
      </c>
      <c r="AL279">
        <f t="shared" si="29"/>
        <v>-75784.129146747291</v>
      </c>
      <c r="AM279">
        <f t="shared" si="30"/>
        <v>71244.000000000058</v>
      </c>
      <c r="AO279">
        <f t="shared" si="25"/>
        <v>0.65794292812934596</v>
      </c>
    </row>
    <row r="280" spans="1:41" x14ac:dyDescent="0.2">
      <c r="A280" s="1">
        <v>776.82500000000312</v>
      </c>
      <c r="AH280" s="5">
        <v>2.78</v>
      </c>
      <c r="AI280">
        <f t="shared" si="26"/>
        <v>-9612945395544.8828</v>
      </c>
      <c r="AJ280">
        <f t="shared" si="27"/>
        <v>-2773.3993999999993</v>
      </c>
      <c r="AK280">
        <f t="shared" si="28"/>
        <v>780.21880139494249</v>
      </c>
      <c r="AL280">
        <f t="shared" si="29"/>
        <v>-72301.146290235221</v>
      </c>
      <c r="AM280">
        <f t="shared" si="30"/>
        <v>70521.975000000035</v>
      </c>
      <c r="AO280">
        <f t="shared" si="25"/>
        <v>0.70262997579159192</v>
      </c>
    </row>
    <row r="281" spans="1:41" x14ac:dyDescent="0.2">
      <c r="A281" s="1">
        <v>774.77500000000316</v>
      </c>
      <c r="AH281" s="5">
        <v>2.79</v>
      </c>
      <c r="AI281">
        <f t="shared" si="26"/>
        <v>-9827197508278.1074</v>
      </c>
      <c r="AJ281">
        <f t="shared" si="27"/>
        <v>-2788.5766999999996</v>
      </c>
      <c r="AK281">
        <f t="shared" si="28"/>
        <v>778.50367921878001</v>
      </c>
      <c r="AL281">
        <f t="shared" si="29"/>
        <v>-68949.086601190269</v>
      </c>
      <c r="AM281">
        <f t="shared" si="30"/>
        <v>69803.624999999942</v>
      </c>
      <c r="AO281">
        <f t="shared" si="25"/>
        <v>0.74783127487486201</v>
      </c>
    </row>
    <row r="282" spans="1:41" x14ac:dyDescent="0.2">
      <c r="A282" s="1">
        <v>772.72500000000321</v>
      </c>
      <c r="AH282" s="5">
        <v>2.8</v>
      </c>
      <c r="AI282">
        <f t="shared" si="26"/>
        <v>-10045414190011.764</v>
      </c>
      <c r="AJ282">
        <f t="shared" si="27"/>
        <v>-2803.7539999999999</v>
      </c>
      <c r="AK282">
        <f t="shared" si="28"/>
        <v>776.79086822400018</v>
      </c>
      <c r="AL282">
        <f t="shared" si="29"/>
        <v>-65724.059551976621</v>
      </c>
      <c r="AM282">
        <f t="shared" si="30"/>
        <v>69088.950000000012</v>
      </c>
      <c r="AO282">
        <f t="shared" si="25"/>
        <v>0.79357293593238409</v>
      </c>
    </row>
    <row r="283" spans="1:41" x14ac:dyDescent="0.2">
      <c r="A283" s="1">
        <v>770.67500000000325</v>
      </c>
      <c r="AH283" s="5">
        <v>2.81</v>
      </c>
      <c r="AI283">
        <f t="shared" si="26"/>
        <v>-10267653912527.037</v>
      </c>
      <c r="AJ283">
        <f t="shared" si="27"/>
        <v>-2818.9313000000002</v>
      </c>
      <c r="AK283">
        <f t="shared" si="28"/>
        <v>775.08053926607602</v>
      </c>
      <c r="AL283">
        <f t="shared" si="29"/>
        <v>-62622.26012494415</v>
      </c>
      <c r="AM283">
        <f t="shared" si="30"/>
        <v>68377.950000000012</v>
      </c>
      <c r="AO283">
        <f t="shared" si="25"/>
        <v>0.83988151127958255</v>
      </c>
    </row>
    <row r="284" spans="1:41" x14ac:dyDescent="0.2">
      <c r="A284" s="1">
        <v>768.6250000000033</v>
      </c>
      <c r="AH284" s="5">
        <v>2.82</v>
      </c>
      <c r="AI284">
        <f t="shared" si="26"/>
        <v>-10493975792001.883</v>
      </c>
      <c r="AJ284">
        <f t="shared" si="27"/>
        <v>-2834.1085999999996</v>
      </c>
      <c r="AK284">
        <f t="shared" si="28"/>
        <v>773.37286445491054</v>
      </c>
      <c r="AL284">
        <f t="shared" si="29"/>
        <v>-59639.967579208314</v>
      </c>
      <c r="AM284">
        <f t="shared" si="30"/>
        <v>67670.625</v>
      </c>
      <c r="AO284">
        <f t="shared" si="25"/>
        <v>0.88678400090104281</v>
      </c>
    </row>
    <row r="285" spans="1:41" x14ac:dyDescent="0.2">
      <c r="A285" s="1">
        <v>766.57500000000334</v>
      </c>
      <c r="AH285" s="5">
        <v>2.83</v>
      </c>
      <c r="AI285">
        <f t="shared" si="26"/>
        <v>-10724439593728.152</v>
      </c>
      <c r="AJ285">
        <f t="shared" si="27"/>
        <v>-2849.2858999999999</v>
      </c>
      <c r="AK285">
        <f t="shared" si="28"/>
        <v>771.66801715483598</v>
      </c>
      <c r="AL285">
        <f t="shared" si="29"/>
        <v>-56773.544226132333</v>
      </c>
      <c r="AM285">
        <f t="shared" si="30"/>
        <v>66966.975000000035</v>
      </c>
      <c r="AO285">
        <f t="shared" si="25"/>
        <v>0.93430785845231479</v>
      </c>
    </row>
    <row r="286" spans="1:41" x14ac:dyDescent="0.2">
      <c r="A286" s="1">
        <v>764.52500000000339</v>
      </c>
      <c r="AH286" s="5">
        <v>2.84</v>
      </c>
      <c r="AI286">
        <f t="shared" si="26"/>
        <v>-10959105736845.785</v>
      </c>
      <c r="AJ286">
        <f t="shared" si="27"/>
        <v>-2864.4631999999992</v>
      </c>
      <c r="AK286">
        <f t="shared" si="28"/>
        <v>769.96617198461445</v>
      </c>
      <c r="AL286">
        <f t="shared" si="29"/>
        <v>-54019.434214107692</v>
      </c>
      <c r="AM286">
        <f t="shared" si="30"/>
        <v>66267.000000000058</v>
      </c>
      <c r="AO286">
        <f t="shared" ref="AO286:AO349" si="31">ABS((A287-AK286)/A287)*100</f>
        <v>0.93567556635613913</v>
      </c>
    </row>
    <row r="287" spans="1:41" x14ac:dyDescent="0.2">
      <c r="A287" s="1">
        <v>762.8285714285737</v>
      </c>
      <c r="AH287" s="5">
        <v>2.85</v>
      </c>
      <c r="AI287">
        <f t="shared" si="26"/>
        <v>-11198035299094.33</v>
      </c>
      <c r="AJ287">
        <f t="shared" si="27"/>
        <v>-2879.6404999999995</v>
      </c>
      <c r="AK287">
        <f t="shared" si="28"/>
        <v>768.26750481743761</v>
      </c>
      <c r="AL287">
        <f t="shared" si="29"/>
        <v>-51374.162320874631</v>
      </c>
      <c r="AM287">
        <f t="shared" si="30"/>
        <v>65570.700000000012</v>
      </c>
      <c r="AO287">
        <f t="shared" si="31"/>
        <v>0.89059983719884728</v>
      </c>
    </row>
    <row r="288" spans="1:41" x14ac:dyDescent="0.2">
      <c r="A288" s="1">
        <v>761.48571428571654</v>
      </c>
      <c r="AH288" s="5">
        <v>2.86</v>
      </c>
      <c r="AI288">
        <f t="shared" si="26"/>
        <v>-11441290021581.52</v>
      </c>
      <c r="AJ288">
        <f t="shared" si="27"/>
        <v>-2894.8177999999998</v>
      </c>
      <c r="AK288">
        <f t="shared" si="28"/>
        <v>766.57219278092657</v>
      </c>
      <c r="AL288">
        <f t="shared" si="29"/>
        <v>-48834.33275603503</v>
      </c>
      <c r="AM288">
        <f t="shared" si="30"/>
        <v>64878.075000000012</v>
      </c>
      <c r="AO288">
        <f t="shared" si="31"/>
        <v>0.84580622940180739</v>
      </c>
    </row>
    <row r="289" spans="1:41" x14ac:dyDescent="0.2">
      <c r="A289" s="1">
        <v>760.14285714285938</v>
      </c>
      <c r="AH289" s="5">
        <v>2.87</v>
      </c>
      <c r="AI289">
        <f t="shared" si="26"/>
        <v>-11688932313569.215</v>
      </c>
      <c r="AJ289">
        <f t="shared" si="27"/>
        <v>-2909.9951000000001</v>
      </c>
      <c r="AK289">
        <f t="shared" si="28"/>
        <v>764.88041425713209</v>
      </c>
      <c r="AL289">
        <f t="shared" si="29"/>
        <v>-46396.627971433103</v>
      </c>
      <c r="AM289">
        <f t="shared" si="30"/>
        <v>64189.124999999942</v>
      </c>
      <c r="AO289">
        <f t="shared" si="31"/>
        <v>0.80131974922637417</v>
      </c>
    </row>
    <row r="290" spans="1:41" x14ac:dyDescent="0.2">
      <c r="A290" s="1">
        <v>758.80000000000234</v>
      </c>
      <c r="AH290" s="5">
        <v>2.88</v>
      </c>
      <c r="AI290">
        <f t="shared" si="26"/>
        <v>-11941025257276.365</v>
      </c>
      <c r="AJ290">
        <f t="shared" si="27"/>
        <v>-2925.1723999999995</v>
      </c>
      <c r="AK290">
        <f t="shared" si="28"/>
        <v>763.19234888253459</v>
      </c>
      <c r="AL290">
        <f t="shared" si="29"/>
        <v>-44057.807480178773</v>
      </c>
      <c r="AM290">
        <f t="shared" si="30"/>
        <v>63503.850000000035</v>
      </c>
      <c r="AO290">
        <f t="shared" si="31"/>
        <v>0.75716574587389562</v>
      </c>
    </row>
    <row r="291" spans="1:41" x14ac:dyDescent="0.2">
      <c r="A291" s="1">
        <v>757.45714285714519</v>
      </c>
      <c r="AH291" s="5">
        <v>2.89</v>
      </c>
      <c r="AI291">
        <f t="shared" si="26"/>
        <v>-12197632612699.373</v>
      </c>
      <c r="AJ291">
        <f t="shared" si="27"/>
        <v>-2940.3496999999998</v>
      </c>
      <c r="AK291">
        <f t="shared" si="28"/>
        <v>761.50817754804393</v>
      </c>
      <c r="AL291">
        <f t="shared" si="29"/>
        <v>-41814.70668502897</v>
      </c>
      <c r="AM291">
        <f t="shared" si="30"/>
        <v>62822.249999999942</v>
      </c>
      <c r="AO291">
        <f t="shared" si="31"/>
        <v>0.71336991453089471</v>
      </c>
    </row>
    <row r="292" spans="1:41" x14ac:dyDescent="0.2">
      <c r="A292" s="1">
        <v>756.11428571428803</v>
      </c>
      <c r="AH292" s="5">
        <v>2.9</v>
      </c>
      <c r="AI292">
        <f t="shared" si="26"/>
        <v>-12458818822449.465</v>
      </c>
      <c r="AJ292">
        <f t="shared" si="27"/>
        <v>-2955.527</v>
      </c>
      <c r="AK292">
        <f t="shared" si="28"/>
        <v>759.8280823990001</v>
      </c>
      <c r="AL292">
        <f t="shared" si="29"/>
        <v>-39664.235715381801</v>
      </c>
      <c r="AM292">
        <f t="shared" si="30"/>
        <v>62144.325000000012</v>
      </c>
      <c r="AO292">
        <f t="shared" si="31"/>
        <v>0.6699582994470159</v>
      </c>
    </row>
    <row r="293" spans="1:41" x14ac:dyDescent="0.2">
      <c r="A293" s="1">
        <v>754.77142857143099</v>
      </c>
      <c r="AH293" s="5">
        <v>2.91</v>
      </c>
      <c r="AI293">
        <f t="shared" si="26"/>
        <v>-12724649016607.428</v>
      </c>
      <c r="AJ293">
        <f t="shared" si="27"/>
        <v>-2970.7043000000003</v>
      </c>
      <c r="AK293">
        <f t="shared" si="28"/>
        <v>758.15224683517204</v>
      </c>
      <c r="AL293">
        <f t="shared" si="29"/>
        <v>-37603.378272287548</v>
      </c>
      <c r="AM293">
        <f t="shared" si="30"/>
        <v>61470.075000000012</v>
      </c>
      <c r="AO293">
        <f t="shared" si="31"/>
        <v>0.62695729704564518</v>
      </c>
    </row>
    <row r="294" spans="1:41" x14ac:dyDescent="0.2">
      <c r="A294" s="1">
        <v>753.42857142857383</v>
      </c>
      <c r="AH294" s="5">
        <v>2.92</v>
      </c>
      <c r="AI294">
        <f t="shared" si="26"/>
        <v>-12995189017595.381</v>
      </c>
      <c r="AJ294">
        <f t="shared" si="27"/>
        <v>-2985.8815999999997</v>
      </c>
      <c r="AK294">
        <f t="shared" si="28"/>
        <v>756.48085551075837</v>
      </c>
      <c r="AL294">
        <f t="shared" si="29"/>
        <v>-35629.1904829368</v>
      </c>
      <c r="AM294">
        <f t="shared" si="30"/>
        <v>60799.5</v>
      </c>
      <c r="AO294">
        <f t="shared" si="31"/>
        <v>0.58439365906794416</v>
      </c>
    </row>
    <row r="295" spans="1:41" x14ac:dyDescent="0.2">
      <c r="A295" s="1">
        <v>752.08571428571679</v>
      </c>
      <c r="AH295" s="5">
        <v>2.93</v>
      </c>
      <c r="AI295">
        <f t="shared" si="26"/>
        <v>-13270505345065.973</v>
      </c>
      <c r="AJ295">
        <f t="shared" si="27"/>
        <v>-3001.0589</v>
      </c>
      <c r="AK295">
        <f t="shared" si="28"/>
        <v>754.81409433438785</v>
      </c>
      <c r="AL295">
        <f t="shared" si="29"/>
        <v>-33738.799764357507</v>
      </c>
      <c r="AM295">
        <f t="shared" si="30"/>
        <v>60132.600000000035</v>
      </c>
      <c r="AO295">
        <f t="shared" si="31"/>
        <v>0.54229449575082567</v>
      </c>
    </row>
    <row r="296" spans="1:41" x14ac:dyDescent="0.2">
      <c r="A296" s="1">
        <v>750.74285714285963</v>
      </c>
      <c r="AH296" s="5">
        <v>2.94</v>
      </c>
      <c r="AI296">
        <f t="shared" si="26"/>
        <v>-13550665220808.496</v>
      </c>
      <c r="AJ296">
        <f t="shared" si="27"/>
        <v>-3016.2361999999994</v>
      </c>
      <c r="AK296">
        <f t="shared" si="28"/>
        <v>753.15215046911851</v>
      </c>
      <c r="AL296">
        <f t="shared" si="29"/>
        <v>-31929.403694234788</v>
      </c>
      <c r="AM296">
        <f t="shared" si="30"/>
        <v>59469.375000000058</v>
      </c>
      <c r="AO296">
        <f t="shared" si="31"/>
        <v>0.50068727903870025</v>
      </c>
    </row>
    <row r="297" spans="1:41" x14ac:dyDescent="0.2">
      <c r="A297" s="1">
        <v>749.40000000000248</v>
      </c>
      <c r="AH297" s="5">
        <v>2.95</v>
      </c>
      <c r="AI297">
        <f t="shared" si="26"/>
        <v>-13835736573672.502</v>
      </c>
      <c r="AJ297">
        <f t="shared" si="27"/>
        <v>-3031.4134999999997</v>
      </c>
      <c r="AK297">
        <f t="shared" si="28"/>
        <v>751.49521233243763</v>
      </c>
      <c r="AL297">
        <f t="shared" si="29"/>
        <v>-30198.268892250955</v>
      </c>
      <c r="AM297">
        <f t="shared" si="30"/>
        <v>58809.824999999953</v>
      </c>
      <c r="AO297">
        <f t="shared" si="31"/>
        <v>0.45959984583006047</v>
      </c>
    </row>
    <row r="298" spans="1:41" x14ac:dyDescent="0.2">
      <c r="A298" s="1">
        <v>748.05714285714544</v>
      </c>
      <c r="AH298" s="5">
        <v>2.96</v>
      </c>
      <c r="AI298">
        <f t="shared" si="26"/>
        <v>-14125788044508.338</v>
      </c>
      <c r="AJ298">
        <f t="shared" si="27"/>
        <v>-3046.5907999999999</v>
      </c>
      <c r="AK298">
        <f t="shared" si="28"/>
        <v>749.84346959626259</v>
      </c>
      <c r="AL298">
        <f t="shared" si="29"/>
        <v>-28542.729908846319</v>
      </c>
      <c r="AM298">
        <f t="shared" si="30"/>
        <v>58153.950000000012</v>
      </c>
      <c r="AO298">
        <f t="shared" si="31"/>
        <v>0.41906040125923322</v>
      </c>
    </row>
    <row r="299" spans="1:41" x14ac:dyDescent="0.2">
      <c r="A299" s="1">
        <v>746.71428571428828</v>
      </c>
      <c r="AH299" s="5">
        <v>2.97</v>
      </c>
      <c r="AI299">
        <f t="shared" si="26"/>
        <v>-14420888991125.141</v>
      </c>
      <c r="AJ299">
        <f t="shared" si="27"/>
        <v>-3061.7681000000002</v>
      </c>
      <c r="AK299">
        <f t="shared" si="28"/>
        <v>748.19711318693987</v>
      </c>
      <c r="AL299">
        <f t="shared" si="29"/>
        <v>-26960.188123784959</v>
      </c>
      <c r="AM299">
        <f t="shared" si="30"/>
        <v>57501.75</v>
      </c>
      <c r="AO299">
        <f t="shared" si="31"/>
        <v>0.37909752201320862</v>
      </c>
    </row>
    <row r="300" spans="1:41" x14ac:dyDescent="0.2">
      <c r="A300" s="1">
        <v>745.37142857143112</v>
      </c>
      <c r="AH300" s="5">
        <v>2.98</v>
      </c>
      <c r="AI300">
        <f t="shared" si="26"/>
        <v>-14721109493265.785</v>
      </c>
      <c r="AJ300">
        <f t="shared" si="27"/>
        <v>-3076.9453999999996</v>
      </c>
      <c r="AK300">
        <f t="shared" si="28"/>
        <v>746.55633528524652</v>
      </c>
      <c r="AL300">
        <f t="shared" si="29"/>
        <v>-25448.110652409494</v>
      </c>
      <c r="AM300">
        <f t="shared" si="30"/>
        <v>56853.225000000035</v>
      </c>
      <c r="AO300">
        <f t="shared" si="31"/>
        <v>0.33974015968486215</v>
      </c>
    </row>
    <row r="301" spans="1:41" x14ac:dyDescent="0.2">
      <c r="A301" s="1">
        <v>744.02857142857408</v>
      </c>
      <c r="AH301" s="5">
        <v>2.99</v>
      </c>
      <c r="AI301">
        <f t="shared" si="26"/>
        <v>-15026520357599.287</v>
      </c>
      <c r="AJ301">
        <f t="shared" si="27"/>
        <v>-3092.1226999999999</v>
      </c>
      <c r="AK301">
        <f t="shared" si="28"/>
        <v>744.92132932638799</v>
      </c>
      <c r="AL301">
        <f t="shared" si="29"/>
        <v>-24004.029261611402</v>
      </c>
      <c r="AM301">
        <f t="shared" si="30"/>
        <v>56208.375</v>
      </c>
      <c r="AO301">
        <f t="shared" si="31"/>
        <v>0.30101764416206417</v>
      </c>
    </row>
    <row r="302" spans="1:41" x14ac:dyDescent="0.2">
      <c r="A302" s="1">
        <v>742.68571428571693</v>
      </c>
      <c r="AH302" s="5">
        <v>3</v>
      </c>
      <c r="AI302">
        <f t="shared" si="26"/>
        <v>-15337193122730.168</v>
      </c>
      <c r="AJ302">
        <f t="shared" si="27"/>
        <v>-3107.3</v>
      </c>
      <c r="AK302">
        <f t="shared" si="28"/>
        <v>743.29229000000009</v>
      </c>
      <c r="AL302">
        <f t="shared" si="29"/>
        <v>-22625.539293907583</v>
      </c>
      <c r="AM302">
        <f t="shared" si="30"/>
        <v>55567.200000000012</v>
      </c>
      <c r="AO302">
        <f t="shared" si="31"/>
        <v>0.26295968705402195</v>
      </c>
    </row>
    <row r="303" spans="1:41" x14ac:dyDescent="0.2">
      <c r="A303" s="1">
        <v>741.34285714285988</v>
      </c>
      <c r="AH303" s="5">
        <v>3.01</v>
      </c>
      <c r="AI303">
        <f t="shared" si="26"/>
        <v>-15653200064225.199</v>
      </c>
      <c r="AJ303">
        <f t="shared" si="27"/>
        <v>-3122.4772999999996</v>
      </c>
      <c r="AK303">
        <f t="shared" si="28"/>
        <v>741.66941325014795</v>
      </c>
      <c r="AL303">
        <f t="shared" si="29"/>
        <v>-21310.298600636423</v>
      </c>
      <c r="AM303">
        <f t="shared" si="30"/>
        <v>54929.70000000007</v>
      </c>
      <c r="AO303">
        <f t="shared" si="31"/>
        <v>0.22559638515475944</v>
      </c>
    </row>
    <row r="304" spans="1:41" x14ac:dyDescent="0.2">
      <c r="A304" s="1">
        <v>740.00000000000273</v>
      </c>
      <c r="AH304" s="5">
        <v>3.02</v>
      </c>
      <c r="AI304">
        <f t="shared" si="26"/>
        <v>-15974614199657.271</v>
      </c>
      <c r="AJ304">
        <f t="shared" si="27"/>
        <v>-3137.6545999999998</v>
      </c>
      <c r="AK304">
        <f t="shared" si="28"/>
        <v>740.05289627532659</v>
      </c>
      <c r="AL304">
        <f t="shared" si="29"/>
        <v>-20056.026483856142</v>
      </c>
      <c r="AM304">
        <f t="shared" si="30"/>
        <v>54295.874999999942</v>
      </c>
      <c r="AO304">
        <f t="shared" si="31"/>
        <v>0.18895822394435996</v>
      </c>
    </row>
    <row r="305" spans="1:41" x14ac:dyDescent="0.2">
      <c r="A305" s="1">
        <v>738.65714285714557</v>
      </c>
      <c r="AH305" s="5">
        <v>3.03</v>
      </c>
      <c r="AI305">
        <f t="shared" si="26"/>
        <v>-16301509293666.428</v>
      </c>
      <c r="AJ305">
        <f t="shared" si="27"/>
        <v>-3152.8318999999992</v>
      </c>
      <c r="AK305">
        <f t="shared" si="28"/>
        <v>738.44293752845999</v>
      </c>
      <c r="AL305">
        <f t="shared" si="29"/>
        <v>-18860.502646110952</v>
      </c>
      <c r="AM305">
        <f t="shared" si="30"/>
        <v>53665.725000000035</v>
      </c>
      <c r="AO305">
        <f t="shared" si="31"/>
        <v>0.15307608112842375</v>
      </c>
    </row>
    <row r="306" spans="1:41" x14ac:dyDescent="0.2">
      <c r="A306" s="1">
        <v>737.31428571428853</v>
      </c>
      <c r="AH306" s="5">
        <v>3.04</v>
      </c>
      <c r="AI306">
        <f t="shared" si="26"/>
        <v>-16633959863038.211</v>
      </c>
      <c r="AJ306">
        <f t="shared" si="27"/>
        <v>-3168.0091999999995</v>
      </c>
      <c r="AK306">
        <f t="shared" si="28"/>
        <v>736.83973671690239</v>
      </c>
      <c r="AL306">
        <f t="shared" si="29"/>
        <v>-17721.566150985658</v>
      </c>
      <c r="AM306">
        <f t="shared" si="30"/>
        <v>53039.250000000058</v>
      </c>
      <c r="AO306">
        <f t="shared" si="31"/>
        <v>0.11798123021656721</v>
      </c>
    </row>
    <row r="307" spans="1:41" x14ac:dyDescent="0.2">
      <c r="A307" s="1">
        <v>735.97142857143137</v>
      </c>
      <c r="AH307" s="5">
        <v>3.05</v>
      </c>
      <c r="AI307">
        <f t="shared" si="26"/>
        <v>-16972041181799.094</v>
      </c>
      <c r="AJ307">
        <f t="shared" si="27"/>
        <v>-3183.1864999999998</v>
      </c>
      <c r="AK307">
        <f t="shared" si="28"/>
        <v>735.24349480243768</v>
      </c>
      <c r="AL307">
        <f t="shared" si="29"/>
        <v>-16637.114389978349</v>
      </c>
      <c r="AM307">
        <f t="shared" si="30"/>
        <v>52416.450000000012</v>
      </c>
      <c r="AO307">
        <f t="shared" si="31"/>
        <v>8.3705344139783339E-2</v>
      </c>
    </row>
    <row r="308" spans="1:41" x14ac:dyDescent="0.2">
      <c r="A308" s="1">
        <v>734.62857142857422</v>
      </c>
      <c r="AH308" s="5">
        <v>3.06</v>
      </c>
      <c r="AI308">
        <f t="shared" si="26"/>
        <v>-17315829286329.223</v>
      </c>
      <c r="AJ308">
        <f t="shared" si="27"/>
        <v>-3198.3638000000001</v>
      </c>
      <c r="AK308">
        <f t="shared" si="28"/>
        <v>733.65441400127861</v>
      </c>
      <c r="AL308">
        <f t="shared" si="29"/>
        <v>-15605.102060101926</v>
      </c>
      <c r="AM308">
        <f t="shared" si="30"/>
        <v>51797.325000000012</v>
      </c>
      <c r="AO308">
        <f t="shared" si="31"/>
        <v>5.0280498907656818E-2</v>
      </c>
    </row>
    <row r="309" spans="1:41" x14ac:dyDescent="0.2">
      <c r="A309" s="1">
        <v>733.28571428571718</v>
      </c>
      <c r="AH309" s="5">
        <v>3.07</v>
      </c>
      <c r="AI309">
        <f t="shared" si="26"/>
        <v>-17665400980492.211</v>
      </c>
      <c r="AJ309">
        <f t="shared" si="27"/>
        <v>-3213.5410999999995</v>
      </c>
      <c r="AK309">
        <f t="shared" si="28"/>
        <v>732.07269778406817</v>
      </c>
      <c r="AL309">
        <f t="shared" si="29"/>
        <v>-14623.540148876607</v>
      </c>
      <c r="AM309">
        <f t="shared" si="30"/>
        <v>51181.875000000058</v>
      </c>
      <c r="AO309">
        <f t="shared" si="31"/>
        <v>1.7739177306132989E-2</v>
      </c>
    </row>
    <row r="310" spans="1:41" x14ac:dyDescent="0.2">
      <c r="A310" s="1">
        <v>731.94285714286002</v>
      </c>
      <c r="AH310" s="5">
        <v>3.08</v>
      </c>
      <c r="AI310">
        <f t="shared" si="26"/>
        <v>-18020833840782.316</v>
      </c>
      <c r="AJ310">
        <f t="shared" si="27"/>
        <v>-3228.7183999999997</v>
      </c>
      <c r="AK310">
        <f t="shared" si="28"/>
        <v>730.49855087587844</v>
      </c>
      <c r="AL310">
        <f t="shared" si="29"/>
        <v>-13690.494928859174</v>
      </c>
      <c r="AM310">
        <f t="shared" si="30"/>
        <v>50570.099999999919</v>
      </c>
      <c r="AO310">
        <f t="shared" si="31"/>
        <v>1.3885727364416678E-2</v>
      </c>
    </row>
    <row r="311" spans="1:41" x14ac:dyDescent="0.2">
      <c r="A311" s="1">
        <v>730.60000000000286</v>
      </c>
      <c r="AH311" s="5">
        <v>3.09</v>
      </c>
      <c r="AI311">
        <f t="shared" si="26"/>
        <v>-18382206221488.695</v>
      </c>
      <c r="AJ311">
        <f t="shared" si="27"/>
        <v>-3243.8956999999991</v>
      </c>
      <c r="AK311">
        <f t="shared" si="28"/>
        <v>728.93217925621218</v>
      </c>
      <c r="AL311">
        <f t="shared" si="29"/>
        <v>-12804.086960755289</v>
      </c>
      <c r="AM311">
        <f t="shared" si="30"/>
        <v>49962.000000000058</v>
      </c>
      <c r="AO311">
        <f t="shared" si="31"/>
        <v>4.4560907509314567E-2</v>
      </c>
    </row>
    <row r="312" spans="1:41" x14ac:dyDescent="0.2">
      <c r="A312" s="1">
        <v>729.25714285714582</v>
      </c>
      <c r="AH312" s="5">
        <v>3.1</v>
      </c>
      <c r="AI312">
        <f t="shared" si="26"/>
        <v>-18749597259876.879</v>
      </c>
      <c r="AJ312">
        <f t="shared" si="27"/>
        <v>-3259.0729999999994</v>
      </c>
      <c r="AK312">
        <f t="shared" si="28"/>
        <v>727.37379015900001</v>
      </c>
      <c r="AL312">
        <f t="shared" si="29"/>
        <v>-11962.490104936063</v>
      </c>
      <c r="AM312">
        <f t="shared" si="30"/>
        <v>49357.575000000012</v>
      </c>
      <c r="AO312">
        <f t="shared" si="31"/>
        <v>7.425263741846741E-2</v>
      </c>
    </row>
    <row r="313" spans="1:41" x14ac:dyDescent="0.2">
      <c r="A313" s="1">
        <v>727.91428571428867</v>
      </c>
      <c r="AH313" s="5">
        <v>3.11</v>
      </c>
      <c r="AI313">
        <f t="shared" si="26"/>
        <v>-19123086881387.453</v>
      </c>
      <c r="AJ313">
        <f t="shared" si="27"/>
        <v>-3274.2502999999997</v>
      </c>
      <c r="AK313">
        <f t="shared" si="28"/>
        <v>725.82359207260401</v>
      </c>
      <c r="AL313">
        <f t="shared" si="29"/>
        <v>-11163.930542074144</v>
      </c>
      <c r="AM313">
        <f t="shared" si="30"/>
        <v>48756.824999999953</v>
      </c>
      <c r="AO313">
        <f t="shared" si="31"/>
        <v>0.102926769402148</v>
      </c>
    </row>
    <row r="314" spans="1:41" x14ac:dyDescent="0.2">
      <c r="A314" s="1">
        <v>726.57142857143162</v>
      </c>
      <c r="AH314" s="5">
        <v>3.12</v>
      </c>
      <c r="AI314">
        <f t="shared" si="26"/>
        <v>-19502755804852.055</v>
      </c>
      <c r="AJ314">
        <f t="shared" si="27"/>
        <v>-3289.4276</v>
      </c>
      <c r="AK314">
        <f t="shared" si="28"/>
        <v>724.28179473981459</v>
      </c>
      <c r="AL314">
        <f t="shared" si="29"/>
        <v>-10406.685802601278</v>
      </c>
      <c r="AM314">
        <f t="shared" si="30"/>
        <v>48159.749999999942</v>
      </c>
      <c r="AO314">
        <f t="shared" si="31"/>
        <v>0.13054872988455171</v>
      </c>
    </row>
    <row r="315" spans="1:41" x14ac:dyDescent="0.2">
      <c r="A315" s="1">
        <v>725.22857142857447</v>
      </c>
      <c r="AH315" s="5">
        <v>3.13</v>
      </c>
      <c r="AI315">
        <f t="shared" si="26"/>
        <v>-19888685547726.289</v>
      </c>
      <c r="AJ315">
        <f t="shared" si="27"/>
        <v>-3304.6048999999994</v>
      </c>
      <c r="AK315">
        <f t="shared" si="28"/>
        <v>722.74860915785189</v>
      </c>
      <c r="AL315">
        <f t="shared" si="29"/>
        <v>-9689.0838043317199</v>
      </c>
      <c r="AM315">
        <f t="shared" si="30"/>
        <v>47566.350000000035</v>
      </c>
      <c r="AO315">
        <f t="shared" si="31"/>
        <v>0.15708351545346427</v>
      </c>
    </row>
    <row r="316" spans="1:41" x14ac:dyDescent="0.2">
      <c r="A316" s="1">
        <v>723.88571428571731</v>
      </c>
      <c r="AH316" s="5">
        <v>3.14</v>
      </c>
      <c r="AI316">
        <f t="shared" si="26"/>
        <v>-20280958431340.203</v>
      </c>
      <c r="AJ316">
        <f t="shared" si="27"/>
        <v>-3319.7821999999996</v>
      </c>
      <c r="AK316">
        <f t="shared" si="28"/>
        <v>721.22424757836643</v>
      </c>
      <c r="AL316">
        <f t="shared" si="29"/>
        <v>-9009.501899920404</v>
      </c>
      <c r="AM316">
        <f t="shared" si="30"/>
        <v>46976.625000000058</v>
      </c>
      <c r="AO316">
        <f t="shared" si="31"/>
        <v>0.18249568886584766</v>
      </c>
    </row>
    <row r="317" spans="1:41" x14ac:dyDescent="0.2">
      <c r="A317" s="1">
        <v>722.54285714286027</v>
      </c>
      <c r="AH317" s="5">
        <v>3.15</v>
      </c>
      <c r="AI317">
        <f t="shared" si="26"/>
        <v>-20679657586165.648</v>
      </c>
      <c r="AJ317">
        <f t="shared" si="27"/>
        <v>-3334.9594999999999</v>
      </c>
      <c r="AK317">
        <f t="shared" si="28"/>
        <v>719.7089235074377</v>
      </c>
      <c r="AL317">
        <f t="shared" si="29"/>
        <v>-8366.3659314140677</v>
      </c>
      <c r="AM317">
        <f t="shared" si="30"/>
        <v>46390.575000000012</v>
      </c>
      <c r="AO317">
        <f t="shared" si="31"/>
        <v>0.20674937500906901</v>
      </c>
    </row>
    <row r="318" spans="1:41" x14ac:dyDescent="0.2">
      <c r="A318" s="1">
        <v>721.20000000000312</v>
      </c>
      <c r="AH318" s="5">
        <v>3.16</v>
      </c>
      <c r="AI318">
        <f t="shared" si="26"/>
        <v>-21084866957101.066</v>
      </c>
      <c r="AJ318">
        <f t="shared" si="27"/>
        <v>-3350.1368000000002</v>
      </c>
      <c r="AK318">
        <f t="shared" si="28"/>
        <v>718.20285170557463</v>
      </c>
      <c r="AL318">
        <f t="shared" si="29"/>
        <v>-7758.1492951735854</v>
      </c>
      <c r="AM318">
        <f t="shared" si="30"/>
        <v>45808.200000000012</v>
      </c>
      <c r="AO318">
        <f t="shared" si="31"/>
        <v>0.22980825681681383</v>
      </c>
    </row>
    <row r="319" spans="1:41" x14ac:dyDescent="0.2">
      <c r="A319" s="1">
        <v>719.85714285714596</v>
      </c>
      <c r="AH319" s="5">
        <v>3.17</v>
      </c>
      <c r="AI319">
        <f t="shared" si="26"/>
        <v>-21496671308773.324</v>
      </c>
      <c r="AJ319">
        <f t="shared" si="27"/>
        <v>-3365.3140999999996</v>
      </c>
      <c r="AK319">
        <f t="shared" si="28"/>
        <v>716.70624818771603</v>
      </c>
      <c r="AL319">
        <f t="shared" si="29"/>
        <v>-7183.3720148429275</v>
      </c>
      <c r="AM319">
        <f t="shared" si="30"/>
        <v>45229.500000000058</v>
      </c>
      <c r="AO319">
        <f t="shared" si="31"/>
        <v>0.2516355711390601</v>
      </c>
    </row>
    <row r="320" spans="1:41" x14ac:dyDescent="0.2">
      <c r="A320" s="1">
        <v>718.51428571428892</v>
      </c>
      <c r="AH320" s="5">
        <v>3.18</v>
      </c>
      <c r="AI320">
        <f t="shared" si="26"/>
        <v>-21915156230856.91</v>
      </c>
      <c r="AJ320">
        <f t="shared" si="27"/>
        <v>-3380.4913999999999</v>
      </c>
      <c r="AK320">
        <f t="shared" si="28"/>
        <v>715.21933022323037</v>
      </c>
      <c r="AL320">
        <f t="shared" si="29"/>
        <v>-6640.59982278198</v>
      </c>
      <c r="AM320">
        <f t="shared" si="30"/>
        <v>44654.474999999919</v>
      </c>
      <c r="AO320">
        <f t="shared" si="31"/>
        <v>0.27219410456574766</v>
      </c>
    </row>
    <row r="321" spans="1:41" x14ac:dyDescent="0.2">
      <c r="A321" s="1">
        <v>717.17142857143176</v>
      </c>
      <c r="AH321" s="5">
        <v>3.19</v>
      </c>
      <c r="AI321">
        <f t="shared" si="26"/>
        <v>-22340408143410.086</v>
      </c>
      <c r="AJ321">
        <f t="shared" si="27"/>
        <v>-3395.6686999999993</v>
      </c>
      <c r="AK321">
        <f t="shared" si="28"/>
        <v>713.74231633591592</v>
      </c>
      <c r="AL321">
        <f t="shared" si="29"/>
        <v>-6128.4432511553168</v>
      </c>
      <c r="AM321">
        <f t="shared" si="30"/>
        <v>44083.125000000058</v>
      </c>
      <c r="AO321">
        <f t="shared" si="31"/>
        <v>0.29144618920353554</v>
      </c>
    </row>
    <row r="322" spans="1:41" x14ac:dyDescent="0.2">
      <c r="A322" s="1">
        <v>715.82857142857461</v>
      </c>
      <c r="AH322" s="5">
        <v>3.2</v>
      </c>
      <c r="AI322">
        <f t="shared" si="26"/>
        <v>-22772514302228.578</v>
      </c>
      <c r="AJ322">
        <f t="shared" si="27"/>
        <v>-3410.8459999999995</v>
      </c>
      <c r="AK322">
        <f t="shared" si="28"/>
        <v>712.27542630400012</v>
      </c>
      <c r="AL322">
        <f t="shared" si="29"/>
        <v>-5645.5567307695746</v>
      </c>
      <c r="AM322">
        <f t="shared" si="30"/>
        <v>43515.450000000012</v>
      </c>
      <c r="AO322">
        <f t="shared" si="31"/>
        <v>0.30935369840488713</v>
      </c>
    </row>
    <row r="323" spans="1:41" x14ac:dyDescent="0.2">
      <c r="A323" s="1">
        <v>714.48571428571756</v>
      </c>
      <c r="AH323" s="5">
        <v>3.21</v>
      </c>
      <c r="AI323">
        <f t="shared" ref="AI323:AI386" si="32" xml:space="preserve"> -23890900000*AH323^6 + 8996270000*AH323^5 - 1352720000*AH323^4 + 103223000*AH323^3 - 4179510*AH323^2 + 94086*AH323 - 398.168</f>
        <v>-23211562804216.094</v>
      </c>
      <c r="AJ323">
        <f t="shared" ref="AJ323:AJ386" si="33">1445.89 - 1517.73*AH323</f>
        <v>-3426.0232999999998</v>
      </c>
      <c r="AK323">
        <f t="shared" ref="AK323:AK386" si="34">5.22679*AH323^4 - 29.9596*AH323^3 + 18.2021*AH323^2 - 27.3958*AH323 + 1047.2</f>
        <v>710.81888116014011</v>
      </c>
      <c r="AL323">
        <f t="shared" ref="AL323:AL386" si="35" xml:space="preserve"> -12149.887146*AH323^6 + 306517.41778*AH323^5 - 3213564.3264*AH323^4 + 17922336.703*AH323^3 - 56082367.388*AH323^2 + 93365689.869*AH323 - 64609233.988</f>
        <v>-5190.6376986727118</v>
      </c>
      <c r="AM323">
        <f t="shared" ref="AM323:AM386" si="36" xml:space="preserve"> 18375*AH323^2 - 174183.75*AH323 + 412743.45</f>
        <v>42951.450000000012</v>
      </c>
      <c r="AO323">
        <f t="shared" si="31"/>
        <v>0.3258780424487584</v>
      </c>
    </row>
    <row r="324" spans="1:41" x14ac:dyDescent="0.2">
      <c r="A324" s="1">
        <v>713.14285714286041</v>
      </c>
      <c r="AH324" s="5">
        <v>3.22</v>
      </c>
      <c r="AI324">
        <f t="shared" si="32"/>
        <v>-23657642592772.395</v>
      </c>
      <c r="AJ324">
        <f t="shared" si="33"/>
        <v>-3441.2006000000001</v>
      </c>
      <c r="AK324">
        <f t="shared" si="34"/>
        <v>709.37290319142244</v>
      </c>
      <c r="AL324">
        <f t="shared" si="35"/>
        <v>-4762.4257156476378</v>
      </c>
      <c r="AM324">
        <f t="shared" si="36"/>
        <v>42391.125</v>
      </c>
      <c r="AO324">
        <f t="shared" si="31"/>
        <v>0.34098016417264904</v>
      </c>
    </row>
    <row r="325" spans="1:41" x14ac:dyDescent="0.2">
      <c r="A325" s="1">
        <v>711.80000000000337</v>
      </c>
      <c r="AH325" s="5">
        <v>3.23</v>
      </c>
      <c r="AI325">
        <f t="shared" si="32"/>
        <v>-24110843463198.273</v>
      </c>
      <c r="AJ325">
        <f t="shared" si="33"/>
        <v>-3456.3778999999995</v>
      </c>
      <c r="AK325">
        <f t="shared" si="34"/>
        <v>707.93771593936413</v>
      </c>
      <c r="AL325">
        <f t="shared" si="35"/>
        <v>-4359.7015918120742</v>
      </c>
      <c r="AM325">
        <f t="shared" si="36"/>
        <v>41834.475000000035</v>
      </c>
      <c r="AO325">
        <f t="shared" si="31"/>
        <v>0.35462053455470333</v>
      </c>
    </row>
    <row r="326" spans="1:41" x14ac:dyDescent="0.2">
      <c r="A326" s="1">
        <v>710.45714285714621</v>
      </c>
      <c r="AH326" s="5">
        <v>3.24</v>
      </c>
      <c r="AI326">
        <f t="shared" si="32"/>
        <v>-24571256068117.992</v>
      </c>
      <c r="AJ326">
        <f t="shared" si="33"/>
        <v>-3471.5551999999998</v>
      </c>
      <c r="AK326">
        <f t="shared" si="34"/>
        <v>706.51354419991048</v>
      </c>
      <c r="AL326">
        <f t="shared" si="35"/>
        <v>-3981.2865198478103</v>
      </c>
      <c r="AM326">
        <f t="shared" si="36"/>
        <v>41281.499999999942</v>
      </c>
      <c r="AO326">
        <f t="shared" si="31"/>
        <v>0.36675914824630124</v>
      </c>
    </row>
    <row r="327" spans="1:41" x14ac:dyDescent="0.2">
      <c r="A327" s="1">
        <v>709.11428571428905</v>
      </c>
      <c r="AH327" s="5">
        <v>3.25</v>
      </c>
      <c r="AI327">
        <f t="shared" si="32"/>
        <v>-25038971922918.629</v>
      </c>
      <c r="AJ327">
        <f t="shared" si="33"/>
        <v>-3486.7325000000001</v>
      </c>
      <c r="AK327">
        <f t="shared" si="34"/>
        <v>705.10061402343774</v>
      </c>
      <c r="AL327">
        <f t="shared" si="35"/>
        <v>-3626.0412189587951</v>
      </c>
      <c r="AM327">
        <f t="shared" si="36"/>
        <v>40732.200000000012</v>
      </c>
      <c r="AO327">
        <f t="shared" si="31"/>
        <v>0.37735551905295878</v>
      </c>
    </row>
    <row r="328" spans="1:41" x14ac:dyDescent="0.2">
      <c r="A328" s="1">
        <v>707.77142857143201</v>
      </c>
      <c r="AH328" s="5">
        <v>3.26</v>
      </c>
      <c r="AI328">
        <f t="shared" si="32"/>
        <v>-25514083411206.977</v>
      </c>
      <c r="AJ328">
        <f t="shared" si="33"/>
        <v>-3501.9097999999994</v>
      </c>
      <c r="AK328">
        <f t="shared" si="34"/>
        <v>703.69915271475043</v>
      </c>
      <c r="AL328">
        <f t="shared" si="35"/>
        <v>-3292.8650863990188</v>
      </c>
      <c r="AM328">
        <f t="shared" si="36"/>
        <v>40186.575000000128</v>
      </c>
      <c r="AO328">
        <f t="shared" si="31"/>
        <v>0.38939023076691959</v>
      </c>
    </row>
    <row r="329" spans="1:41" x14ac:dyDescent="0.2">
      <c r="A329" s="1">
        <v>706.45000000000334</v>
      </c>
      <c r="AH329" s="5">
        <v>3.27</v>
      </c>
      <c r="AI329">
        <f t="shared" si="32"/>
        <v>-25996683790283.332</v>
      </c>
      <c r="AJ329">
        <f t="shared" si="33"/>
        <v>-3517.0870999999997</v>
      </c>
      <c r="AK329">
        <f t="shared" si="34"/>
        <v>702.30938883308409</v>
      </c>
      <c r="AL329">
        <f t="shared" si="35"/>
        <v>-2980.69535728544</v>
      </c>
      <c r="AM329">
        <f t="shared" si="36"/>
        <v>39644.624999999942</v>
      </c>
      <c r="AO329">
        <f t="shared" si="31"/>
        <v>0.40283785959289353</v>
      </c>
    </row>
    <row r="330" spans="1:41" x14ac:dyDescent="0.2">
      <c r="A330" s="1">
        <v>705.15000000000339</v>
      </c>
      <c r="AH330" s="5">
        <v>3.28</v>
      </c>
      <c r="AI330">
        <f t="shared" si="32"/>
        <v>-26486867196632.617</v>
      </c>
      <c r="AJ330">
        <f t="shared" si="33"/>
        <v>-3532.2643999999991</v>
      </c>
      <c r="AK330">
        <f t="shared" si="34"/>
        <v>700.93155219210269</v>
      </c>
      <c r="AL330">
        <f t="shared" si="35"/>
        <v>-2688.5062751397491</v>
      </c>
      <c r="AM330">
        <f t="shared" si="36"/>
        <v>39106.350000000035</v>
      </c>
      <c r="AO330">
        <f t="shared" si="31"/>
        <v>0.41464059215752413</v>
      </c>
    </row>
    <row r="331" spans="1:41" x14ac:dyDescent="0.2">
      <c r="A331" s="1">
        <v>703.85000000000343</v>
      </c>
      <c r="AH331" s="5">
        <v>3.29</v>
      </c>
      <c r="AI331">
        <f t="shared" si="32"/>
        <v>-26984728651432.805</v>
      </c>
      <c r="AJ331">
        <f t="shared" si="33"/>
        <v>-3547.4416999999994</v>
      </c>
      <c r="AK331">
        <f t="shared" si="34"/>
        <v>699.56587385989997</v>
      </c>
      <c r="AL331">
        <f t="shared" si="35"/>
        <v>-2415.3082688078284</v>
      </c>
      <c r="AM331">
        <f t="shared" si="36"/>
        <v>38571.750000000058</v>
      </c>
      <c r="AO331">
        <f t="shared" si="31"/>
        <v>0.42475640738785636</v>
      </c>
    </row>
    <row r="332" spans="1:41" x14ac:dyDescent="0.2">
      <c r="A332" s="1">
        <v>702.55000000000337</v>
      </c>
      <c r="AH332" s="5">
        <v>3.3</v>
      </c>
      <c r="AI332">
        <f t="shared" si="32"/>
        <v>-27490364066080.258</v>
      </c>
      <c r="AJ332">
        <f t="shared" si="33"/>
        <v>-3562.6189999999997</v>
      </c>
      <c r="AK332">
        <f t="shared" si="34"/>
        <v>698.21258615900024</v>
      </c>
      <c r="AL332">
        <f t="shared" si="35"/>
        <v>-2160.1471392139792</v>
      </c>
      <c r="AM332">
        <f t="shared" si="36"/>
        <v>38040.825000000012</v>
      </c>
      <c r="AO332">
        <f t="shared" si="31"/>
        <v>0.43314279372594044</v>
      </c>
    </row>
    <row r="333" spans="1:41" x14ac:dyDescent="0.2">
      <c r="A333" s="1">
        <v>701.25000000000341</v>
      </c>
      <c r="AH333" s="5">
        <v>3.31</v>
      </c>
      <c r="AI333">
        <f t="shared" si="32"/>
        <v>-28003870247732.652</v>
      </c>
      <c r="AJ333">
        <f t="shared" si="33"/>
        <v>-3577.7963</v>
      </c>
      <c r="AK333">
        <f t="shared" si="34"/>
        <v>696.87192266635611</v>
      </c>
      <c r="AL333">
        <f t="shared" si="35"/>
        <v>-1922.1032557711005</v>
      </c>
      <c r="AM333">
        <f t="shared" si="36"/>
        <v>37513.575000000012</v>
      </c>
      <c r="AO333">
        <f t="shared" si="31"/>
        <v>0.43975674457423075</v>
      </c>
    </row>
    <row r="334" spans="1:41" x14ac:dyDescent="0.2">
      <c r="A334" s="1">
        <v>699.95000000000346</v>
      </c>
      <c r="AH334" s="5">
        <v>3.32</v>
      </c>
      <c r="AI334">
        <f t="shared" si="32"/>
        <v>-28525344904868.695</v>
      </c>
      <c r="AJ334">
        <f t="shared" si="33"/>
        <v>-3592.9735999999994</v>
      </c>
      <c r="AK334">
        <f t="shared" si="34"/>
        <v>695.54411821335066</v>
      </c>
      <c r="AL334">
        <f t="shared" si="35"/>
        <v>-1700.2907594069839</v>
      </c>
      <c r="AM334">
        <f t="shared" si="36"/>
        <v>36990.000000000058</v>
      </c>
      <c r="AO334">
        <f t="shared" si="31"/>
        <v>0.44455475368966274</v>
      </c>
    </row>
    <row r="335" spans="1:41" x14ac:dyDescent="0.2">
      <c r="A335" s="1">
        <v>698.6500000000035</v>
      </c>
      <c r="AH335" s="5">
        <v>3.33</v>
      </c>
      <c r="AI335">
        <f t="shared" si="32"/>
        <v>-29054886652865.449</v>
      </c>
      <c r="AJ335">
        <f t="shared" si="33"/>
        <v>-3608.1508999999996</v>
      </c>
      <c r="AK335">
        <f t="shared" si="34"/>
        <v>694.22940888579603</v>
      </c>
      <c r="AL335">
        <f t="shared" si="35"/>
        <v>-1493.8567764982581</v>
      </c>
      <c r="AM335">
        <f t="shared" si="36"/>
        <v>36470.099999999919</v>
      </c>
      <c r="AO335">
        <f t="shared" si="31"/>
        <v>0.44749281052663631</v>
      </c>
    </row>
    <row r="336" spans="1:41" x14ac:dyDescent="0.2">
      <c r="A336" s="1">
        <v>697.35000000000355</v>
      </c>
      <c r="AH336" s="5">
        <v>3.34</v>
      </c>
      <c r="AI336">
        <f t="shared" si="32"/>
        <v>-29592595019592.492</v>
      </c>
      <c r="AJ336">
        <f t="shared" si="33"/>
        <v>-3623.3281999999999</v>
      </c>
      <c r="AK336">
        <f t="shared" si="34"/>
        <v>692.92803202393441</v>
      </c>
      <c r="AL336">
        <f t="shared" si="35"/>
        <v>-1301.9806402549148</v>
      </c>
      <c r="AM336">
        <f t="shared" si="36"/>
        <v>35953.875000000058</v>
      </c>
      <c r="AO336">
        <f t="shared" si="31"/>
        <v>0.4485263955275009</v>
      </c>
    </row>
    <row r="337" spans="1:41" x14ac:dyDescent="0.2">
      <c r="A337" s="1">
        <v>696.05000000000359</v>
      </c>
      <c r="AH337" s="5">
        <v>3.35</v>
      </c>
      <c r="AI337">
        <f t="shared" si="32"/>
        <v>-30138570451023.551</v>
      </c>
      <c r="AJ337">
        <f t="shared" si="33"/>
        <v>-3638.5055000000002</v>
      </c>
      <c r="AK337">
        <f t="shared" si="34"/>
        <v>691.64022622243749</v>
      </c>
      <c r="AL337">
        <f t="shared" si="35"/>
        <v>-1123.8731206282973</v>
      </c>
      <c r="AM337">
        <f t="shared" si="36"/>
        <v>35441.325000000012</v>
      </c>
      <c r="AO337">
        <f t="shared" si="31"/>
        <v>0.44761047536034798</v>
      </c>
    </row>
    <row r="338" spans="1:41" x14ac:dyDescent="0.2">
      <c r="A338" s="1">
        <v>694.75000000000352</v>
      </c>
      <c r="AH338" s="5">
        <v>3.36</v>
      </c>
      <c r="AI338">
        <f t="shared" si="32"/>
        <v>-30692914316865.145</v>
      </c>
      <c r="AJ338">
        <f t="shared" si="33"/>
        <v>-3653.6827999999996</v>
      </c>
      <c r="AK338">
        <f t="shared" si="34"/>
        <v>690.36623133040666</v>
      </c>
      <c r="AL338">
        <f t="shared" si="35"/>
        <v>-958.77566470950842</v>
      </c>
      <c r="AM338">
        <f t="shared" si="36"/>
        <v>34932.449999999953</v>
      </c>
      <c r="AO338">
        <f t="shared" si="31"/>
        <v>0.44469949810323611</v>
      </c>
    </row>
    <row r="339" spans="1:41" x14ac:dyDescent="0.2">
      <c r="A339" s="1">
        <v>693.45000000000357</v>
      </c>
      <c r="AH339" s="5">
        <v>3.37</v>
      </c>
      <c r="AI339">
        <f t="shared" si="32"/>
        <v>-31255728916202.633</v>
      </c>
      <c r="AJ339">
        <f t="shared" si="33"/>
        <v>-3668.8600999999999</v>
      </c>
      <c r="AK339">
        <f t="shared" si="34"/>
        <v>689.10628845137182</v>
      </c>
      <c r="AL339">
        <f t="shared" si="35"/>
        <v>-805.9596436843276</v>
      </c>
      <c r="AM339">
        <f t="shared" si="36"/>
        <v>34427.25</v>
      </c>
      <c r="AO339">
        <f t="shared" si="31"/>
        <v>0.43974738837416377</v>
      </c>
    </row>
    <row r="340" spans="1:41" x14ac:dyDescent="0.2">
      <c r="A340" s="1">
        <v>692.15000000000362</v>
      </c>
      <c r="AH340" s="5">
        <v>3.38</v>
      </c>
      <c r="AI340">
        <f t="shared" si="32"/>
        <v>-31827117483163.148</v>
      </c>
      <c r="AJ340">
        <f t="shared" si="33"/>
        <v>-3684.0373999999993</v>
      </c>
      <c r="AK340">
        <f t="shared" si="34"/>
        <v>687.86063994329447</v>
      </c>
      <c r="AL340">
        <f t="shared" si="35"/>
        <v>-664.72561033815145</v>
      </c>
      <c r="AM340">
        <f t="shared" si="36"/>
        <v>33925.725000000035</v>
      </c>
      <c r="AO340">
        <f t="shared" si="31"/>
        <v>0.43270754240561221</v>
      </c>
    </row>
    <row r="341" spans="1:41" x14ac:dyDescent="0.2">
      <c r="A341" s="1">
        <v>690.85000000000366</v>
      </c>
      <c r="AH341" s="5">
        <v>3.39</v>
      </c>
      <c r="AI341">
        <f t="shared" si="32"/>
        <v>-32407184192596.227</v>
      </c>
      <c r="AJ341">
        <f t="shared" si="33"/>
        <v>-3699.2146999999995</v>
      </c>
      <c r="AK341">
        <f t="shared" si="34"/>
        <v>686.62952941856395</v>
      </c>
      <c r="AL341">
        <f t="shared" si="35"/>
        <v>-534.40256341546774</v>
      </c>
      <c r="AM341">
        <f t="shared" si="36"/>
        <v>33427.875000000058</v>
      </c>
      <c r="AO341">
        <f t="shared" si="31"/>
        <v>0.42353282306427997</v>
      </c>
    </row>
    <row r="342" spans="1:41" x14ac:dyDescent="0.2">
      <c r="A342" s="1">
        <v>689.55000000000371</v>
      </c>
      <c r="AH342" s="5">
        <v>3.4</v>
      </c>
      <c r="AI342">
        <f t="shared" si="32"/>
        <v>-32996034165770.965</v>
      </c>
      <c r="AJ342">
        <f t="shared" si="33"/>
        <v>-3714.3919999999998</v>
      </c>
      <c r="AK342">
        <f t="shared" si="34"/>
        <v>685.41320174400016</v>
      </c>
      <c r="AL342">
        <f t="shared" si="35"/>
        <v>-414.34722300618887</v>
      </c>
      <c r="AM342">
        <f t="shared" si="36"/>
        <v>32933.700000000012</v>
      </c>
      <c r="AO342">
        <f t="shared" si="31"/>
        <v>0.4121755548134507</v>
      </c>
    </row>
    <row r="343" spans="1:41" x14ac:dyDescent="0.2">
      <c r="A343" s="1">
        <v>688.25000000000375</v>
      </c>
      <c r="AH343" s="5">
        <v>3.41</v>
      </c>
      <c r="AI343">
        <f t="shared" si="32"/>
        <v>-33593773476091.129</v>
      </c>
      <c r="AJ343">
        <f t="shared" si="33"/>
        <v>-3729.5693000000001</v>
      </c>
      <c r="AK343">
        <f t="shared" si="34"/>
        <v>684.21190304085223</v>
      </c>
      <c r="AL343">
        <f t="shared" si="35"/>
        <v>-303.9433131441474</v>
      </c>
      <c r="AM343">
        <f t="shared" si="36"/>
        <v>32443.200000000012</v>
      </c>
      <c r="AO343">
        <f t="shared" si="31"/>
        <v>0.39858751861873998</v>
      </c>
    </row>
    <row r="344" spans="1:41" x14ac:dyDescent="0.2">
      <c r="A344" s="1">
        <v>686.95000000000368</v>
      </c>
      <c r="AH344" s="5">
        <v>3.42</v>
      </c>
      <c r="AI344">
        <f t="shared" si="32"/>
        <v>-34200509154826.762</v>
      </c>
      <c r="AJ344">
        <f t="shared" si="33"/>
        <v>-3744.7465999999995</v>
      </c>
      <c r="AK344">
        <f t="shared" si="34"/>
        <v>683.02588068479861</v>
      </c>
      <c r="AL344">
        <f t="shared" si="35"/>
        <v>-202.60085269063711</v>
      </c>
      <c r="AM344">
        <f t="shared" si="36"/>
        <v>31956.375000000058</v>
      </c>
      <c r="AO344">
        <f t="shared" si="31"/>
        <v>0.38271994679575683</v>
      </c>
    </row>
    <row r="345" spans="1:41" x14ac:dyDescent="0.2">
      <c r="A345" s="1">
        <v>685.65000000000373</v>
      </c>
      <c r="AH345" s="5">
        <v>3.43</v>
      </c>
      <c r="AI345">
        <f t="shared" si="32"/>
        <v>-34816349196863.66</v>
      </c>
      <c r="AJ345">
        <f t="shared" si="33"/>
        <v>-3759.9238999999998</v>
      </c>
      <c r="AK345">
        <f t="shared" si="34"/>
        <v>681.85538330594795</v>
      </c>
      <c r="AL345">
        <f t="shared" si="35"/>
        <v>-109.75545766204596</v>
      </c>
      <c r="AM345">
        <f t="shared" si="36"/>
        <v>31473.224999999919</v>
      </c>
      <c r="AO345">
        <f t="shared" si="31"/>
        <v>0.36452351779875908</v>
      </c>
    </row>
    <row r="346" spans="1:41" x14ac:dyDescent="0.2">
      <c r="A346" s="1">
        <v>684.35000000000377</v>
      </c>
      <c r="AH346" s="5">
        <v>3.44</v>
      </c>
      <c r="AI346">
        <f t="shared" si="32"/>
        <v>-35441402566469.32</v>
      </c>
      <c r="AJ346">
        <f t="shared" si="33"/>
        <v>-3775.1012000000001</v>
      </c>
      <c r="AK346">
        <f t="shared" si="34"/>
        <v>680.7006607888386</v>
      </c>
      <c r="AL346">
        <f t="shared" si="35"/>
        <v>-24.867647968232632</v>
      </c>
      <c r="AM346">
        <f t="shared" si="36"/>
        <v>30993.75</v>
      </c>
      <c r="AO346">
        <f t="shared" si="31"/>
        <v>0.34394835095017973</v>
      </c>
    </row>
    <row r="347" spans="1:41" x14ac:dyDescent="0.2">
      <c r="A347" s="1">
        <v>683.05000000000382</v>
      </c>
      <c r="AH347" s="5">
        <v>3.45</v>
      </c>
      <c r="AI347">
        <f t="shared" si="32"/>
        <v>-36075779203076.922</v>
      </c>
      <c r="AJ347">
        <f t="shared" si="33"/>
        <v>-3790.2785000000003</v>
      </c>
      <c r="AK347">
        <f t="shared" si="34"/>
        <v>679.56196427243776</v>
      </c>
      <c r="AL347">
        <f t="shared" si="35"/>
        <v>52.577832140028477</v>
      </c>
      <c r="AM347">
        <f t="shared" si="36"/>
        <v>30517.950000000012</v>
      </c>
      <c r="AO347">
        <f t="shared" si="31"/>
        <v>0.3209440011098042</v>
      </c>
    </row>
    <row r="348" spans="1:41" x14ac:dyDescent="0.2">
      <c r="A348" s="1">
        <v>681.75000000000387</v>
      </c>
      <c r="AH348" s="5">
        <v>3.46</v>
      </c>
      <c r="AI348">
        <f t="shared" si="32"/>
        <v>-36719590027085.594</v>
      </c>
      <c r="AJ348">
        <f t="shared" si="33"/>
        <v>-3805.4557999999997</v>
      </c>
      <c r="AK348">
        <f t="shared" si="34"/>
        <v>678.43954615014263</v>
      </c>
      <c r="AL348">
        <f t="shared" si="35"/>
        <v>123.07268939167261</v>
      </c>
      <c r="AM348">
        <f t="shared" si="36"/>
        <v>30045.825000000012</v>
      </c>
      <c r="AO348">
        <f t="shared" si="31"/>
        <v>0.29545945328257278</v>
      </c>
    </row>
    <row r="349" spans="1:41" x14ac:dyDescent="0.2">
      <c r="A349" s="1">
        <v>680.45000000000391</v>
      </c>
      <c r="AH349" s="5">
        <v>3.47</v>
      </c>
      <c r="AI349">
        <f t="shared" si="32"/>
        <v>-37372946945678.789</v>
      </c>
      <c r="AJ349">
        <f t="shared" si="33"/>
        <v>-3820.6331</v>
      </c>
      <c r="AK349">
        <f t="shared" si="34"/>
        <v>677.33366006978008</v>
      </c>
      <c r="AL349">
        <f t="shared" si="35"/>
        <v>187.08574489504099</v>
      </c>
      <c r="AM349">
        <f t="shared" si="36"/>
        <v>29577.374999999942</v>
      </c>
      <c r="AO349">
        <f t="shared" si="31"/>
        <v>0.26744311716467128</v>
      </c>
    </row>
    <row r="350" spans="1:41" x14ac:dyDescent="0.2">
      <c r="A350" s="1">
        <v>679.15000000000396</v>
      </c>
      <c r="AH350" s="5">
        <v>3.48</v>
      </c>
      <c r="AI350">
        <f t="shared" si="32"/>
        <v>-38035962858659.141</v>
      </c>
      <c r="AJ350">
        <f t="shared" si="33"/>
        <v>-3835.8103999999994</v>
      </c>
      <c r="AK350">
        <f t="shared" si="34"/>
        <v>676.24456093360652</v>
      </c>
      <c r="AL350">
        <f t="shared" si="35"/>
        <v>245.06359026581049</v>
      </c>
      <c r="AM350">
        <f t="shared" si="36"/>
        <v>29112.600000000035</v>
      </c>
      <c r="AO350">
        <f t="shared" ref="AO350:AO368" si="37">ABS((A351-AK350)/A351)*100</f>
        <v>0.23684282162681375</v>
      </c>
    </row>
    <row r="351" spans="1:41" x14ac:dyDescent="0.2">
      <c r="A351" s="1">
        <v>677.85000000000389</v>
      </c>
      <c r="AH351" s="5">
        <v>3.49</v>
      </c>
      <c r="AI351">
        <f t="shared" si="32"/>
        <v>-38708751664300.945</v>
      </c>
      <c r="AJ351">
        <f t="shared" si="33"/>
        <v>-3850.9876999999997</v>
      </c>
      <c r="AK351">
        <f t="shared" si="34"/>
        <v>675.17250489830815</v>
      </c>
      <c r="AL351">
        <f t="shared" si="35"/>
        <v>297.43123469501734</v>
      </c>
      <c r="AM351">
        <f t="shared" si="36"/>
        <v>28651.499999999942</v>
      </c>
      <c r="AO351">
        <f t="shared" si="37"/>
        <v>0.20360580913395576</v>
      </c>
    </row>
    <row r="352" spans="1:41" x14ac:dyDescent="0.2">
      <c r="A352" s="1">
        <v>676.55000000000393</v>
      </c>
      <c r="AH352" s="5">
        <v>3.5</v>
      </c>
      <c r="AI352">
        <f t="shared" si="32"/>
        <v>-39391428265219.672</v>
      </c>
      <c r="AJ352">
        <f t="shared" si="33"/>
        <v>-3866.165</v>
      </c>
      <c r="AK352">
        <f t="shared" si="34"/>
        <v>674.11774937500013</v>
      </c>
      <c r="AL352">
        <f t="shared" si="35"/>
        <v>344.59274337440729</v>
      </c>
      <c r="AM352">
        <f t="shared" si="36"/>
        <v>28194.075000000012</v>
      </c>
      <c r="AO352">
        <f t="shared" si="37"/>
        <v>0.16767873010053194</v>
      </c>
    </row>
    <row r="353" spans="1:41" x14ac:dyDescent="0.2">
      <c r="A353" s="1">
        <v>675.25000000000398</v>
      </c>
      <c r="AH353" s="5">
        <v>3.51</v>
      </c>
      <c r="AI353">
        <f t="shared" si="32"/>
        <v>-40084108574258.703</v>
      </c>
      <c r="AJ353">
        <f t="shared" si="33"/>
        <v>-3881.3422999999993</v>
      </c>
      <c r="AK353">
        <f t="shared" si="34"/>
        <v>673.08055302922799</v>
      </c>
      <c r="AL353">
        <f t="shared" si="35"/>
        <v>386.93186662346125</v>
      </c>
      <c r="AM353">
        <f t="shared" si="36"/>
        <v>27740.32500000007</v>
      </c>
      <c r="AO353">
        <f t="shared" si="37"/>
        <v>0.12900763718021127</v>
      </c>
    </row>
    <row r="354" spans="1:41" x14ac:dyDescent="0.2">
      <c r="A354" s="1">
        <v>673.95000000000402</v>
      </c>
      <c r="AH354" s="5">
        <v>3.52</v>
      </c>
      <c r="AI354">
        <f t="shared" si="32"/>
        <v>-40786909520393.359</v>
      </c>
      <c r="AJ354">
        <f t="shared" si="33"/>
        <v>-3896.5195999999996</v>
      </c>
      <c r="AK354">
        <f t="shared" si="34"/>
        <v>672.06117578096666</v>
      </c>
      <c r="AL354">
        <f t="shared" si="35"/>
        <v>424.81266138702631</v>
      </c>
      <c r="AM354">
        <f t="shared" si="36"/>
        <v>27290.249999999942</v>
      </c>
      <c r="AO354">
        <f t="shared" si="37"/>
        <v>8.753797948969036E-2</v>
      </c>
    </row>
    <row r="355" spans="1:41" x14ac:dyDescent="0.2">
      <c r="A355" s="1">
        <v>672.65000000000407</v>
      </c>
      <c r="AH355" s="5">
        <v>3.53</v>
      </c>
      <c r="AI355">
        <f t="shared" si="32"/>
        <v>-41499949054651.867</v>
      </c>
      <c r="AJ355">
        <f t="shared" si="33"/>
        <v>-3911.696899999999</v>
      </c>
      <c r="AK355">
        <f t="shared" si="34"/>
        <v>671.05987880461998</v>
      </c>
      <c r="AL355">
        <f t="shared" si="35"/>
        <v>458.58010248094797</v>
      </c>
      <c r="AM355">
        <f t="shared" si="36"/>
        <v>26843.850000000035</v>
      </c>
      <c r="AO355">
        <f t="shared" si="37"/>
        <v>4.3214596765342873E-2</v>
      </c>
    </row>
    <row r="356" spans="1:41" x14ac:dyDescent="0.2">
      <c r="A356" s="1">
        <v>671.35000000000412</v>
      </c>
      <c r="AH356" s="5">
        <v>3.54</v>
      </c>
      <c r="AI356">
        <f t="shared" si="32"/>
        <v>-42223346156053.969</v>
      </c>
      <c r="AJ356">
        <f t="shared" si="33"/>
        <v>-3926.8742000000002</v>
      </c>
      <c r="AK356">
        <f t="shared" si="34"/>
        <v>670.07692452902256</v>
      </c>
      <c r="AL356">
        <f t="shared" si="35"/>
        <v>488.5606866851449</v>
      </c>
      <c r="AM356">
        <f t="shared" si="36"/>
        <v>26401.125000000058</v>
      </c>
      <c r="AO356">
        <f t="shared" si="37"/>
        <v>4.0182865485434262E-3</v>
      </c>
    </row>
    <row r="357" spans="1:41" x14ac:dyDescent="0.2">
      <c r="A357" s="1">
        <v>670.05000000000405</v>
      </c>
      <c r="AH357" s="5">
        <v>3.55</v>
      </c>
      <c r="AI357">
        <f t="shared" si="32"/>
        <v>-42957220837566.195</v>
      </c>
      <c r="AJ357">
        <f t="shared" si="33"/>
        <v>-3942.0514999999996</v>
      </c>
      <c r="AK357">
        <f t="shared" si="34"/>
        <v>669.11257663743788</v>
      </c>
      <c r="AL357">
        <f t="shared" si="35"/>
        <v>515.06302682310343</v>
      </c>
      <c r="AM357">
        <f t="shared" si="36"/>
        <v>25962.075000000012</v>
      </c>
      <c r="AO357">
        <f t="shared" si="37"/>
        <v>5.4217067279818731E-2</v>
      </c>
    </row>
    <row r="358" spans="1:41" x14ac:dyDescent="0.2">
      <c r="A358" s="1">
        <v>668.75000000000409</v>
      </c>
      <c r="AH358" s="5">
        <v>3.56</v>
      </c>
      <c r="AI358">
        <f t="shared" si="32"/>
        <v>-43701694152074.945</v>
      </c>
      <c r="AJ358">
        <f t="shared" si="33"/>
        <v>-3957.2287999999999</v>
      </c>
      <c r="AK358">
        <f t="shared" si="34"/>
        <v>668.16710006755852</v>
      </c>
      <c r="AL358">
        <f t="shared" si="35"/>
        <v>538.37843767553568</v>
      </c>
      <c r="AM358">
        <f t="shared" si="36"/>
        <v>25526.700000000012</v>
      </c>
      <c r="AO358">
        <f t="shared" si="37"/>
        <v>0.10743876957890169</v>
      </c>
    </row>
    <row r="359" spans="1:41" x14ac:dyDescent="0.2">
      <c r="A359" s="1">
        <v>667.45000000000414</v>
      </c>
      <c r="AH359" s="5">
        <v>3.57</v>
      </c>
      <c r="AI359">
        <f t="shared" si="32"/>
        <v>-44456888198376.102</v>
      </c>
      <c r="AJ359">
        <f t="shared" si="33"/>
        <v>-3972.4060999999992</v>
      </c>
      <c r="AK359">
        <f t="shared" si="34"/>
        <v>667.24076101150808</v>
      </c>
      <c r="AL359">
        <f t="shared" si="35"/>
        <v>558.78151289373636</v>
      </c>
      <c r="AM359">
        <f t="shared" si="36"/>
        <v>25095.000000000058</v>
      </c>
      <c r="AO359">
        <f t="shared" si="37"/>
        <v>0.16374105104014017</v>
      </c>
    </row>
    <row r="360" spans="1:41" x14ac:dyDescent="0.2">
      <c r="A360" s="1">
        <v>666.15000000000418</v>
      </c>
      <c r="AH360" s="5">
        <v>3.58</v>
      </c>
      <c r="AI360">
        <f t="shared" si="32"/>
        <v>-45222926127182.477</v>
      </c>
      <c r="AJ360">
        <f t="shared" si="33"/>
        <v>-3987.5833999999995</v>
      </c>
      <c r="AK360">
        <f t="shared" si="34"/>
        <v>666.3338269158387</v>
      </c>
      <c r="AL360">
        <f t="shared" si="35"/>
        <v>576.53069446235895</v>
      </c>
      <c r="AM360">
        <f t="shared" si="36"/>
        <v>24666.974999999919</v>
      </c>
      <c r="AO360">
        <f t="shared" si="37"/>
        <v>0.22318220889440635</v>
      </c>
    </row>
    <row r="361" spans="1:41" x14ac:dyDescent="0.2">
      <c r="A361" s="1">
        <v>664.85000000000423</v>
      </c>
      <c r="AH361" s="5">
        <v>3.59</v>
      </c>
      <c r="AI361">
        <f t="shared" si="32"/>
        <v>-45999932147148</v>
      </c>
      <c r="AJ361">
        <f t="shared" si="33"/>
        <v>-4002.7606999999998</v>
      </c>
      <c r="AK361">
        <f t="shared" si="34"/>
        <v>665.44656648153205</v>
      </c>
      <c r="AL361">
        <f t="shared" si="35"/>
        <v>591.86882988363504</v>
      </c>
      <c r="AM361">
        <f t="shared" si="36"/>
        <v>24242.625000000058</v>
      </c>
      <c r="AO361">
        <f t="shared" si="37"/>
        <v>0.28582118627499936</v>
      </c>
    </row>
    <row r="362" spans="1:41" x14ac:dyDescent="0.2">
      <c r="A362" s="1">
        <v>663.55000000000427</v>
      </c>
      <c r="AH362" s="5">
        <v>3.6</v>
      </c>
      <c r="AI362">
        <f t="shared" si="32"/>
        <v>-46788031530909.383</v>
      </c>
      <c r="AJ362">
        <f t="shared" si="33"/>
        <v>-4017.9380000000001</v>
      </c>
      <c r="AK362">
        <f t="shared" si="34"/>
        <v>664.57924966400014</v>
      </c>
      <c r="AL362">
        <f t="shared" si="35"/>
        <v>605.02372584491968</v>
      </c>
      <c r="AM362">
        <f t="shared" si="36"/>
        <v>23821.950000000012</v>
      </c>
      <c r="AO362">
        <f t="shared" si="37"/>
        <v>0.35171757855733082</v>
      </c>
    </row>
    <row r="363" spans="1:41" x14ac:dyDescent="0.2">
      <c r="A363" s="1">
        <v>662.25000000000421</v>
      </c>
      <c r="AH363" s="5">
        <v>3.61</v>
      </c>
      <c r="AI363">
        <f t="shared" si="32"/>
        <v>-47587350621144.734</v>
      </c>
      <c r="AJ363">
        <f t="shared" si="33"/>
        <v>-4033.1152999999995</v>
      </c>
      <c r="AK363">
        <f t="shared" si="34"/>
        <v>663.732147673084</v>
      </c>
      <c r="AL363">
        <f t="shared" si="35"/>
        <v>616.20868752151728</v>
      </c>
      <c r="AM363">
        <f t="shared" si="36"/>
        <v>23404.950000000012</v>
      </c>
      <c r="AO363">
        <f t="shared" si="37"/>
        <v>0.42093163977301323</v>
      </c>
    </row>
    <row r="364" spans="1:41" x14ac:dyDescent="0.2">
      <c r="A364" s="1">
        <v>660.95000000000425</v>
      </c>
      <c r="AH364" s="5">
        <v>3.62</v>
      </c>
      <c r="AI364">
        <f t="shared" si="32"/>
        <v>-48398016836649.758</v>
      </c>
      <c r="AJ364">
        <f t="shared" si="33"/>
        <v>-4048.2925999999998</v>
      </c>
      <c r="AK364">
        <f t="shared" si="34"/>
        <v>662.90553297305473</v>
      </c>
      <c r="AL364">
        <f t="shared" si="35"/>
        <v>625.62305501848459</v>
      </c>
      <c r="AM364">
        <f t="shared" si="36"/>
        <v>22991.624999999942</v>
      </c>
      <c r="AO364">
        <f t="shared" si="37"/>
        <v>0.49352428910034329</v>
      </c>
    </row>
    <row r="365" spans="1:41" x14ac:dyDescent="0.2">
      <c r="A365" s="1">
        <v>659.6500000000043</v>
      </c>
      <c r="AH365" s="5">
        <v>3.63</v>
      </c>
      <c r="AI365">
        <f t="shared" si="32"/>
        <v>-49220158678430.688</v>
      </c>
      <c r="AJ365">
        <f t="shared" si="33"/>
        <v>-4063.4698999999991</v>
      </c>
      <c r="AK365">
        <f t="shared" si="34"/>
        <v>662.09967928261221</v>
      </c>
      <c r="AL365">
        <f t="shared" si="35"/>
        <v>633.45272479206324</v>
      </c>
      <c r="AM365">
        <f t="shared" si="36"/>
        <v>22581.975000000035</v>
      </c>
      <c r="AO365">
        <f t="shared" si="37"/>
        <v>0.56955711743113036</v>
      </c>
    </row>
    <row r="366" spans="1:41" x14ac:dyDescent="0.2">
      <c r="A366" s="1">
        <v>658.35000000000434</v>
      </c>
      <c r="AH366" s="5">
        <v>3.64</v>
      </c>
      <c r="AI366">
        <f t="shared" si="32"/>
        <v>-50053905735814.812</v>
      </c>
      <c r="AJ366">
        <f t="shared" si="33"/>
        <v>-4078.6472000000003</v>
      </c>
      <c r="AK366">
        <f t="shared" si="34"/>
        <v>661.31486157488666</v>
      </c>
      <c r="AL366">
        <f t="shared" si="35"/>
        <v>639.87066737562418</v>
      </c>
      <c r="AM366">
        <f t="shared" si="36"/>
        <v>22176.000000000058</v>
      </c>
      <c r="AO366">
        <f t="shared" si="37"/>
        <v>0.64909239401601804</v>
      </c>
    </row>
    <row r="367" spans="1:41" x14ac:dyDescent="0.2">
      <c r="A367" s="1">
        <v>657.05000000000439</v>
      </c>
      <c r="AH367" s="5">
        <v>3.65</v>
      </c>
      <c r="AI367">
        <f t="shared" si="32"/>
        <v>-50899388692577.93</v>
      </c>
      <c r="AJ367">
        <f t="shared" si="33"/>
        <v>-4093.8244999999997</v>
      </c>
      <c r="AK367">
        <f t="shared" si="34"/>
        <v>660.55135607743773</v>
      </c>
      <c r="AL367">
        <f t="shared" si="35"/>
        <v>645.03743431717157</v>
      </c>
      <c r="AM367">
        <f t="shared" si="36"/>
        <v>21773.700000000012</v>
      </c>
      <c r="AO367">
        <f t="shared" si="37"/>
        <v>0.73219307318845062</v>
      </c>
    </row>
    <row r="368" spans="1:41" x14ac:dyDescent="0.2">
      <c r="A368" s="1">
        <v>655.75000000000443</v>
      </c>
      <c r="AH368" s="5">
        <v>3.66</v>
      </c>
      <c r="AI368">
        <f t="shared" si="32"/>
        <v>-51756739333089.289</v>
      </c>
      <c r="AJ368">
        <f t="shared" si="33"/>
        <v>-4109.0018</v>
      </c>
      <c r="AK368">
        <f t="shared" si="34"/>
        <v>659.80944027225485</v>
      </c>
      <c r="AL368">
        <f t="shared" si="35"/>
        <v>649.10165581852198</v>
      </c>
      <c r="AM368">
        <f t="shared" si="36"/>
        <v>21375.075000000012</v>
      </c>
      <c r="AO368">
        <f t="shared" si="37"/>
        <v>0.73631630245715429</v>
      </c>
    </row>
    <row r="369" spans="1:41" x14ac:dyDescent="0.2">
      <c r="A369" s="1">
        <v>654.98666666666747</v>
      </c>
      <c r="AH369" s="6">
        <v>3.67</v>
      </c>
      <c r="AI369">
        <f t="shared" si="32"/>
        <v>-52626090548473.281</v>
      </c>
      <c r="AJ369">
        <f t="shared" si="33"/>
        <v>-4124.1790999999994</v>
      </c>
      <c r="AK369">
        <f t="shared" si="34"/>
        <v>659.08939289575619</v>
      </c>
      <c r="AL369">
        <f t="shared" si="35"/>
        <v>652.20053116232157</v>
      </c>
      <c r="AM369">
        <f t="shared" si="36"/>
        <v>20980.125000000058</v>
      </c>
      <c r="AO369">
        <f>ABS((A370-AL369)/A370)*100</f>
        <v>0.39090183237815623</v>
      </c>
    </row>
    <row r="370" spans="1:41" x14ac:dyDescent="0.2">
      <c r="A370" s="1">
        <v>654.76000000000079</v>
      </c>
      <c r="AH370" s="6">
        <v>3.68</v>
      </c>
      <c r="AI370">
        <f t="shared" si="32"/>
        <v>-53507576342788.977</v>
      </c>
      <c r="AJ370">
        <f t="shared" si="33"/>
        <v>-4139.3563999999997</v>
      </c>
      <c r="AK370">
        <f t="shared" si="34"/>
        <v>658.39149393879075</v>
      </c>
      <c r="AL370">
        <f t="shared" si="35"/>
        <v>654.46030864864588</v>
      </c>
      <c r="AM370">
        <f t="shared" si="36"/>
        <v>20588.849999999919</v>
      </c>
      <c r="AO370">
        <f t="shared" ref="AO370:AO433" si="38">ABS((A371-AL370)/A371)*100</f>
        <v>1.115675565617553E-2</v>
      </c>
    </row>
    <row r="371" spans="1:41" x14ac:dyDescent="0.2">
      <c r="A371" s="1">
        <v>654.5333333333341</v>
      </c>
      <c r="AH371" s="6">
        <v>3.69</v>
      </c>
      <c r="AI371">
        <f t="shared" si="32"/>
        <v>-54401331839226.133</v>
      </c>
      <c r="AJ371">
        <f t="shared" si="33"/>
        <v>-4154.5337</v>
      </c>
      <c r="AK371">
        <f t="shared" si="34"/>
        <v>657.71602464663601</v>
      </c>
      <c r="AL371">
        <f t="shared" si="35"/>
        <v>655.99675861746073</v>
      </c>
      <c r="AM371">
        <f t="shared" si="36"/>
        <v>20201.250000000058</v>
      </c>
      <c r="AO371">
        <f t="shared" si="38"/>
        <v>0.25830272514313385</v>
      </c>
    </row>
    <row r="372" spans="1:41" x14ac:dyDescent="0.2">
      <c r="A372" s="1">
        <v>654.30666666666752</v>
      </c>
      <c r="AH372" s="6">
        <v>3.7</v>
      </c>
      <c r="AI372">
        <f t="shared" si="32"/>
        <v>-55307493286319.086</v>
      </c>
      <c r="AJ372">
        <f t="shared" si="33"/>
        <v>-4169.7110000000002</v>
      </c>
      <c r="AK372">
        <f t="shared" si="34"/>
        <v>657.06326751900019</v>
      </c>
      <c r="AL372">
        <f t="shared" si="35"/>
        <v>656.91563586145639</v>
      </c>
      <c r="AM372">
        <f t="shared" si="36"/>
        <v>19817.325000000012</v>
      </c>
      <c r="AO372">
        <f t="shared" si="38"/>
        <v>0.43353043380864015</v>
      </c>
    </row>
    <row r="373" spans="1:41" x14ac:dyDescent="0.2">
      <c r="A373" s="1">
        <v>654.08000000000084</v>
      </c>
      <c r="AH373" s="6">
        <v>3.71</v>
      </c>
      <c r="AI373">
        <f t="shared" si="32"/>
        <v>-56226198064177.266</v>
      </c>
      <c r="AJ373">
        <f t="shared" si="33"/>
        <v>-4184.8882999999996</v>
      </c>
      <c r="AK373">
        <f t="shared" si="34"/>
        <v>656.43350631002011</v>
      </c>
      <c r="AL373">
        <f t="shared" si="35"/>
        <v>657.31313536316156</v>
      </c>
      <c r="AM373">
        <f t="shared" si="36"/>
        <v>19437.075000000012</v>
      </c>
      <c r="AO373">
        <f t="shared" si="38"/>
        <v>0.52914038262822616</v>
      </c>
    </row>
    <row r="374" spans="1:41" x14ac:dyDescent="0.2">
      <c r="A374" s="1">
        <v>653.85333333333415</v>
      </c>
      <c r="AH374" s="6">
        <v>3.72</v>
      </c>
      <c r="AI374">
        <f t="shared" si="32"/>
        <v>-57157584690733.453</v>
      </c>
      <c r="AJ374">
        <f t="shared" si="33"/>
        <v>-4200.0655999999999</v>
      </c>
      <c r="AK374">
        <f t="shared" si="34"/>
        <v>655.82702602826294</v>
      </c>
      <c r="AL374">
        <f t="shared" si="35"/>
        <v>657.27633670717478</v>
      </c>
      <c r="AM374">
        <f t="shared" si="36"/>
        <v>19060.5</v>
      </c>
      <c r="AO374">
        <f t="shared" si="38"/>
        <v>0.55837226763095837</v>
      </c>
    </row>
    <row r="375" spans="1:41" x14ac:dyDescent="0.2">
      <c r="A375" s="1">
        <v>653.62666666666746</v>
      </c>
      <c r="AH375" s="6">
        <v>3.73</v>
      </c>
      <c r="AI375">
        <f t="shared" si="32"/>
        <v>-58101792828008.586</v>
      </c>
      <c r="AJ375">
        <f t="shared" si="33"/>
        <v>-4215.2428999999993</v>
      </c>
      <c r="AK375">
        <f t="shared" si="34"/>
        <v>655.24411293672426</v>
      </c>
      <c r="AL375">
        <f t="shared" si="35"/>
        <v>656.88364300876856</v>
      </c>
      <c r="AM375">
        <f t="shared" si="36"/>
        <v>18687.600000000035</v>
      </c>
      <c r="AO375">
        <f t="shared" si="38"/>
        <v>0.53315626090720336</v>
      </c>
    </row>
    <row r="376" spans="1:41" x14ac:dyDescent="0.2">
      <c r="A376" s="1">
        <v>653.40000000000089</v>
      </c>
      <c r="AH376" s="6">
        <v>3.74</v>
      </c>
      <c r="AI376">
        <f t="shared" si="32"/>
        <v>-59058963288394.617</v>
      </c>
      <c r="AJ376">
        <f t="shared" si="33"/>
        <v>-4230.4202000000005</v>
      </c>
      <c r="AK376">
        <f t="shared" si="34"/>
        <v>654.68505455283059</v>
      </c>
      <c r="AL376">
        <f t="shared" si="35"/>
        <v>656.20520732551813</v>
      </c>
      <c r="AM376">
        <f t="shared" si="36"/>
        <v>18318.374999999942</v>
      </c>
      <c r="AO376">
        <f t="shared" si="38"/>
        <v>0.46417602150280607</v>
      </c>
    </row>
    <row r="377" spans="1:41" x14ac:dyDescent="0.2">
      <c r="A377" s="1">
        <v>653.1733333333342</v>
      </c>
      <c r="AH377" s="6">
        <v>3.75</v>
      </c>
      <c r="AI377">
        <f t="shared" si="32"/>
        <v>-60029238040953.602</v>
      </c>
      <c r="AJ377">
        <f t="shared" si="33"/>
        <v>-4245.5974999999999</v>
      </c>
      <c r="AK377">
        <f t="shared" si="34"/>
        <v>654.15013964843774</v>
      </c>
      <c r="AL377">
        <f t="shared" si="35"/>
        <v>655.30335364490747</v>
      </c>
      <c r="AM377">
        <f t="shared" si="36"/>
        <v>17952.825000000012</v>
      </c>
      <c r="AO377">
        <f t="shared" si="38"/>
        <v>0.36093100685711343</v>
      </c>
    </row>
    <row r="378" spans="1:41" x14ac:dyDescent="0.2">
      <c r="A378" s="1">
        <v>652.94666666666751</v>
      </c>
      <c r="AH378" s="6">
        <v>3.76</v>
      </c>
      <c r="AI378">
        <f t="shared" si="32"/>
        <v>-61012760217734.914</v>
      </c>
      <c r="AJ378">
        <f t="shared" si="33"/>
        <v>-4260.7747999999992</v>
      </c>
      <c r="AK378">
        <f t="shared" si="34"/>
        <v>653.63965824983086</v>
      </c>
      <c r="AL378">
        <f t="shared" si="35"/>
        <v>654.23298684507608</v>
      </c>
      <c r="AM378">
        <f t="shared" si="36"/>
        <v>17590.950000000128</v>
      </c>
      <c r="AO378">
        <f t="shared" si="38"/>
        <v>0.23179722470205588</v>
      </c>
    </row>
    <row r="379" spans="1:41" x14ac:dyDescent="0.2">
      <c r="A379" s="1">
        <v>652.72000000000082</v>
      </c>
      <c r="AH379" s="6">
        <v>3.77</v>
      </c>
      <c r="AI379">
        <f t="shared" si="32"/>
        <v>-62009674120108.969</v>
      </c>
      <c r="AJ379">
        <f t="shared" si="33"/>
        <v>-4275.9520999999995</v>
      </c>
      <c r="AK379">
        <f t="shared" si="34"/>
        <v>653.15390163772418</v>
      </c>
      <c r="AL379">
        <f t="shared" si="35"/>
        <v>653.04199633747339</v>
      </c>
      <c r="AM379">
        <f t="shared" si="36"/>
        <v>17232.749999999942</v>
      </c>
      <c r="AO379">
        <f t="shared" si="38"/>
        <v>8.4087143287156371E-2</v>
      </c>
    </row>
    <row r="380" spans="1:41" x14ac:dyDescent="0.2">
      <c r="A380" s="1">
        <v>652.49333333333425</v>
      </c>
      <c r="AH380" s="6">
        <v>3.78</v>
      </c>
      <c r="AI380">
        <f t="shared" si="32"/>
        <v>-63020125225118.461</v>
      </c>
      <c r="AJ380">
        <f t="shared" si="33"/>
        <v>-4291.1293999999998</v>
      </c>
      <c r="AK380">
        <f t="shared" si="34"/>
        <v>652.69316234726261</v>
      </c>
      <c r="AL380">
        <f t="shared" si="35"/>
        <v>651.77164683490992</v>
      </c>
      <c r="AM380">
        <f t="shared" si="36"/>
        <v>16878.225000000035</v>
      </c>
      <c r="AO380">
        <f t="shared" si="38"/>
        <v>7.5892247305444263E-2</v>
      </c>
    </row>
    <row r="381" spans="1:41" x14ac:dyDescent="0.2">
      <c r="A381" s="1">
        <v>652.26666666666756</v>
      </c>
      <c r="AH381" s="6">
        <v>3.79</v>
      </c>
      <c r="AI381">
        <f t="shared" si="32"/>
        <v>-64044260191846.852</v>
      </c>
      <c r="AJ381">
        <f t="shared" si="33"/>
        <v>-4306.3067000000001</v>
      </c>
      <c r="AK381">
        <f t="shared" si="34"/>
        <v>652.25773416802019</v>
      </c>
      <c r="AL381">
        <f t="shared" si="35"/>
        <v>650.45696542412043</v>
      </c>
      <c r="AM381">
        <f t="shared" si="36"/>
        <v>16527.375000000058</v>
      </c>
      <c r="AO381">
        <f t="shared" si="38"/>
        <v>0.24278181950193925</v>
      </c>
    </row>
    <row r="382" spans="1:41" x14ac:dyDescent="0.2">
      <c r="A382" s="1">
        <v>652.04000000000087</v>
      </c>
      <c r="AH382" s="6">
        <v>3.8</v>
      </c>
      <c r="AI382">
        <f t="shared" si="32"/>
        <v>-65082226867803.766</v>
      </c>
      <c r="AJ382">
        <f t="shared" si="33"/>
        <v>-4321.4839999999995</v>
      </c>
      <c r="AK382">
        <f t="shared" si="34"/>
        <v>651.84791214400059</v>
      </c>
      <c r="AL382">
        <f t="shared" si="35"/>
        <v>649.12711659818888</v>
      </c>
      <c r="AM382">
        <f t="shared" si="36"/>
        <v>16180.200000000012</v>
      </c>
      <c r="AO382">
        <f t="shared" si="38"/>
        <v>0.41211441953912747</v>
      </c>
    </row>
    <row r="383" spans="1:41" x14ac:dyDescent="0.2">
      <c r="A383" s="1">
        <v>651.81333333333419</v>
      </c>
      <c r="AH383" s="6">
        <v>3.81</v>
      </c>
      <c r="AI383">
        <f t="shared" si="32"/>
        <v>-66134174295328.07</v>
      </c>
      <c r="AJ383">
        <f t="shared" si="33"/>
        <v>-4336.6612999999998</v>
      </c>
      <c r="AK383">
        <f t="shared" si="34"/>
        <v>651.46399257363623</v>
      </c>
      <c r="AL383">
        <f t="shared" si="35"/>
        <v>647.80576876550913</v>
      </c>
      <c r="AM383">
        <f t="shared" si="36"/>
        <v>15836.700000000012</v>
      </c>
      <c r="AO383">
        <f t="shared" si="38"/>
        <v>0.49219385792782799</v>
      </c>
    </row>
    <row r="384" spans="1:41" x14ac:dyDescent="0.2">
      <c r="A384" s="1">
        <v>651.01000000000511</v>
      </c>
      <c r="AH384" s="6">
        <v>3.82</v>
      </c>
      <c r="AI384">
        <f t="shared" si="32"/>
        <v>-67200252718007.594</v>
      </c>
      <c r="AJ384">
        <f t="shared" si="33"/>
        <v>-4351.8385999999991</v>
      </c>
      <c r="AK384">
        <f t="shared" si="34"/>
        <v>651.10627300979058</v>
      </c>
      <c r="AL384">
        <f t="shared" si="35"/>
        <v>646.51145318895578</v>
      </c>
      <c r="AM384">
        <f t="shared" si="36"/>
        <v>15496.875000000058</v>
      </c>
      <c r="AO384">
        <f t="shared" si="38"/>
        <v>0.48004969152431631</v>
      </c>
    </row>
    <row r="385" spans="1:41" x14ac:dyDescent="0.2">
      <c r="A385" s="1">
        <v>649.63000000000523</v>
      </c>
      <c r="AH385" s="6">
        <v>3.83</v>
      </c>
      <c r="AI385">
        <f t="shared" si="32"/>
        <v>-68280613587116.461</v>
      </c>
      <c r="AJ385">
        <f t="shared" si="33"/>
        <v>-4367.0158999999994</v>
      </c>
      <c r="AK385">
        <f t="shared" si="34"/>
        <v>650.77505225975597</v>
      </c>
      <c r="AL385">
        <f t="shared" si="35"/>
        <v>645.25791404396296</v>
      </c>
      <c r="AM385">
        <f t="shared" si="36"/>
        <v>15160.724999999977</v>
      </c>
      <c r="AO385">
        <f t="shared" si="38"/>
        <v>0.46156358751133819</v>
      </c>
    </row>
    <row r="386" spans="1:41" x14ac:dyDescent="0.2">
      <c r="A386" s="1">
        <v>648.25000000000523</v>
      </c>
      <c r="AH386" s="6">
        <v>3.84</v>
      </c>
      <c r="AI386">
        <f t="shared" si="32"/>
        <v>-69375409568069.461</v>
      </c>
      <c r="AJ386">
        <f t="shared" si="33"/>
        <v>-4382.1931999999997</v>
      </c>
      <c r="AK386">
        <f t="shared" si="34"/>
        <v>650.47063038525471</v>
      </c>
      <c r="AL386">
        <f t="shared" si="35"/>
        <v>644.05444846302271</v>
      </c>
      <c r="AM386">
        <f t="shared" si="36"/>
        <v>14828.25</v>
      </c>
      <c r="AO386">
        <f t="shared" si="38"/>
        <v>0.43525770819214094</v>
      </c>
    </row>
    <row r="387" spans="1:41" x14ac:dyDescent="0.2">
      <c r="A387" s="1">
        <v>646.87000000000523</v>
      </c>
      <c r="AH387" s="6">
        <v>3.85</v>
      </c>
      <c r="AI387">
        <f t="shared" ref="AI387:AI450" si="39" xml:space="preserve"> -23890900000*AH387^6 + 8996270000*AH387^5 - 1352720000*AH387^4 + 103223000*AH387^3 - 4179510*AH387^2 + 94086*AH387 - 398.168</f>
        <v>-70484794546893.734</v>
      </c>
      <c r="AJ387">
        <f t="shared" ref="AJ387:AJ450" si="40">1445.89 - 1517.73*AH387</f>
        <v>-4397.3705</v>
      </c>
      <c r="AK387">
        <f t="shared" ref="AK387:AK450" si="41">5.22679*AH387^4 - 29.9596*AH387^3 + 18.2021*AH387^2 - 27.3958*AH387 + 1047.2</f>
        <v>650.19330870243766</v>
      </c>
      <c r="AL387">
        <f t="shared" ref="AL387:AL450" si="42" xml:space="preserve"> -12149.887146*AH387^6 + 306517.41778*AH387^5 - 3213564.3264*AH387^4 + 17922336.703*AH387^3 - 56082367.388*AH387^2 + 93365689.869*AH387 - 64609233.988</f>
        <v>642.90623841434717</v>
      </c>
      <c r="AM387">
        <f t="shared" ref="AM387:AM450" si="43" xml:space="preserve"> 18375*AH387^2 - 174183.75*AH387 + 412743.45</f>
        <v>14499.450000000012</v>
      </c>
      <c r="AO387">
        <f t="shared" si="38"/>
        <v>0.40027910357372631</v>
      </c>
    </row>
    <row r="388" spans="1:41" x14ac:dyDescent="0.2">
      <c r="A388" s="1">
        <v>645.49000000000524</v>
      </c>
      <c r="AH388" s="6">
        <v>3.86</v>
      </c>
      <c r="AI388">
        <f t="shared" si="39"/>
        <v>-71608923636717.266</v>
      </c>
      <c r="AJ388">
        <f t="shared" si="40"/>
        <v>-4412.5477999999994</v>
      </c>
      <c r="AK388">
        <f t="shared" si="41"/>
        <v>649.94338978188671</v>
      </c>
      <c r="AL388">
        <f t="shared" si="42"/>
        <v>641.81467590481043</v>
      </c>
      <c r="AM388">
        <f t="shared" si="43"/>
        <v>14174.324999999953</v>
      </c>
      <c r="AO388">
        <f t="shared" si="38"/>
        <v>0.35635591672149103</v>
      </c>
    </row>
    <row r="389" spans="1:41" x14ac:dyDescent="0.2">
      <c r="A389" s="1">
        <v>644.11000000000524</v>
      </c>
      <c r="AH389" s="6">
        <v>3.87</v>
      </c>
      <c r="AI389">
        <f t="shared" si="39"/>
        <v>-72747953184275.375</v>
      </c>
      <c r="AJ389">
        <f t="shared" si="40"/>
        <v>-4427.7250999999997</v>
      </c>
      <c r="AK389">
        <f t="shared" si="41"/>
        <v>649.72117744861202</v>
      </c>
      <c r="AL389">
        <f t="shared" si="42"/>
        <v>640.77767590433359</v>
      </c>
      <c r="AM389">
        <f t="shared" si="43"/>
        <v>13852.875</v>
      </c>
      <c r="AO389">
        <f t="shared" si="38"/>
        <v>0.30375493530281045</v>
      </c>
    </row>
    <row r="390" spans="1:41" x14ac:dyDescent="0.2">
      <c r="A390" s="1">
        <v>642.73000000000536</v>
      </c>
      <c r="AH390" s="6">
        <v>3.88</v>
      </c>
      <c r="AI390">
        <f t="shared" si="39"/>
        <v>-73902040776433.422</v>
      </c>
      <c r="AJ390">
        <f t="shared" si="40"/>
        <v>-4442.9023999999999</v>
      </c>
      <c r="AK390">
        <f t="shared" si="41"/>
        <v>649.52697678205448</v>
      </c>
      <c r="AL390">
        <f t="shared" si="42"/>
        <v>639.78998164087534</v>
      </c>
      <c r="AM390">
        <f t="shared" si="43"/>
        <v>13535.100000000035</v>
      </c>
      <c r="AO390">
        <f t="shared" si="38"/>
        <v>0.24323978469322732</v>
      </c>
    </row>
    <row r="391" spans="1:41" x14ac:dyDescent="0.2">
      <c r="A391" s="1">
        <v>641.35000000000537</v>
      </c>
      <c r="AH391" s="6">
        <v>3.89</v>
      </c>
      <c r="AI391">
        <f t="shared" si="39"/>
        <v>-75071345246727.703</v>
      </c>
      <c r="AJ391">
        <f t="shared" si="40"/>
        <v>-4458.0797000000002</v>
      </c>
      <c r="AK391">
        <f t="shared" si="41"/>
        <v>649.36109411608402</v>
      </c>
      <c r="AL391">
        <f t="shared" si="42"/>
        <v>638.84346441179514</v>
      </c>
      <c r="AM391">
        <f t="shared" si="43"/>
        <v>13221.000000000058</v>
      </c>
      <c r="AO391">
        <f t="shared" si="38"/>
        <v>0.17602943703770832</v>
      </c>
    </row>
    <row r="392" spans="1:41" x14ac:dyDescent="0.2">
      <c r="A392" s="1">
        <v>639.97000000000537</v>
      </c>
      <c r="AH392" s="6">
        <v>3.9</v>
      </c>
      <c r="AI392">
        <f t="shared" si="39"/>
        <v>-76256026681922.438</v>
      </c>
      <c r="AJ392">
        <f t="shared" si="40"/>
        <v>-4473.2569999999996</v>
      </c>
      <c r="AK392">
        <f t="shared" si="41"/>
        <v>649.22383703900027</v>
      </c>
      <c r="AL392">
        <f t="shared" si="42"/>
        <v>637.92740980535746</v>
      </c>
      <c r="AM392">
        <f t="shared" si="43"/>
        <v>12910.575000000012</v>
      </c>
      <c r="AO392">
        <f t="shared" si="38"/>
        <v>0.10375831044142772</v>
      </c>
    </row>
    <row r="393" spans="1:41" x14ac:dyDescent="0.2">
      <c r="A393" s="1">
        <v>638.59000000000538</v>
      </c>
      <c r="AH393" s="6">
        <v>3.91</v>
      </c>
      <c r="AI393">
        <f t="shared" si="39"/>
        <v>-77456246428585.344</v>
      </c>
      <c r="AJ393">
        <f t="shared" si="40"/>
        <v>-4488.4342999999999</v>
      </c>
      <c r="AK393">
        <f t="shared" si="41"/>
        <v>649.11551439353229</v>
      </c>
      <c r="AL393">
        <f t="shared" si="42"/>
        <v>637.02879760414362</v>
      </c>
      <c r="AM393">
        <f t="shared" si="43"/>
        <v>12603.825000000012</v>
      </c>
      <c r="AO393">
        <f t="shared" si="38"/>
        <v>2.8436841208058922E-2</v>
      </c>
    </row>
    <row r="394" spans="1:41" x14ac:dyDescent="0.2">
      <c r="A394" s="1">
        <v>637.21000000000549</v>
      </c>
      <c r="AH394" s="6">
        <v>3.92</v>
      </c>
      <c r="AI394">
        <f t="shared" si="39"/>
        <v>-78672167099678.844</v>
      </c>
      <c r="AJ394">
        <f t="shared" si="40"/>
        <v>-4503.6115999999993</v>
      </c>
      <c r="AK394">
        <f t="shared" si="41"/>
        <v>649.03643627683857</v>
      </c>
      <c r="AL394">
        <f t="shared" si="42"/>
        <v>636.13257322460413</v>
      </c>
      <c r="AM394">
        <f t="shared" si="43"/>
        <v>12300.750000000058</v>
      </c>
      <c r="AO394">
        <f t="shared" si="38"/>
        <v>4.7587126212765875E-2</v>
      </c>
    </row>
    <row r="395" spans="1:41" x14ac:dyDescent="0.2">
      <c r="A395" s="1">
        <v>635.8300000000055</v>
      </c>
      <c r="AH395" s="6">
        <v>3.93</v>
      </c>
      <c r="AI395">
        <f t="shared" si="39"/>
        <v>-79903952581169.969</v>
      </c>
      <c r="AJ395">
        <f t="shared" si="40"/>
        <v>-4518.7888999999996</v>
      </c>
      <c r="AK395">
        <f t="shared" si="41"/>
        <v>648.98691404050805</v>
      </c>
      <c r="AL395">
        <f t="shared" si="42"/>
        <v>635.22190967947245</v>
      </c>
      <c r="AM395">
        <f t="shared" si="43"/>
        <v>12001.349999999977</v>
      </c>
      <c r="AO395">
        <f t="shared" si="38"/>
        <v>0.12166595940845415</v>
      </c>
    </row>
    <row r="396" spans="1:41" x14ac:dyDescent="0.2">
      <c r="A396" s="1">
        <v>634.4500000000055</v>
      </c>
      <c r="AH396" s="6">
        <v>3.94</v>
      </c>
      <c r="AI396">
        <f t="shared" si="39"/>
        <v>-81151768038656.266</v>
      </c>
      <c r="AJ396">
        <f t="shared" si="40"/>
        <v>-4533.9661999999998</v>
      </c>
      <c r="AK396">
        <f t="shared" si="41"/>
        <v>648.96726029055844</v>
      </c>
      <c r="AL396">
        <f t="shared" si="42"/>
        <v>634.27846048027277</v>
      </c>
      <c r="AM396">
        <f t="shared" si="43"/>
        <v>11705.625000000058</v>
      </c>
      <c r="AO396">
        <f t="shared" si="38"/>
        <v>0.19088891911909464</v>
      </c>
    </row>
    <row r="397" spans="1:41" x14ac:dyDescent="0.2">
      <c r="A397" s="1">
        <v>633.07000000000551</v>
      </c>
      <c r="AH397" s="6">
        <v>3.95</v>
      </c>
      <c r="AI397">
        <f t="shared" si="39"/>
        <v>-82415779924009.766</v>
      </c>
      <c r="AJ397">
        <f t="shared" si="40"/>
        <v>-4549.1435000000001</v>
      </c>
      <c r="AK397">
        <f t="shared" si="41"/>
        <v>648.97778888743755</v>
      </c>
      <c r="AL397">
        <f t="shared" si="42"/>
        <v>633.28260556608438</v>
      </c>
      <c r="AM397">
        <f t="shared" si="43"/>
        <v>11413.575000000012</v>
      </c>
      <c r="AO397">
        <f t="shared" si="38"/>
        <v>0.252118217175966</v>
      </c>
    </row>
    <row r="398" spans="1:41" x14ac:dyDescent="0.2">
      <c r="A398" s="1">
        <v>631.69000000000551</v>
      </c>
      <c r="AH398" s="6">
        <v>3.96</v>
      </c>
      <c r="AI398">
        <f t="shared" si="39"/>
        <v>-83696155982037.516</v>
      </c>
      <c r="AJ398">
        <f t="shared" si="40"/>
        <v>-4564.3207999999995</v>
      </c>
      <c r="AK398">
        <f t="shared" si="41"/>
        <v>649.01881494602276</v>
      </c>
      <c r="AL398">
        <f t="shared" si="42"/>
        <v>632.21368543058634</v>
      </c>
      <c r="AM398">
        <f t="shared" si="43"/>
        <v>11125.199999999953</v>
      </c>
      <c r="AO398">
        <f t="shared" si="38"/>
        <v>0.30202367574379135</v>
      </c>
    </row>
    <row r="399" spans="1:41" x14ac:dyDescent="0.2">
      <c r="A399" s="1">
        <v>630.31000000000563</v>
      </c>
      <c r="AH399" s="6">
        <v>3.97</v>
      </c>
      <c r="AI399">
        <f t="shared" si="39"/>
        <v>-84993065257159.859</v>
      </c>
      <c r="AJ399">
        <f t="shared" si="40"/>
        <v>-4579.4980999999998</v>
      </c>
      <c r="AK399">
        <f t="shared" si="41"/>
        <v>649.09065483561994</v>
      </c>
      <c r="AL399">
        <f t="shared" si="42"/>
        <v>631.05023048073053</v>
      </c>
      <c r="AM399">
        <f t="shared" si="43"/>
        <v>10840.5</v>
      </c>
      <c r="AO399">
        <f t="shared" si="38"/>
        <v>0.33711708468746604</v>
      </c>
    </row>
    <row r="400" spans="1:41" x14ac:dyDescent="0.2">
      <c r="A400" s="1">
        <v>628.93000000000563</v>
      </c>
      <c r="AH400" s="6">
        <v>3.98</v>
      </c>
      <c r="AI400">
        <f t="shared" si="39"/>
        <v>-86306678100105.375</v>
      </c>
      <c r="AJ400">
        <f t="shared" si="40"/>
        <v>-4594.6754000000001</v>
      </c>
      <c r="AK400">
        <f t="shared" si="41"/>
        <v>649.19362617996671</v>
      </c>
      <c r="AL400">
        <f t="shared" si="42"/>
        <v>629.77017644792795</v>
      </c>
      <c r="AM400">
        <f t="shared" si="43"/>
        <v>10559.475000000093</v>
      </c>
      <c r="AO400">
        <f t="shared" si="38"/>
        <v>0.35378478972548694</v>
      </c>
    </row>
    <row r="401" spans="1:41" x14ac:dyDescent="0.2">
      <c r="A401" s="1">
        <v>627.55000000000564</v>
      </c>
      <c r="AH401" s="6">
        <v>3.99</v>
      </c>
      <c r="AI401">
        <f t="shared" si="39"/>
        <v>-87637166174623.531</v>
      </c>
      <c r="AJ401">
        <f t="shared" si="40"/>
        <v>-4609.8527000000004</v>
      </c>
      <c r="AK401">
        <f t="shared" si="41"/>
        <v>649.32804785722806</v>
      </c>
      <c r="AL401">
        <f t="shared" si="42"/>
        <v>628.35107741504908</v>
      </c>
      <c r="AM401">
        <f t="shared" si="43"/>
        <v>10282.124999999942</v>
      </c>
      <c r="AO401">
        <f t="shared" si="38"/>
        <v>0.34832033074778623</v>
      </c>
    </row>
    <row r="402" spans="1:41" x14ac:dyDescent="0.2">
      <c r="A402" s="1">
        <v>626.17000000000564</v>
      </c>
      <c r="AH402" s="6">
        <v>4</v>
      </c>
      <c r="AI402">
        <f t="shared" si="39"/>
        <v>-88984702464214.172</v>
      </c>
      <c r="AJ402">
        <f t="shared" si="40"/>
        <v>-4625.03</v>
      </c>
      <c r="AK402">
        <f t="shared" si="41"/>
        <v>649.49424000000022</v>
      </c>
      <c r="AL402">
        <f t="shared" si="42"/>
        <v>626.77030418068171</v>
      </c>
      <c r="AM402">
        <f t="shared" si="43"/>
        <v>10008.450000000012</v>
      </c>
      <c r="AO402">
        <f t="shared" si="38"/>
        <v>0.31695516584388989</v>
      </c>
    </row>
    <row r="403" spans="1:41" x14ac:dyDescent="0.2">
      <c r="A403" s="1">
        <v>624.79000000000565</v>
      </c>
      <c r="AH403" s="6">
        <v>4.01</v>
      </c>
      <c r="AI403">
        <f t="shared" si="39"/>
        <v>-90349461278874.406</v>
      </c>
      <c r="AJ403">
        <f t="shared" si="40"/>
        <v>-4640.2072999999991</v>
      </c>
      <c r="AK403">
        <f t="shared" si="41"/>
        <v>649.69252399530842</v>
      </c>
      <c r="AL403">
        <f t="shared" si="42"/>
        <v>625.00523755699396</v>
      </c>
      <c r="AM403">
        <f t="shared" si="43"/>
        <v>9738.4500000000698</v>
      </c>
      <c r="AO403">
        <f t="shared" si="38"/>
        <v>0.32830961169008799</v>
      </c>
    </row>
    <row r="404" spans="1:41" x14ac:dyDescent="0.2">
      <c r="A404" s="1">
        <v>622.96000000000936</v>
      </c>
      <c r="AH404" s="6">
        <v>4.0199999999999996</v>
      </c>
      <c r="AI404">
        <f t="shared" si="39"/>
        <v>-91731618261862.641</v>
      </c>
      <c r="AJ404">
        <f t="shared" si="40"/>
        <v>-4655.3845999999994</v>
      </c>
      <c r="AK404">
        <f t="shared" si="41"/>
        <v>649.92322248460653</v>
      </c>
      <c r="AL404">
        <f t="shared" si="42"/>
        <v>623.03345165401697</v>
      </c>
      <c r="AM404">
        <f t="shared" si="43"/>
        <v>9472.125</v>
      </c>
      <c r="AO404">
        <f t="shared" si="38"/>
        <v>0.37917310917180352</v>
      </c>
    </row>
    <row r="405" spans="1:41" x14ac:dyDescent="0.2">
      <c r="A405" s="1">
        <v>620.68000000000939</v>
      </c>
      <c r="AH405" s="6">
        <v>4.03</v>
      </c>
      <c r="AI405">
        <f t="shared" si="39"/>
        <v>-93131350396479.906</v>
      </c>
      <c r="AJ405">
        <f t="shared" si="40"/>
        <v>-4670.5618999999997</v>
      </c>
      <c r="AK405">
        <f t="shared" si="41"/>
        <v>650.18665936378011</v>
      </c>
      <c r="AL405">
        <f t="shared" si="42"/>
        <v>620.8328880444169</v>
      </c>
      <c r="AM405">
        <f t="shared" si="43"/>
        <v>9209.4749999999767</v>
      </c>
      <c r="AO405">
        <f t="shared" si="38"/>
        <v>0.39341656604260256</v>
      </c>
    </row>
    <row r="406" spans="1:41" x14ac:dyDescent="0.2">
      <c r="A406" s="1">
        <v>618.40000000000941</v>
      </c>
      <c r="AH406" s="6">
        <v>4.04</v>
      </c>
      <c r="AI406">
        <f t="shared" si="39"/>
        <v>-94548836012867.594</v>
      </c>
      <c r="AJ406">
        <f t="shared" si="40"/>
        <v>-4685.7392</v>
      </c>
      <c r="AK406">
        <f t="shared" si="41"/>
        <v>650.48315978314281</v>
      </c>
      <c r="AL406">
        <f t="shared" si="42"/>
        <v>618.38202289491892</v>
      </c>
      <c r="AM406">
        <f t="shared" si="43"/>
        <v>8950.5000000000582</v>
      </c>
      <c r="AO406">
        <f t="shared" si="38"/>
        <v>0.36713998813696092</v>
      </c>
    </row>
    <row r="407" spans="1:41" x14ac:dyDescent="0.2">
      <c r="A407" s="1">
        <v>616.12000000000944</v>
      </c>
      <c r="AH407" s="6">
        <v>4.05</v>
      </c>
      <c r="AI407">
        <f t="shared" si="39"/>
        <v>-95984254794824.234</v>
      </c>
      <c r="AJ407">
        <f t="shared" si="40"/>
        <v>-4700.9164999999994</v>
      </c>
      <c r="AK407">
        <f t="shared" si="41"/>
        <v>650.81305014743793</v>
      </c>
      <c r="AL407">
        <f t="shared" si="42"/>
        <v>615.66002253443003</v>
      </c>
      <c r="AM407">
        <f t="shared" si="43"/>
        <v>8695.2000000000116</v>
      </c>
      <c r="AO407">
        <f t="shared" si="38"/>
        <v>0.29649787150080331</v>
      </c>
    </row>
    <row r="408" spans="1:41" x14ac:dyDescent="0.2">
      <c r="A408" s="1">
        <v>613.84000000000947</v>
      </c>
      <c r="AH408" s="6">
        <v>4.0599999999999996</v>
      </c>
      <c r="AI408">
        <f t="shared" si="39"/>
        <v>-97437787786637.438</v>
      </c>
      <c r="AJ408">
        <f t="shared" si="40"/>
        <v>-4716.0937999999987</v>
      </c>
      <c r="AK408">
        <f t="shared" si="41"/>
        <v>651.17665811583868</v>
      </c>
      <c r="AL408">
        <f t="shared" si="42"/>
        <v>612.64689377695322</v>
      </c>
      <c r="AM408">
        <f t="shared" si="43"/>
        <v>8443.5750000000116</v>
      </c>
      <c r="AO408">
        <f t="shared" si="38"/>
        <v>0.17772479837525482</v>
      </c>
    </row>
    <row r="409" spans="1:41" x14ac:dyDescent="0.2">
      <c r="A409" s="1">
        <v>611.5600000000095</v>
      </c>
      <c r="AH409" s="6">
        <v>4.07</v>
      </c>
      <c r="AI409">
        <f t="shared" si="39"/>
        <v>-98909617399934.547</v>
      </c>
      <c r="AJ409">
        <f t="shared" si="40"/>
        <v>-4731.2710999999999</v>
      </c>
      <c r="AK409">
        <f t="shared" si="41"/>
        <v>651.57431260194835</v>
      </c>
      <c r="AL409">
        <f t="shared" si="42"/>
        <v>609.32362065464258</v>
      </c>
      <c r="AM409">
        <f t="shared" si="43"/>
        <v>8195.625</v>
      </c>
      <c r="AO409">
        <f t="shared" si="38"/>
        <v>7.159377401696896E-3</v>
      </c>
    </row>
    <row r="410" spans="1:41" x14ac:dyDescent="0.2">
      <c r="A410" s="1">
        <v>609.28000000000952</v>
      </c>
      <c r="AH410" s="6">
        <v>4.08</v>
      </c>
      <c r="AI410">
        <f t="shared" si="39"/>
        <v>-100399927420548.92</v>
      </c>
      <c r="AJ410">
        <f t="shared" si="40"/>
        <v>-4746.4484000000002</v>
      </c>
      <c r="AK410">
        <f t="shared" si="41"/>
        <v>652.00634377379868</v>
      </c>
      <c r="AL410">
        <f t="shared" si="42"/>
        <v>605.67229912430048</v>
      </c>
      <c r="AM410">
        <f t="shared" si="43"/>
        <v>7951.3499999999185</v>
      </c>
      <c r="AO410">
        <f t="shared" si="38"/>
        <v>0.21873161049572468</v>
      </c>
    </row>
    <row r="411" spans="1:41" x14ac:dyDescent="0.2">
      <c r="A411" s="1">
        <v>607.00000000000955</v>
      </c>
      <c r="AH411" s="6">
        <v>4.09</v>
      </c>
      <c r="AI411">
        <f t="shared" si="39"/>
        <v>-101908903015405.52</v>
      </c>
      <c r="AJ411">
        <f t="shared" si="40"/>
        <v>-4761.6256999999996</v>
      </c>
      <c r="AK411">
        <f t="shared" si="41"/>
        <v>652.47308305385229</v>
      </c>
      <c r="AL411">
        <f t="shared" si="42"/>
        <v>601.67625627666712</v>
      </c>
      <c r="AM411">
        <f t="shared" si="43"/>
        <v>7710.75</v>
      </c>
      <c r="AO411">
        <f t="shared" si="38"/>
        <v>0.50333108270644433</v>
      </c>
    </row>
    <row r="412" spans="1:41" x14ac:dyDescent="0.2">
      <c r="A412" s="1">
        <v>604.72000000000958</v>
      </c>
      <c r="AH412" s="6">
        <v>4.0999999999999996</v>
      </c>
      <c r="AI412">
        <f t="shared" si="39"/>
        <v>-103436730739421.83</v>
      </c>
      <c r="AJ412">
        <f t="shared" si="40"/>
        <v>-4776.802999999999</v>
      </c>
      <c r="AK412">
        <f t="shared" si="41"/>
        <v>652.97486311900013</v>
      </c>
      <c r="AL412">
        <f t="shared" si="42"/>
        <v>597.32016489654779</v>
      </c>
      <c r="AM412">
        <f t="shared" si="43"/>
        <v>7473.8250000001281</v>
      </c>
      <c r="AO412">
        <f t="shared" si="38"/>
        <v>0.84984979474499178</v>
      </c>
    </row>
    <row r="413" spans="1:41" x14ac:dyDescent="0.2">
      <c r="A413" s="1">
        <v>602.4400000000096</v>
      </c>
      <c r="AH413" s="6">
        <v>4.1100000000000003</v>
      </c>
      <c r="AI413">
        <f t="shared" si="39"/>
        <v>-104983598542427</v>
      </c>
      <c r="AJ413">
        <f t="shared" si="40"/>
        <v>-4791.9803000000002</v>
      </c>
      <c r="AK413">
        <f t="shared" si="41"/>
        <v>653.51201790056439</v>
      </c>
      <c r="AL413">
        <f t="shared" si="42"/>
        <v>592.59014789015055</v>
      </c>
      <c r="AM413">
        <f t="shared" si="43"/>
        <v>7240.5750000000116</v>
      </c>
      <c r="AO413">
        <f t="shared" si="38"/>
        <v>0.8521545037584104</v>
      </c>
    </row>
    <row r="414" spans="1:41" x14ac:dyDescent="0.2">
      <c r="A414" s="1">
        <v>597.6833333333642</v>
      </c>
      <c r="AH414" s="6">
        <v>4.12</v>
      </c>
      <c r="AI414">
        <f t="shared" si="39"/>
        <v>-106549695776097.33</v>
      </c>
      <c r="AJ414">
        <f t="shared" si="40"/>
        <v>-4807.1575999999995</v>
      </c>
      <c r="AK414">
        <f t="shared" si="41"/>
        <v>654.08488258429475</v>
      </c>
      <c r="AL414">
        <f t="shared" si="42"/>
        <v>587.47387555986643</v>
      </c>
      <c r="AM414">
        <f t="shared" si="43"/>
        <v>7010.9999999999418</v>
      </c>
      <c r="AO414">
        <f t="shared" si="38"/>
        <v>0.5040434313090858</v>
      </c>
    </row>
    <row r="415" spans="1:41" x14ac:dyDescent="0.2">
      <c r="A415" s="1">
        <v>590.45000000003108</v>
      </c>
      <c r="AH415" s="6">
        <v>4.13</v>
      </c>
      <c r="AI415">
        <f t="shared" si="39"/>
        <v>-108135213200910.47</v>
      </c>
      <c r="AJ415">
        <f t="shared" si="40"/>
        <v>-4822.3348999999998</v>
      </c>
      <c r="AK415">
        <f t="shared" si="41"/>
        <v>654.69379361037261</v>
      </c>
      <c r="AL415">
        <f t="shared" si="42"/>
        <v>581.96064976602793</v>
      </c>
      <c r="AM415">
        <f t="shared" si="43"/>
        <v>6785.1000000000349</v>
      </c>
      <c r="AO415">
        <f t="shared" si="38"/>
        <v>0.21536025502301823</v>
      </c>
    </row>
    <row r="416" spans="1:41" x14ac:dyDescent="0.2">
      <c r="A416" s="1">
        <v>583.21666666669807</v>
      </c>
      <c r="AH416" s="6">
        <v>4.1399999999999997</v>
      </c>
      <c r="AI416">
        <f t="shared" si="39"/>
        <v>-109740342993115.02</v>
      </c>
      <c r="AJ416">
        <f t="shared" si="40"/>
        <v>-4837.5121999999992</v>
      </c>
      <c r="AK416">
        <f t="shared" si="41"/>
        <v>655.33908867340665</v>
      </c>
      <c r="AL416">
        <f t="shared" si="42"/>
        <v>576.04148594290018</v>
      </c>
      <c r="AM416">
        <f t="shared" si="43"/>
        <v>6562.875</v>
      </c>
      <c r="AO416">
        <f t="shared" si="38"/>
        <v>1.0096231291742966E-2</v>
      </c>
    </row>
    <row r="417" spans="1:41" x14ac:dyDescent="0.2">
      <c r="A417" s="1">
        <v>575.98333333336495</v>
      </c>
      <c r="AH417" s="6">
        <v>4.1500000000000004</v>
      </c>
      <c r="AI417">
        <f t="shared" si="39"/>
        <v>-111365278751718.7</v>
      </c>
      <c r="AJ417">
        <f t="shared" si="40"/>
        <v>-4852.6895000000004</v>
      </c>
      <c r="AK417">
        <f t="shared" si="41"/>
        <v>656.02110672243816</v>
      </c>
      <c r="AL417">
        <f t="shared" si="42"/>
        <v>569.70918033272028</v>
      </c>
      <c r="AM417">
        <f t="shared" si="43"/>
        <v>6344.3249999999534</v>
      </c>
      <c r="AO417">
        <f t="shared" si="38"/>
        <v>0.1686470914616956</v>
      </c>
    </row>
    <row r="418" spans="1:41" x14ac:dyDescent="0.2">
      <c r="A418" s="1">
        <v>568.75000000003183</v>
      </c>
      <c r="AH418" s="6">
        <v>4.16</v>
      </c>
      <c r="AI418">
        <f t="shared" si="39"/>
        <v>-113010215505492.56</v>
      </c>
      <c r="AJ418">
        <f t="shared" si="40"/>
        <v>-4867.8667999999998</v>
      </c>
      <c r="AK418">
        <f t="shared" si="41"/>
        <v>656.7401879609348</v>
      </c>
      <c r="AL418">
        <f t="shared" si="42"/>
        <v>562.95837149769068</v>
      </c>
      <c r="AM418">
        <f t="shared" si="43"/>
        <v>6129.4500000000116</v>
      </c>
      <c r="AO418">
        <f t="shared" si="38"/>
        <v>0.25675192146125986</v>
      </c>
    </row>
    <row r="419" spans="1:41" x14ac:dyDescent="0.2">
      <c r="A419" s="1">
        <v>561.51666666669871</v>
      </c>
      <c r="AH419" s="6">
        <v>4.17</v>
      </c>
      <c r="AI419">
        <f t="shared" si="39"/>
        <v>-114675349719993.81</v>
      </c>
      <c r="AJ419">
        <f t="shared" si="40"/>
        <v>-4883.0441000000001</v>
      </c>
      <c r="AK419">
        <f t="shared" si="41"/>
        <v>657.49667384679606</v>
      </c>
      <c r="AL419">
        <f t="shared" si="42"/>
        <v>555.78559289127588</v>
      </c>
      <c r="AM419">
        <f t="shared" si="43"/>
        <v>5918.2500000000582</v>
      </c>
      <c r="AO419">
        <f t="shared" si="38"/>
        <v>0.27102737310825481</v>
      </c>
    </row>
    <row r="420" spans="1:41" x14ac:dyDescent="0.2">
      <c r="A420" s="1">
        <v>554.28333333336559</v>
      </c>
      <c r="AH420" s="6">
        <v>4.18</v>
      </c>
      <c r="AI420">
        <f t="shared" si="39"/>
        <v>-116360879304604.61</v>
      </c>
      <c r="AJ420">
        <f t="shared" si="40"/>
        <v>-4898.2213999999994</v>
      </c>
      <c r="AK420">
        <f t="shared" si="41"/>
        <v>658.29090709235061</v>
      </c>
      <c r="AL420">
        <f t="shared" si="42"/>
        <v>548.18931625038385</v>
      </c>
      <c r="AM420">
        <f t="shared" si="43"/>
        <v>5710.7249999999767</v>
      </c>
      <c r="AO420">
        <f t="shared" si="38"/>
        <v>0.20826546939974724</v>
      </c>
    </row>
    <row r="421" spans="1:41" x14ac:dyDescent="0.2">
      <c r="A421" s="1">
        <v>547.05000000003247</v>
      </c>
      <c r="AH421" s="6">
        <v>4.1900000000000004</v>
      </c>
      <c r="AI421">
        <f t="shared" si="39"/>
        <v>-118067003619588.77</v>
      </c>
      <c r="AJ421">
        <f t="shared" si="40"/>
        <v>-4913.3987000000006</v>
      </c>
      <c r="AK421">
        <f t="shared" si="41"/>
        <v>659.12323166435613</v>
      </c>
      <c r="AL421">
        <f t="shared" si="42"/>
        <v>540.16998521238565</v>
      </c>
      <c r="AM421">
        <f t="shared" si="43"/>
        <v>5506.875</v>
      </c>
      <c r="AO421">
        <f t="shared" si="38"/>
        <v>6.5451581528225986E-2</v>
      </c>
    </row>
    <row r="422" spans="1:41" x14ac:dyDescent="0.2">
      <c r="A422" s="1">
        <v>539.81666666669935</v>
      </c>
      <c r="AH422" s="6">
        <v>4.2</v>
      </c>
      <c r="AI422">
        <f t="shared" si="39"/>
        <v>-119793923483164.56</v>
      </c>
      <c r="AJ422">
        <f t="shared" si="40"/>
        <v>-4928.576</v>
      </c>
      <c r="AK422">
        <f t="shared" si="41"/>
        <v>659.99399278400006</v>
      </c>
      <c r="AL422">
        <f t="shared" si="42"/>
        <v>531.73004452139139</v>
      </c>
      <c r="AM422">
        <f t="shared" si="43"/>
        <v>5306.7000000000116</v>
      </c>
      <c r="AO422">
        <f t="shared" si="38"/>
        <v>0.10370848279612153</v>
      </c>
    </row>
    <row r="423" spans="1:41" x14ac:dyDescent="0.2">
      <c r="A423" s="1">
        <v>531.17916666671226</v>
      </c>
      <c r="AH423" s="6">
        <v>4.21</v>
      </c>
      <c r="AI423">
        <f t="shared" si="39"/>
        <v>-121541841178597.06</v>
      </c>
      <c r="AJ423">
        <f t="shared" si="40"/>
        <v>-4943.7532999999994</v>
      </c>
      <c r="AK423">
        <f t="shared" si="41"/>
        <v>660.90353692690019</v>
      </c>
      <c r="AL423">
        <f t="shared" si="42"/>
        <v>522.8739515915513</v>
      </c>
      <c r="AM423">
        <f t="shared" si="43"/>
        <v>5110.2000000000116</v>
      </c>
      <c r="AO423">
        <f t="shared" si="38"/>
        <v>0.33320411436624764</v>
      </c>
    </row>
    <row r="424" spans="1:41" x14ac:dyDescent="0.2">
      <c r="A424" s="1">
        <v>521.13750000004575</v>
      </c>
      <c r="AH424" s="6">
        <v>4.22</v>
      </c>
      <c r="AI424">
        <f t="shared" si="39"/>
        <v>-123310960461304.92</v>
      </c>
      <c r="AJ424">
        <f t="shared" si="40"/>
        <v>-4958.9305999999997</v>
      </c>
      <c r="AK424">
        <f t="shared" si="41"/>
        <v>661.85221182310272</v>
      </c>
      <c r="AL424">
        <f t="shared" si="42"/>
        <v>513.60819176584482</v>
      </c>
      <c r="AM424">
        <f t="shared" si="43"/>
        <v>4917.3750000000582</v>
      </c>
      <c r="AO424">
        <f t="shared" si="38"/>
        <v>0.4915630824223175</v>
      </c>
    </row>
    <row r="425" spans="1:41" x14ac:dyDescent="0.2">
      <c r="A425" s="1">
        <v>511.09583333337923</v>
      </c>
      <c r="AH425" s="6">
        <v>4.2300000000000004</v>
      </c>
      <c r="AI425">
        <f t="shared" si="39"/>
        <v>-125101486565986.31</v>
      </c>
      <c r="AJ425">
        <f t="shared" si="40"/>
        <v>-4974.1079</v>
      </c>
      <c r="AK425">
        <f t="shared" si="41"/>
        <v>662.84036645708443</v>
      </c>
      <c r="AL425">
        <f t="shared" si="42"/>
        <v>503.94127187877893</v>
      </c>
      <c r="AM425">
        <f t="shared" si="43"/>
        <v>4728.2250000000349</v>
      </c>
      <c r="AO425">
        <f t="shared" si="38"/>
        <v>0.57620620765870989</v>
      </c>
    </row>
    <row r="426" spans="1:41" x14ac:dyDescent="0.2">
      <c r="A426" s="1">
        <v>501.05416666671272</v>
      </c>
      <c r="AH426" s="6">
        <v>4.24</v>
      </c>
      <c r="AI426">
        <f t="shared" si="39"/>
        <v>-126913626213760.7</v>
      </c>
      <c r="AJ426">
        <f t="shared" si="40"/>
        <v>-4989.2852000000003</v>
      </c>
      <c r="AK426">
        <f t="shared" si="41"/>
        <v>663.86835106775061</v>
      </c>
      <c r="AL426">
        <f t="shared" si="42"/>
        <v>493.88371524959803</v>
      </c>
      <c r="AM426">
        <f t="shared" si="43"/>
        <v>4542.7499999999418</v>
      </c>
      <c r="AO426">
        <f t="shared" si="38"/>
        <v>0.58475400311632675</v>
      </c>
    </row>
    <row r="427" spans="1:41" x14ac:dyDescent="0.2">
      <c r="A427" s="1">
        <v>491.0125000000462</v>
      </c>
      <c r="AH427" s="6">
        <v>4.25</v>
      </c>
      <c r="AI427">
        <f t="shared" si="39"/>
        <v>-128747587619329.5</v>
      </c>
      <c r="AJ427">
        <f t="shared" si="40"/>
        <v>-5004.4624999999996</v>
      </c>
      <c r="AK427">
        <f t="shared" si="41"/>
        <v>664.93651714843759</v>
      </c>
      <c r="AL427">
        <f t="shared" si="42"/>
        <v>483.4480420127511</v>
      </c>
      <c r="AM427">
        <f t="shared" si="43"/>
        <v>4360.9500000000116</v>
      </c>
      <c r="AO427">
        <f t="shared" si="38"/>
        <v>0.51504343043071077</v>
      </c>
    </row>
    <row r="428" spans="1:41" x14ac:dyDescent="0.2">
      <c r="A428" s="1">
        <v>480.97083333337969</v>
      </c>
      <c r="AH428" s="6">
        <v>4.26</v>
      </c>
      <c r="AI428">
        <f t="shared" si="39"/>
        <v>-130603580498152.08</v>
      </c>
      <c r="AJ428">
        <f t="shared" si="40"/>
        <v>-5019.639799999999</v>
      </c>
      <c r="AK428">
        <f t="shared" si="41"/>
        <v>666.04521744691056</v>
      </c>
      <c r="AL428">
        <f t="shared" si="42"/>
        <v>472.64874336868525</v>
      </c>
      <c r="AM428">
        <f t="shared" si="43"/>
        <v>4182.8250000000698</v>
      </c>
      <c r="AO428">
        <f t="shared" si="38"/>
        <v>0.36514550885507424</v>
      </c>
    </row>
    <row r="429" spans="1:41" x14ac:dyDescent="0.2">
      <c r="A429" s="1">
        <v>470.92916666671312</v>
      </c>
      <c r="AH429" s="6">
        <v>4.2699999999999996</v>
      </c>
      <c r="AI429">
        <f t="shared" si="39"/>
        <v>-132481816073640.25</v>
      </c>
      <c r="AJ429">
        <f t="shared" si="40"/>
        <v>-5034.8170999999993</v>
      </c>
      <c r="AK429">
        <f t="shared" si="41"/>
        <v>667.19480596536414</v>
      </c>
      <c r="AL429">
        <f t="shared" si="42"/>
        <v>461.50224611908197</v>
      </c>
      <c r="AM429">
        <f t="shared" si="43"/>
        <v>4008.3750000000582</v>
      </c>
      <c r="AO429">
        <f t="shared" si="38"/>
        <v>0.13338311823065535</v>
      </c>
    </row>
    <row r="430" spans="1:41" x14ac:dyDescent="0.2">
      <c r="A430" s="1">
        <v>460.8875000000466</v>
      </c>
      <c r="AH430" s="6">
        <v>4.28</v>
      </c>
      <c r="AI430">
        <f t="shared" si="39"/>
        <v>-134382507084369.38</v>
      </c>
      <c r="AJ430">
        <f t="shared" si="40"/>
        <v>-5049.9944000000005</v>
      </c>
      <c r="AK430">
        <f t="shared" si="41"/>
        <v>668.3856379604224</v>
      </c>
      <c r="AL430">
        <f t="shared" si="42"/>
        <v>450.02686849981546</v>
      </c>
      <c r="AM430">
        <f t="shared" si="43"/>
        <v>3837.5999999999767</v>
      </c>
      <c r="AO430">
        <f t="shared" si="38"/>
        <v>0.181650749106299</v>
      </c>
    </row>
    <row r="431" spans="1:41" x14ac:dyDescent="0.2">
      <c r="A431" s="1">
        <v>450.84583333338009</v>
      </c>
      <c r="AH431" s="6">
        <v>4.29</v>
      </c>
      <c r="AI431">
        <f t="shared" si="39"/>
        <v>-136305867791306.69</v>
      </c>
      <c r="AJ431">
        <f t="shared" si="40"/>
        <v>-5065.1716999999999</v>
      </c>
      <c r="AK431">
        <f t="shared" si="41"/>
        <v>669.6180699431402</v>
      </c>
      <c r="AL431">
        <f t="shared" si="42"/>
        <v>438.24276629835367</v>
      </c>
      <c r="AM431">
        <f t="shared" si="43"/>
        <v>3670.5</v>
      </c>
      <c r="AO431">
        <f t="shared" si="38"/>
        <v>0.5810744457632453</v>
      </c>
    </row>
    <row r="432" spans="1:41" x14ac:dyDescent="0.2">
      <c r="A432" s="1">
        <v>440.80416666671357</v>
      </c>
      <c r="AH432" s="6">
        <v>4.3</v>
      </c>
      <c r="AI432">
        <f t="shared" si="39"/>
        <v>-138252113985057.25</v>
      </c>
      <c r="AJ432">
        <f t="shared" si="40"/>
        <v>-5080.3489999999993</v>
      </c>
      <c r="AK432">
        <f t="shared" si="41"/>
        <v>670.89245967900069</v>
      </c>
      <c r="AL432">
        <f t="shared" si="42"/>
        <v>426.17187515646219</v>
      </c>
      <c r="AM432">
        <f t="shared" si="43"/>
        <v>3507.0750000000116</v>
      </c>
      <c r="AO432">
        <f t="shared" si="38"/>
        <v>1.0656974187828236</v>
      </c>
    </row>
    <row r="433" spans="1:41" x14ac:dyDescent="0.2">
      <c r="A433" s="1">
        <v>430.76250000004705</v>
      </c>
      <c r="AH433" s="6">
        <v>4.3099999999999996</v>
      </c>
      <c r="AI433">
        <f t="shared" si="39"/>
        <v>-140221462993126.77</v>
      </c>
      <c r="AJ433">
        <f t="shared" si="40"/>
        <v>-5095.5262999999995</v>
      </c>
      <c r="AK433">
        <f t="shared" si="41"/>
        <v>672.20916618791568</v>
      </c>
      <c r="AL433">
        <f t="shared" si="42"/>
        <v>413.83783499151468</v>
      </c>
      <c r="AM433">
        <f t="shared" si="43"/>
        <v>3347.3250000000698</v>
      </c>
      <c r="AO433">
        <f t="shared" si="38"/>
        <v>1.636001309308053</v>
      </c>
    </row>
    <row r="434" spans="1:41" x14ac:dyDescent="0.2">
      <c r="A434" s="1">
        <v>420.72083333338054</v>
      </c>
      <c r="AH434" s="6">
        <v>4.32</v>
      </c>
      <c r="AI434">
        <f t="shared" si="39"/>
        <v>-142214133687201.59</v>
      </c>
      <c r="AJ434">
        <f t="shared" si="40"/>
        <v>-5110.7035999999998</v>
      </c>
      <c r="AK434">
        <f t="shared" si="41"/>
        <v>673.56854974423061</v>
      </c>
      <c r="AL434">
        <f t="shared" si="42"/>
        <v>401.26591489464045</v>
      </c>
      <c r="AM434">
        <f t="shared" si="43"/>
        <v>3191.25</v>
      </c>
      <c r="AO434">
        <f t="shared" ref="AO434:AO468" si="44">ABS((A435-AL434)/A435)*100</f>
        <v>1.7528518345906907</v>
      </c>
    </row>
    <row r="435" spans="1:41" x14ac:dyDescent="0.2">
      <c r="A435" s="1">
        <v>408.42500000006868</v>
      </c>
      <c r="AH435" s="6">
        <v>4.33</v>
      </c>
      <c r="AI435">
        <f t="shared" si="39"/>
        <v>-144230346490445.62</v>
      </c>
      <c r="AJ435">
        <f t="shared" si="40"/>
        <v>-5125.8809000000001</v>
      </c>
      <c r="AK435">
        <f t="shared" si="41"/>
        <v>674.97097187671557</v>
      </c>
      <c r="AL435">
        <f t="shared" si="42"/>
        <v>388.48292408138514</v>
      </c>
      <c r="AM435">
        <f t="shared" si="43"/>
        <v>3038.8499999999185</v>
      </c>
      <c r="AO435">
        <f t="shared" si="44"/>
        <v>1.3689815090277331</v>
      </c>
    </row>
    <row r="436" spans="1:41" x14ac:dyDescent="0.2">
      <c r="A436" s="1">
        <v>393.87500000006906</v>
      </c>
      <c r="AH436" s="6">
        <v>4.34</v>
      </c>
      <c r="AI436">
        <f t="shared" si="39"/>
        <v>-146270323384815.66</v>
      </c>
      <c r="AJ436">
        <f t="shared" si="40"/>
        <v>-5141.0581999999995</v>
      </c>
      <c r="AK436">
        <f t="shared" si="41"/>
        <v>676.41679536857441</v>
      </c>
      <c r="AL436">
        <f t="shared" si="42"/>
        <v>375.51711437851191</v>
      </c>
      <c r="AM436">
        <f t="shared" si="43"/>
        <v>2890.125</v>
      </c>
      <c r="AO436">
        <f t="shared" si="44"/>
        <v>1.0038583329748496</v>
      </c>
    </row>
    <row r="437" spans="1:41" x14ac:dyDescent="0.2">
      <c r="A437" s="1">
        <v>379.32500000006945</v>
      </c>
      <c r="AH437" s="6">
        <v>4.3499999999999996</v>
      </c>
      <c r="AI437">
        <f t="shared" si="39"/>
        <v>-148334287918392.16</v>
      </c>
      <c r="AJ437">
        <f t="shared" si="40"/>
        <v>-5156.2354999999989</v>
      </c>
      <c r="AK437">
        <f t="shared" si="41"/>
        <v>677.90638425743748</v>
      </c>
      <c r="AL437">
        <f t="shared" si="42"/>
        <v>362.39807722717524</v>
      </c>
      <c r="AM437">
        <f t="shared" si="43"/>
        <v>2745.0750000000698</v>
      </c>
      <c r="AO437">
        <f t="shared" si="44"/>
        <v>0.65161339809311136</v>
      </c>
    </row>
    <row r="438" spans="1:41" x14ac:dyDescent="0.2">
      <c r="A438" s="1">
        <v>364.77500000006984</v>
      </c>
      <c r="AH438" s="6">
        <v>4.3600000000000003</v>
      </c>
      <c r="AI438">
        <f t="shared" si="39"/>
        <v>-150422465212728.91</v>
      </c>
      <c r="AJ438">
        <f t="shared" si="40"/>
        <v>-5171.4128000000001</v>
      </c>
      <c r="AK438">
        <f t="shared" si="41"/>
        <v>679.4401038353667</v>
      </c>
      <c r="AL438">
        <f t="shared" si="42"/>
        <v>349.15662781149149</v>
      </c>
      <c r="AM438">
        <f t="shared" si="43"/>
        <v>2603.7000000000116</v>
      </c>
      <c r="AO438">
        <f t="shared" si="44"/>
        <v>0.3050530911781057</v>
      </c>
    </row>
    <row r="439" spans="1:41" x14ac:dyDescent="0.2">
      <c r="A439" s="1">
        <v>350.22500000007022</v>
      </c>
      <c r="AH439" s="6">
        <v>4.37</v>
      </c>
      <c r="AI439">
        <f t="shared" si="39"/>
        <v>-152535081970217.97</v>
      </c>
      <c r="AJ439">
        <f t="shared" si="40"/>
        <v>-5186.5901000000003</v>
      </c>
      <c r="AK439">
        <f t="shared" si="41"/>
        <v>681.0183206488523</v>
      </c>
      <c r="AL439">
        <f t="shared" si="42"/>
        <v>335.82468274980783</v>
      </c>
      <c r="AM439">
        <f t="shared" si="43"/>
        <v>2466</v>
      </c>
      <c r="AO439">
        <f t="shared" si="44"/>
        <v>4.4591569147893723E-2</v>
      </c>
    </row>
    <row r="440" spans="1:41" x14ac:dyDescent="0.2">
      <c r="A440" s="1">
        <v>335.67500000007061</v>
      </c>
      <c r="AH440" s="6">
        <v>4.38</v>
      </c>
      <c r="AI440">
        <f t="shared" si="39"/>
        <v>-154672366481474.19</v>
      </c>
      <c r="AJ440">
        <f t="shared" si="40"/>
        <v>-5201.7673999999997</v>
      </c>
      <c r="AK440">
        <f t="shared" si="41"/>
        <v>682.64140249881507</v>
      </c>
      <c r="AL440">
        <f t="shared" si="42"/>
        <v>322.43512908369303</v>
      </c>
      <c r="AM440">
        <f t="shared" si="43"/>
        <v>2331.9750000000349</v>
      </c>
      <c r="AO440">
        <f t="shared" si="44"/>
        <v>0.40798103032206784</v>
      </c>
    </row>
    <row r="441" spans="1:41" x14ac:dyDescent="0.2">
      <c r="A441" s="1">
        <v>321.125000000071</v>
      </c>
      <c r="AH441" s="6">
        <v>4.3899999999999997</v>
      </c>
      <c r="AI441">
        <f t="shared" si="39"/>
        <v>-156834548632735.19</v>
      </c>
      <c r="AJ441">
        <f t="shared" si="40"/>
        <v>-5216.9446999999991</v>
      </c>
      <c r="AK441">
        <f t="shared" si="41"/>
        <v>684.30971844060412</v>
      </c>
      <c r="AL441">
        <f t="shared" si="42"/>
        <v>309.02168349176645</v>
      </c>
      <c r="AM441">
        <f t="shared" si="43"/>
        <v>2201.625</v>
      </c>
      <c r="AO441">
        <f t="shared" si="44"/>
        <v>0.79807012694919655</v>
      </c>
    </row>
    <row r="442" spans="1:41" x14ac:dyDescent="0.2">
      <c r="A442" s="1">
        <v>306.57500000007138</v>
      </c>
      <c r="AH442" s="6">
        <v>4.4000000000000004</v>
      </c>
      <c r="AI442">
        <f t="shared" si="39"/>
        <v>-159021859913279</v>
      </c>
      <c r="AJ442">
        <f t="shared" si="40"/>
        <v>-5232.1220000000003</v>
      </c>
      <c r="AK442">
        <f t="shared" si="41"/>
        <v>686.02363878400035</v>
      </c>
      <c r="AL442">
        <f t="shared" si="42"/>
        <v>295.61874351650476</v>
      </c>
      <c r="AM442">
        <f t="shared" si="43"/>
        <v>2074.9499999999534</v>
      </c>
      <c r="AO442">
        <f t="shared" si="44"/>
        <v>1.2306287189220479</v>
      </c>
    </row>
    <row r="443" spans="1:41" x14ac:dyDescent="0.2">
      <c r="A443" s="1">
        <v>292.02500000007177</v>
      </c>
      <c r="AH443" s="6">
        <v>4.41</v>
      </c>
      <c r="AI443">
        <f t="shared" si="39"/>
        <v>-161234533422858.56</v>
      </c>
      <c r="AJ443">
        <f t="shared" si="40"/>
        <v>-5247.2992999999997</v>
      </c>
      <c r="AK443">
        <f t="shared" si="41"/>
        <v>687.78353509321221</v>
      </c>
      <c r="AL443">
        <f t="shared" si="42"/>
        <v>282.2612287774682</v>
      </c>
      <c r="AM443">
        <f t="shared" si="43"/>
        <v>1951.9500000000116</v>
      </c>
      <c r="AO443">
        <f t="shared" si="44"/>
        <v>1.7249225254148313</v>
      </c>
    </row>
    <row r="444" spans="1:41" x14ac:dyDescent="0.2">
      <c r="A444" s="1">
        <v>277.47500000007216</v>
      </c>
      <c r="AH444" s="6">
        <v>4.42</v>
      </c>
      <c r="AI444">
        <f t="shared" si="39"/>
        <v>-163472803879154.59</v>
      </c>
      <c r="AJ444">
        <f t="shared" si="40"/>
        <v>-5262.4766</v>
      </c>
      <c r="AK444">
        <f t="shared" si="41"/>
        <v>689.5897801868789</v>
      </c>
      <c r="AL444">
        <f t="shared" si="42"/>
        <v>268.98441729694605</v>
      </c>
      <c r="AM444">
        <f t="shared" si="43"/>
        <v>1832.6250000001164</v>
      </c>
      <c r="AO444">
        <f t="shared" si="44"/>
        <v>1.775887117011133</v>
      </c>
    </row>
    <row r="445" spans="1:41" x14ac:dyDescent="0.2">
      <c r="A445" s="1">
        <v>264.29090909096794</v>
      </c>
      <c r="AH445" s="6">
        <v>4.43</v>
      </c>
      <c r="AI445">
        <f t="shared" si="39"/>
        <v>-165736907625244.28</v>
      </c>
      <c r="AJ445">
        <f t="shared" si="40"/>
        <v>-5277.6538999999993</v>
      </c>
      <c r="AK445">
        <f t="shared" si="41"/>
        <v>691.44274813806805</v>
      </c>
      <c r="AL445">
        <f t="shared" si="42"/>
        <v>255.82376680523157</v>
      </c>
      <c r="AM445">
        <f t="shared" si="43"/>
        <v>1716.9749999999767</v>
      </c>
      <c r="AO445">
        <f t="shared" si="44"/>
        <v>1.32728773069599</v>
      </c>
    </row>
    <row r="446" spans="1:41" x14ac:dyDescent="0.2">
      <c r="A446" s="1">
        <v>252.47272727278633</v>
      </c>
      <c r="AH446" s="6">
        <v>4.4400000000000004</v>
      </c>
      <c r="AI446">
        <f t="shared" si="39"/>
        <v>-168027082637088.34</v>
      </c>
      <c r="AJ446">
        <f t="shared" si="40"/>
        <v>-5292.8312000000005</v>
      </c>
      <c r="AK446">
        <f t="shared" si="41"/>
        <v>693.34281427427902</v>
      </c>
      <c r="AL446">
        <f t="shared" si="42"/>
        <v>242.81473264843225</v>
      </c>
      <c r="AM446">
        <f t="shared" si="43"/>
        <v>1605</v>
      </c>
      <c r="AO446">
        <f t="shared" si="44"/>
        <v>0.89762991583926721</v>
      </c>
    </row>
    <row r="447" spans="1:41" x14ac:dyDescent="0.2">
      <c r="A447" s="1">
        <v>240.65454545460472</v>
      </c>
      <c r="AH447" s="6">
        <v>4.45</v>
      </c>
      <c r="AI447">
        <f t="shared" si="39"/>
        <v>-170343568531033.59</v>
      </c>
      <c r="AJ447">
        <f t="shared" si="40"/>
        <v>-5308.0084999999999</v>
      </c>
      <c r="AK447">
        <f t="shared" si="41"/>
        <v>695.29035517743785</v>
      </c>
      <c r="AL447">
        <f t="shared" si="42"/>
        <v>229.99257580190897</v>
      </c>
      <c r="AM447">
        <f t="shared" si="43"/>
        <v>1496.7000000000698</v>
      </c>
      <c r="AO447">
        <f t="shared" si="44"/>
        <v>0.50525718339192605</v>
      </c>
    </row>
    <row r="448" spans="1:41" x14ac:dyDescent="0.2">
      <c r="A448" s="1">
        <v>228.83636363642307</v>
      </c>
      <c r="AH448" s="6">
        <v>4.46</v>
      </c>
      <c r="AI448">
        <f t="shared" si="39"/>
        <v>-172686606571335.12</v>
      </c>
      <c r="AJ448">
        <f t="shared" si="40"/>
        <v>-5323.1857999999993</v>
      </c>
      <c r="AK448">
        <f t="shared" si="41"/>
        <v>697.28574868390297</v>
      </c>
      <c r="AL448">
        <f t="shared" si="42"/>
        <v>217.39215878397226</v>
      </c>
      <c r="AM448">
        <f t="shared" si="43"/>
        <v>1392.0750000000116</v>
      </c>
      <c r="AO448">
        <f t="shared" si="44"/>
        <v>0.17232517690338972</v>
      </c>
    </row>
    <row r="449" spans="1:41" x14ac:dyDescent="0.2">
      <c r="A449" s="1">
        <v>217.01818181824146</v>
      </c>
      <c r="AH449" s="6">
        <v>4.47</v>
      </c>
      <c r="AI449">
        <f t="shared" si="39"/>
        <v>-175056439677693.75</v>
      </c>
      <c r="AJ449">
        <f t="shared" si="40"/>
        <v>-5338.3630999999996</v>
      </c>
      <c r="AK449">
        <f t="shared" si="41"/>
        <v>699.32937388446032</v>
      </c>
      <c r="AL449">
        <f t="shared" si="42"/>
        <v>205.04773763567209</v>
      </c>
      <c r="AM449">
        <f t="shared" si="43"/>
        <v>1291.1250000000582</v>
      </c>
      <c r="AO449">
        <f t="shared" si="44"/>
        <v>7.4201931962806777E-2</v>
      </c>
    </row>
    <row r="450" spans="1:41" x14ac:dyDescent="0.2">
      <c r="A450" s="1">
        <v>205.20000000005982</v>
      </c>
      <c r="AH450" s="6">
        <v>4.4800000000000004</v>
      </c>
      <c r="AI450">
        <f t="shared" si="39"/>
        <v>-177453312432811.53</v>
      </c>
      <c r="AJ450">
        <f t="shared" si="40"/>
        <v>-5353.5404000000008</v>
      </c>
      <c r="AK450">
        <f t="shared" si="41"/>
        <v>701.42161112432632</v>
      </c>
      <c r="AL450">
        <f t="shared" si="42"/>
        <v>192.99274269491434</v>
      </c>
      <c r="AM450">
        <f t="shared" si="43"/>
        <v>1193.8499999999767</v>
      </c>
      <c r="AO450">
        <f t="shared" si="44"/>
        <v>0.20119548498501064</v>
      </c>
    </row>
    <row r="451" spans="1:41" x14ac:dyDescent="0.2">
      <c r="A451" s="1">
        <v>193.3818181818782</v>
      </c>
      <c r="AH451" s="6">
        <v>4.49</v>
      </c>
      <c r="AI451">
        <f t="shared" ref="AI451:AI471" si="45" xml:space="preserve"> -23890900000*AH451^6 + 8996270000*AH451^5 - 1352720000*AH451^4 + 103223000*AH451^3 - 4179510*AH451^2 + 94086*AH451 - 398.168</f>
        <v>-179877471089963.62</v>
      </c>
      <c r="AJ451">
        <f t="shared" ref="AJ451:AJ471" si="46">1445.89 - 1517.73*AH451</f>
        <v>-5368.7177000000001</v>
      </c>
      <c r="AK451">
        <f t="shared" ref="AK451:AK471" si="47">5.22679*AH451^4 - 29.9596*AH451^3 + 18.2021*AH451^2 - 27.3958*AH451 + 1047.2</f>
        <v>703.56284200314849</v>
      </c>
      <c r="AL451">
        <f t="shared" ref="AL451:AL471" si="48" xml:space="preserve"> -12149.887146*AH451^6 + 306517.41778*AH451^5 - 3213564.3264*AH451^4 + 17922336.703*AH451^3 - 56082367.388*AH451^2 + 93365689.869*AH451 - 64609233.988</f>
        <v>181.25954852253199</v>
      </c>
      <c r="AM451">
        <f t="shared" ref="AM451:AM471" si="49" xml:space="preserve"> 18375*AH451^2 - 174183.75*AH451 + 412743.45</f>
        <v>1100.25</v>
      </c>
      <c r="AO451">
        <f t="shared" si="44"/>
        <v>0.1674827885444222</v>
      </c>
    </row>
    <row r="452" spans="1:41" x14ac:dyDescent="0.2">
      <c r="A452" s="1">
        <v>181.56363636369656</v>
      </c>
      <c r="AH452" s="6">
        <v>4.5</v>
      </c>
      <c r="AI452">
        <f t="shared" si="45"/>
        <v>-182329163580588.66</v>
      </c>
      <c r="AJ452">
        <f t="shared" si="46"/>
        <v>-5383.8949999999995</v>
      </c>
      <c r="AK452">
        <f t="shared" si="47"/>
        <v>705.75344937500029</v>
      </c>
      <c r="AL452">
        <f t="shared" si="48"/>
        <v>169.87924168258905</v>
      </c>
      <c r="AM452">
        <f t="shared" si="49"/>
        <v>1010.3250000000116</v>
      </c>
      <c r="AO452">
        <f t="shared" si="44"/>
        <v>7.881632968159108E-2</v>
      </c>
    </row>
    <row r="453" spans="1:41" x14ac:dyDescent="0.2">
      <c r="A453" s="1">
        <v>169.74545454551495</v>
      </c>
      <c r="AH453" s="6">
        <v>4.51</v>
      </c>
      <c r="AI453">
        <f t="shared" si="45"/>
        <v>-184808639521895.88</v>
      </c>
      <c r="AJ453">
        <f t="shared" si="46"/>
        <v>-5399.0722999999998</v>
      </c>
      <c r="AK453">
        <f t="shared" si="47"/>
        <v>707.99381734838823</v>
      </c>
      <c r="AL453">
        <f t="shared" si="48"/>
        <v>158.88137183338404</v>
      </c>
      <c r="AM453">
        <f t="shared" si="49"/>
        <v>924.07500000006985</v>
      </c>
      <c r="AO453">
        <f t="shared" si="44"/>
        <v>0.60413827806549225</v>
      </c>
    </row>
    <row r="454" spans="1:41" x14ac:dyDescent="0.2">
      <c r="A454" s="1">
        <v>157.92727272733333</v>
      </c>
      <c r="AH454" s="6">
        <v>4.5199999999999996</v>
      </c>
      <c r="AI454">
        <f t="shared" si="45"/>
        <v>-187316150224488.22</v>
      </c>
      <c r="AJ454">
        <f t="shared" si="46"/>
        <v>-5414.2495999999992</v>
      </c>
      <c r="AK454">
        <f t="shared" si="47"/>
        <v>710.2843312862467</v>
      </c>
      <c r="AL454">
        <f t="shared" si="48"/>
        <v>148.29369912296534</v>
      </c>
      <c r="AM454">
        <f t="shared" si="49"/>
        <v>841.5</v>
      </c>
      <c r="AO454">
        <f t="shared" si="44"/>
        <v>1.4951897929280809</v>
      </c>
    </row>
    <row r="455" spans="1:41" x14ac:dyDescent="0.2">
      <c r="A455" s="1">
        <v>146.10909090915169</v>
      </c>
      <c r="AH455" s="6">
        <v>4.53</v>
      </c>
      <c r="AI455">
        <f t="shared" si="45"/>
        <v>-189851948700004.81</v>
      </c>
      <c r="AJ455">
        <f t="shared" si="46"/>
        <v>-5429.4269000000004</v>
      </c>
      <c r="AK455">
        <f t="shared" si="47"/>
        <v>712.62537780594016</v>
      </c>
      <c r="AL455">
        <f t="shared" si="48"/>
        <v>138.14193151146173</v>
      </c>
      <c r="AM455">
        <f t="shared" si="49"/>
        <v>762.59999999997672</v>
      </c>
      <c r="AO455">
        <f t="shared" si="44"/>
        <v>1.3932246517145321</v>
      </c>
    </row>
    <row r="456" spans="1:41" x14ac:dyDescent="0.2">
      <c r="A456" s="1">
        <v>136.24375000004085</v>
      </c>
      <c r="AH456" s="6">
        <v>4.54</v>
      </c>
      <c r="AI456">
        <f t="shared" si="45"/>
        <v>-192416289668778.06</v>
      </c>
      <c r="AJ456">
        <f t="shared" si="46"/>
        <v>-5444.6041999999998</v>
      </c>
      <c r="AK456">
        <f t="shared" si="47"/>
        <v>715.01734477926288</v>
      </c>
      <c r="AL456">
        <f t="shared" si="48"/>
        <v>128.44945303350687</v>
      </c>
      <c r="AM456">
        <f t="shared" si="49"/>
        <v>687.375</v>
      </c>
      <c r="AO456">
        <f t="shared" si="44"/>
        <v>9.2107755099251801E-2</v>
      </c>
    </row>
    <row r="457" spans="1:41" x14ac:dyDescent="0.2">
      <c r="A457" s="1">
        <v>128.33125000004102</v>
      </c>
      <c r="AH457" s="6">
        <v>4.55</v>
      </c>
      <c r="AI457">
        <f t="shared" si="45"/>
        <v>-195009429567510.59</v>
      </c>
      <c r="AJ457">
        <f t="shared" si="46"/>
        <v>-5459.7814999999991</v>
      </c>
      <c r="AK457">
        <f t="shared" si="47"/>
        <v>717.46062133243788</v>
      </c>
      <c r="AL457">
        <f t="shared" si="48"/>
        <v>119.23704401403666</v>
      </c>
      <c r="AM457">
        <f t="shared" si="49"/>
        <v>615.82499999995343</v>
      </c>
      <c r="AO457">
        <f t="shared" si="44"/>
        <v>0.98133055359247656</v>
      </c>
    </row>
    <row r="458" spans="1:41" x14ac:dyDescent="0.2">
      <c r="A458" s="1">
        <v>120.4187500000412</v>
      </c>
      <c r="AH458" s="6">
        <v>4.5599999999999996</v>
      </c>
      <c r="AI458">
        <f t="shared" si="45"/>
        <v>-197631626556967.91</v>
      </c>
      <c r="AJ458">
        <f t="shared" si="46"/>
        <v>-5474.9587999999994</v>
      </c>
      <c r="AK458">
        <f t="shared" si="47"/>
        <v>719.95559784611896</v>
      </c>
      <c r="AL458">
        <f t="shared" si="48"/>
        <v>110.52259043604136</v>
      </c>
      <c r="AM458">
        <f t="shared" si="49"/>
        <v>547.95000000006985</v>
      </c>
      <c r="AO458">
        <f t="shared" si="44"/>
        <v>1.7631549927219972</v>
      </c>
    </row>
    <row r="459" spans="1:41" x14ac:dyDescent="0.2">
      <c r="A459" s="1">
        <v>112.50625000004138</v>
      </c>
      <c r="AH459" s="6">
        <v>4.57</v>
      </c>
      <c r="AI459">
        <f t="shared" si="45"/>
        <v>-200283140529687.94</v>
      </c>
      <c r="AJ459">
        <f t="shared" si="46"/>
        <v>-5490.1361000000006</v>
      </c>
      <c r="AK459">
        <f t="shared" si="47"/>
        <v>722.50266595538824</v>
      </c>
      <c r="AL459">
        <f t="shared" si="48"/>
        <v>102.320790566504</v>
      </c>
      <c r="AM459">
        <f t="shared" si="49"/>
        <v>483.75</v>
      </c>
      <c r="AO459">
        <f t="shared" si="44"/>
        <v>2.1731312182005595</v>
      </c>
    </row>
    <row r="460" spans="1:41" x14ac:dyDescent="0.2">
      <c r="A460" s="1">
        <v>104.59375000004155</v>
      </c>
      <c r="AH460" s="6">
        <v>4.58</v>
      </c>
      <c r="AI460">
        <f t="shared" si="45"/>
        <v>-202964233117708.69</v>
      </c>
      <c r="AJ460">
        <f t="shared" si="46"/>
        <v>-5505.3134</v>
      </c>
      <c r="AK460">
        <f t="shared" si="47"/>
        <v>725.1022185497585</v>
      </c>
      <c r="AL460">
        <f t="shared" si="48"/>
        <v>94.642840839922428</v>
      </c>
      <c r="AM460">
        <f t="shared" si="49"/>
        <v>423.22499999997672</v>
      </c>
      <c r="AO460">
        <f t="shared" si="44"/>
        <v>2.1083810564286467</v>
      </c>
    </row>
    <row r="461" spans="1:41" x14ac:dyDescent="0.2">
      <c r="A461" s="1">
        <v>96.681250000041729</v>
      </c>
      <c r="AH461" s="6">
        <v>4.59</v>
      </c>
      <c r="AI461">
        <f t="shared" si="45"/>
        <v>-205675167700312.72</v>
      </c>
      <c r="AJ461">
        <f t="shared" si="46"/>
        <v>-5520.4906999999994</v>
      </c>
      <c r="AK461">
        <f t="shared" si="47"/>
        <v>727.7546497731721</v>
      </c>
      <c r="AL461">
        <f t="shared" si="48"/>
        <v>87.496130086481571</v>
      </c>
      <c r="AM461">
        <f t="shared" si="49"/>
        <v>366.375</v>
      </c>
      <c r="AO461">
        <f t="shared" si="44"/>
        <v>1.4336350501271371</v>
      </c>
    </row>
    <row r="462" spans="1:41" x14ac:dyDescent="0.2">
      <c r="A462" s="1">
        <v>88.768750000041905</v>
      </c>
      <c r="AH462" s="6">
        <v>4.5999999999999996</v>
      </c>
      <c r="AI462">
        <f t="shared" si="45"/>
        <v>-208416209411789.28</v>
      </c>
      <c r="AJ462">
        <f t="shared" si="46"/>
        <v>-5535.6679999999997</v>
      </c>
      <c r="AK462">
        <f t="shared" si="47"/>
        <v>730.46035502400048</v>
      </c>
      <c r="AL462">
        <f t="shared" si="48"/>
        <v>80.883907295763493</v>
      </c>
      <c r="AM462">
        <f t="shared" si="49"/>
        <v>313.20000000006985</v>
      </c>
      <c r="AO462">
        <f t="shared" si="44"/>
        <v>3.4205513762259575E-2</v>
      </c>
    </row>
    <row r="463" spans="1:41" x14ac:dyDescent="0.2">
      <c r="A463" s="1">
        <v>80.856250000042081</v>
      </c>
      <c r="AH463" s="6">
        <v>4.6100000000000003</v>
      </c>
      <c r="AI463">
        <f t="shared" si="45"/>
        <v>-211187625149212.53</v>
      </c>
      <c r="AJ463">
        <f t="shared" si="46"/>
        <v>-5550.8453</v>
      </c>
      <c r="AK463">
        <f t="shared" si="47"/>
        <v>733.21973095504427</v>
      </c>
      <c r="AL463">
        <f t="shared" si="48"/>
        <v>74.804954864084721</v>
      </c>
      <c r="AM463">
        <f t="shared" si="49"/>
        <v>263.70000000001164</v>
      </c>
      <c r="AO463">
        <f t="shared" si="44"/>
        <v>0.14050182605241168</v>
      </c>
    </row>
    <row r="464" spans="1:41" x14ac:dyDescent="0.2">
      <c r="A464" s="1">
        <v>74.700000000023536</v>
      </c>
      <c r="AH464" s="6">
        <v>4.62</v>
      </c>
      <c r="AI464">
        <f t="shared" si="45"/>
        <v>-213989683580237.81</v>
      </c>
      <c r="AJ464">
        <f t="shared" si="46"/>
        <v>-5566.0226000000002</v>
      </c>
      <c r="AK464">
        <f t="shared" si="47"/>
        <v>736.03317547353458</v>
      </c>
      <c r="AL464">
        <f t="shared" si="48"/>
        <v>69.25324235111475</v>
      </c>
      <c r="AM464">
        <f t="shared" si="49"/>
        <v>217.87499999994179</v>
      </c>
      <c r="AO464">
        <f t="shared" si="44"/>
        <v>1.4889866983052404</v>
      </c>
    </row>
    <row r="465" spans="1:41" x14ac:dyDescent="0.2">
      <c r="A465" s="1">
        <v>70.300000000023687</v>
      </c>
      <c r="AH465" s="6">
        <v>4.63</v>
      </c>
      <c r="AI465">
        <f t="shared" si="45"/>
        <v>-216822655150915.09</v>
      </c>
      <c r="AJ465">
        <f t="shared" si="46"/>
        <v>-5581.1998999999996</v>
      </c>
      <c r="AK465">
        <f t="shared" si="47"/>
        <v>738.90108774113207</v>
      </c>
      <c r="AL465">
        <f t="shared" si="48"/>
        <v>64.217579759657383</v>
      </c>
      <c r="AM465">
        <f t="shared" si="49"/>
        <v>175.72500000003492</v>
      </c>
      <c r="AO465">
        <f t="shared" si="44"/>
        <v>2.5529897425885366</v>
      </c>
    </row>
    <row r="466" spans="1:41" x14ac:dyDescent="0.2">
      <c r="A466" s="1">
        <v>65.900000000023837</v>
      </c>
      <c r="AH466" s="6">
        <v>4.6399999999999997</v>
      </c>
      <c r="AI466">
        <f t="shared" si="45"/>
        <v>-219686812093519.97</v>
      </c>
      <c r="AJ466">
        <f t="shared" si="46"/>
        <v>-5596.377199999999</v>
      </c>
      <c r="AK466">
        <f t="shared" si="47"/>
        <v>741.82386817392671</v>
      </c>
      <c r="AL466">
        <f t="shared" si="48"/>
        <v>59.681257762014866</v>
      </c>
      <c r="AM466">
        <f t="shared" si="49"/>
        <v>137.25</v>
      </c>
      <c r="AO466">
        <f t="shared" si="44"/>
        <v>2.9573044520462108</v>
      </c>
    </row>
    <row r="467" spans="1:41" x14ac:dyDescent="0.2">
      <c r="A467" s="1">
        <v>61.500000000023995</v>
      </c>
      <c r="AH467" s="6">
        <v>4.6500000000000004</v>
      </c>
      <c r="AI467">
        <f t="shared" si="45"/>
        <v>-222582428434400.38</v>
      </c>
      <c r="AJ467">
        <f t="shared" si="46"/>
        <v>-5611.5545000000002</v>
      </c>
      <c r="AK467">
        <f t="shared" si="47"/>
        <v>744.8019184424378</v>
      </c>
      <c r="AL467">
        <f t="shared" si="48"/>
        <v>55.621678747236729</v>
      </c>
      <c r="AM467">
        <f t="shared" si="49"/>
        <v>102.44999999995343</v>
      </c>
      <c r="AO467">
        <f t="shared" si="44"/>
        <v>2.5890039453358997</v>
      </c>
    </row>
    <row r="468" spans="1:41" x14ac:dyDescent="0.2">
      <c r="A468" s="1">
        <v>57.100000000024153</v>
      </c>
      <c r="AH468" s="6">
        <v>4.66</v>
      </c>
      <c r="AI468">
        <f t="shared" si="45"/>
        <v>-225509780001841.97</v>
      </c>
      <c r="AJ468">
        <f t="shared" si="46"/>
        <v>-5626.7317999999996</v>
      </c>
      <c r="AK468">
        <f t="shared" si="47"/>
        <v>747.83564147161508</v>
      </c>
      <c r="AL468">
        <f t="shared" si="48"/>
        <v>52.009981550276279</v>
      </c>
      <c r="AM468">
        <f t="shared" si="49"/>
        <v>71.325000000011642</v>
      </c>
      <c r="AO468">
        <f t="shared" si="44"/>
        <v>1.5324188389169064</v>
      </c>
    </row>
    <row r="469" spans="1:41" x14ac:dyDescent="0.2">
      <c r="A469" s="1">
        <v>51.225000000040474</v>
      </c>
      <c r="AH469" s="7">
        <v>4.67</v>
      </c>
      <c r="AI469">
        <f t="shared" si="45"/>
        <v>-228469144433950.38</v>
      </c>
      <c r="AJ469">
        <f t="shared" si="46"/>
        <v>-5641.9090999999999</v>
      </c>
      <c r="AK469">
        <f t="shared" si="47"/>
        <v>750.92544144083593</v>
      </c>
      <c r="AL469">
        <f t="shared" si="48"/>
        <v>48.810656525194645</v>
      </c>
      <c r="AM469">
        <f t="shared" si="49"/>
        <v>43.875000000058208</v>
      </c>
      <c r="AO469">
        <f>ABS((A470-AM469)/A470)*100</f>
        <v>4.0421986745426188E-11</v>
      </c>
    </row>
    <row r="470" spans="1:41" x14ac:dyDescent="0.2">
      <c r="A470" s="1">
        <v>43.875000000040473</v>
      </c>
      <c r="AH470" s="7">
        <v>4.68</v>
      </c>
      <c r="AI470">
        <f t="shared" si="45"/>
        <v>-231460801186550.97</v>
      </c>
      <c r="AJ470">
        <f t="shared" si="46"/>
        <v>-5657.0863999999992</v>
      </c>
      <c r="AK470">
        <f t="shared" si="47"/>
        <v>754.07172378391044</v>
      </c>
      <c r="AL470">
        <f t="shared" si="48"/>
        <v>45.981149531900883</v>
      </c>
      <c r="AM470">
        <f t="shared" si="49"/>
        <v>20.099999999976717</v>
      </c>
      <c r="AO470">
        <f>ABS((A471-AM470)/A471)*100</f>
        <v>1.2171844516130509E-9</v>
      </c>
    </row>
    <row r="471" spans="1:41" x14ac:dyDescent="0.2">
      <c r="A471" s="1">
        <v>20.100000000221371</v>
      </c>
      <c r="AH471" s="7">
        <v>4.6900000000000004</v>
      </c>
      <c r="AI471">
        <f t="shared" si="45"/>
        <v>-234485031541104.31</v>
      </c>
      <c r="AJ471">
        <f t="shared" si="46"/>
        <v>-5672.2637000000004</v>
      </c>
      <c r="AK471">
        <f t="shared" si="47"/>
        <v>757.27489518907623</v>
      </c>
      <c r="AL471">
        <f t="shared" si="48"/>
        <v>43.471462465822697</v>
      </c>
      <c r="AM471">
        <f t="shared" si="49"/>
        <v>0</v>
      </c>
    </row>
    <row r="472" spans="1:41" x14ac:dyDescent="0.2">
      <c r="A472" s="1">
        <v>0</v>
      </c>
    </row>
  </sheetData>
  <pageMargins left="0.7" right="0.7" top="0.75" bottom="0.75" header="0.3" footer="0.3"/>
  <pageSetup paperSize="9" scale="1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Masse</vt:lpstr>
      <vt:lpstr>Angle</vt:lpstr>
      <vt:lpstr>Poussée</vt:lpstr>
      <vt:lpstr>Débit</vt:lpstr>
      <vt:lpstr>e</vt:lpstr>
      <vt:lpstr>i_P</vt:lpstr>
      <vt:lpstr>pas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LEMAIRE</dc:creator>
  <cp:lastModifiedBy>Claire LEMAIRE</cp:lastModifiedBy>
  <cp:lastPrinted>2020-05-28T11:33:36Z</cp:lastPrinted>
  <dcterms:created xsi:type="dcterms:W3CDTF">2020-02-08T16:55:09Z</dcterms:created>
  <dcterms:modified xsi:type="dcterms:W3CDTF">2020-05-28T11:50:38Z</dcterms:modified>
</cp:coreProperties>
</file>