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harl\Documents\Git\ECSE-551\MP2\"/>
    </mc:Choice>
  </mc:AlternateContent>
  <xr:revisionPtr revIDLastSave="0" documentId="13_ncr:1_{31492003-B5AC-476C-B340-3F43392CE8B0}" xr6:coauthVersionLast="47" xr6:coauthVersionMax="47" xr10:uidLastSave="{00000000-0000-0000-0000-000000000000}"/>
  <bookViews>
    <workbookView minimized="1" xWindow="3840" yWindow="3825" windowWidth="17250" windowHeight="8865" activeTab="1" xr2:uid="{E5E7E969-B9E6-4054-8BFB-1EC51E31B2CA}"/>
  </bookViews>
  <sheets>
    <sheet name="test" sheetId="3" r:id="rId1"/>
    <sheet name="SCORES" sheetId="5" r:id="rId2"/>
  </sheets>
  <definedNames>
    <definedName name="ExternalData_2" localSheetId="0" hidden="1">test!$B$1:$B$280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C4" i="5" l="1"/>
  <c r="C2" i="5"/>
  <c r="C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3A20D-04DF-489F-8410-D2C630AC1894}" keepAlive="1" name="Query - inverse_t" description="Connection to the 'inverse_t' query in the workbook." type="5" refreshedVersion="8" background="1" saveData="1">
    <dbPr connection="Provider=Microsoft.Mashup.OleDb.1;Data Source=$Workbook$;Location=inverse_t;Extended Properties=&quot;&quot;" command="SELECT * FROM [inverse_t]"/>
  </connection>
  <connection id="2" xr16:uid="{4D2A0442-9D26-4ECF-9A02-2AD5103F8662}" keepAlive="1" name="Query - my_pred_76_231116_0910" description="Connection to the 'my_pred_76_231116_0910' query in the workbook." type="5" refreshedVersion="8" background="1" saveData="1">
    <dbPr connection="Provider=Microsoft.Mashup.OleDb.1;Data Source=$Workbook$;Location=my_pred_76_231116_0910;Extended Properties=&quot;&quot;" command="SELECT * FROM [my_pred_76_231116_0910]"/>
  </connection>
  <connection id="3" xr16:uid="{CACFE009-9D55-47F7-94F6-D2892EF71918}" keepAlive="1" name="Query - test" description="Connection to the 'test' query in the workbook." type="5" refreshedVersion="8" background="1" saveData="1">
    <dbPr connection="Provider=Microsoft.Mashup.OleDb.1;Data Source=$Workbook$;Location=test;Extended Properties=&quot;&quot;" command="SELECT * FROM [test]"/>
  </connection>
</connections>
</file>

<file path=xl/sharedStrings.xml><?xml version="1.0" encoding="utf-8"?>
<sst xmlns="http://schemas.openxmlformats.org/spreadsheetml/2006/main" count="1407" uniqueCount="293">
  <si>
    <t>id</t>
  </si>
  <si>
    <t>Toronto</t>
  </si>
  <si>
    <t>London</t>
  </si>
  <si>
    <t>Montreal</t>
  </si>
  <si>
    <t>Paris</t>
  </si>
  <si>
    <t>How is this even enforceable? Is it just people who have their Uber addresses in Toronto? What about all of the people who live in Pickering, Markham, Brampton etc? How are they going to stop them from coming into the city and working? 
Or is it going to be location-based? Does that mean if someone has a ride from the airport into Toronto they aren't going to be able to get any rides until they leave the city?</t>
  </si>
  <si>
    <t>Undoubtedly putting more commuters on electric transit rather than on petro consuming private vehicles would be a plus. Similarly, turning more space from roadways to walkways would make the core a greener and more welcoming space. 
Public transit use declined over the pandemic and has stayed down since. That's meant a noticeable increase in congestion on the roads. Drivers are fully aware, but keep driving. It's worth considering why. 
Anecdotally, pre-pandemic my wife preferred transit. They've discontinued the route she took from near our home to the heart of the city, so the trip now involves more transfers and more time. She finds that subway's are flooded during rush hour, often meaning a 15 minute delay until she can get on a train. When she does get on, she often feels unsafe. 
Generally, our transit system is inadequate, poorly maintained, and many believe it's unsafe. Until that's changed, we can try to force people back to transit, but those who can afford to dive will continue to do so. Expert input suggests we'll need sustained annual investment over 10+ years to begin improving Toronto's transit situation. Keeping investment going, year after year, is important to create and maintain the expertise and the resources needed for successful implementation of new lines. Cities such as Madrid have shown the way.</t>
  </si>
  <si>
    <t>Shoppers used to have decent sales BEFORE Loblaws took it over. I remember every 2 weeks milk would go on sale for $3.99 /4L. They would have sales, now nothing is a great deal. Before the pandemic gravel for 100 count their brand  was $5.05 now it is over $15. How is that justifiable? As for it being a convenient store, they have tons of stores and have one of the largest grocery store chains and affiliates in Canada.... I  am all for supporting Canadian stores and businesses, but when the American stores are a third cheaper. Nope, I will go for the most reasonable.  I live in downtown and will TTC it to Scarborough for the deals. Loblaws owns the Real Canadian Super Stores, No Frills and  Shoppers Drugmart and on every corner. Not to mention they had the Weston Bakery...which they closed that was at Logan and Queen. So who has the big box stores??? Ya the the Weston family is raking in the cash. Believe or don't there are more of those stores vs Walmart. It is sad a Canadian found company ripping off Canadians duringtimes tht eople need to choose to pay for bills and housing themselves working families. So people will go where it is cheaper to shop..  They will continue to raise prices because they aren't competitive anymore. Loyalty be dammed....Sad but true they have lost a customer ??</t>
  </si>
  <si>
    <t>Yeah no, all this anti-immigration talk will lead to something like Trump or Brexit.  You don't get nuance when having a conversation with the general public or even reddit.
You want a subtle discussion on whether immigration should actually be 3% or 2.5% with facts and evidence, over here?  You know you're going to get a lot of upvoted comments about that one minority group people are coalescing around scapegoating for all their problems.</t>
  </si>
  <si>
    <t>Why isn’t anyone talking about the female assistant that helped Nygard lure women to his bedroom. I hope she’s charged as an accomplice.
Just like Jeffrey Epstein couldn’t have committed many of his crimes with his accomplice, Ghislaine Maxwell.</t>
  </si>
  <si>
    <t>Crap! Brazen thefting is on the rise during these harsh economic times as people who normally otherwise wouldn't, are turning the scams and crime as 'side-hustles' to earn a little extra scratch to make ends meet.</t>
  </si>
  <si>
    <t>Due to the nature of this topic and the likelihood of brigading as evidenced by previous posts, this post has been tagged as controversial. As a controversial thread,
* All participating commentators must have significant /r/Toronto histories in order to prevent brigading. Any violators will receive a ban without warning.
* Any rule-breaking actions by /r/Toronto regulars will be punished with increased severity (i.e. 30 day ban instead of a 7 day ban, etc.).
Negative opinions are fine! Dehumanizing comments, violent rhetoric, homophobia/transphobia, blatant racism, and pushing racist agendas are not! Please be careful to follow Rules 2 and 3 and engage in polite, respectful dialogue.
*I am a bot, and this action was performed automatically. Please [contact the moderators of this subreddit](/message/compose/?to=/r/toronto) if you have any questions or concerns.*</t>
  </si>
  <si>
    <t>I'm not seeing why the federal government should have any interest in subsidizing property owners in the richest and what residents allege is the most economically important city in Canada.
If they can't afford the current level of city services, they can either raise revenue through taxes, reduce services, or both. The rest of Canada has no strong interest in how they solve their problem, other than leaving the rest of us alone.</t>
  </si>
  <si>
    <t>Am I the only one having trouble reading this article?  
The page just ends abruptly with the story on Tozer flipping the switch and scaring the racoon away down a ravine.  
I'm at the bottom and there's nothing other than a quiz for how many racoons were in the illustration.</t>
  </si>
  <si>
    <t>Morningside Park is my second favourite place in Toronto. It's just beautiful, in every season. I don't live there anymore and I miss it. 
These pictures are wonderful. I can practically feel the breeze on my face and hear the wind in the trees.</t>
  </si>
  <si>
    <t>He is a beautiful coyote, but those eyes are intense!  It feels like they’re boring right into me!  ?? My daughter would encounter them fairly regularly at Centennial College and wasn’t scared of them, but I’m in Vaughan and we had one chase a neighbour on our street.  They’re unnerving and I definitely wouldn’t be around more than one.  I read of a woman in Canada who was killed by three in a park.  There’s a legal repellent you can buy just in case.  I have it because I see them regularly.  I saw one crossing Bayview around Pottery Road last spring.</t>
  </si>
  <si>
    <t>Recommendations seek to amplify advancements for pedestrians, cyclists, neighbours, and drivers by creating pathways, spaces for art installations and public performances, as well as retail opportunities. 
The goal is to essentially create a connected public realm that will transform the space under the elevated expressway into a bustling strip with access to the waterfront. 
The plan is also supported by a design team comprised of subject matter experts and industry leaders, including Two Row Architect, a 100 per cent Indigenous-owned and operated firm from the Six Nations reserve. 
The final decision on whether the City of Toronto will adopt the Under Gardiner PRP ultimately rests with City Council, and the plan will be brought to the city's infrastructure and environment committee later this month.</t>
  </si>
  <si>
    <t>Do you actually work for the Service? Your post history indicates otherwise. On a few recent posts you say you’re a recruiter in healthcare, and have issues with police due to recent encounters with you and your partner.</t>
  </si>
  <si>
    <t>apparently the ministry of environment has basically been told to do nothing since ford got in … all the good stuff they were doing under wynne cancelled - massive waste of money and very bad for the environment …</t>
  </si>
  <si>
    <t>This city already has a shit ton of spas, the last thing we need to do is give land to some random corporation to build another one. This is the kind of shit that makes people too frustrated to get involved with politics, it’s too much to even fathom how fucked everything is on all levels.</t>
  </si>
  <si>
    <t>They have a lifespan of 175-200 years, this tree is 150 years. If it isn't cut down for redevelopment, it will likely be cut down in a few years for the hazard it will pose. Especially in an urban environment in the northern reaches of its habitat with roots that have likely been damaged over time</t>
  </si>
  <si>
    <t>To the person this week who posted that the existence of bike lanes meant the City was in decline and detrimental to seniors and children: THIS is the actual sign of a City (and Province) in decline and detrimental to seniors and children. 
I wish the oxygen thieves pretending to be advocates for elderly, poor and disabled were even half as outraged by this as they are by the loss of a fucking parking spot.</t>
  </si>
  <si>
    <t>Years ago I made it a habit to hold items, including my wallet in my front pockets, chest pocket or inside jacket pocket. I know it sounds dumb but those slings, holsters and cross body bags are looking more appealing</t>
  </si>
  <si>
    <t>excerpt of the end bit of the article
&gt; There is a dearth of public space in the downtown core, and as the waterfront develops more activity has moved away, said Karen Chapple, director of the School of Cities at the University of Toronto, who is researching downtown recoveries around the world. A solution that has helped Times Square is pedestrianizing the surrounding area, she said.
&gt; 
&gt; The city doesn’t plan to go that far. It is moving into the consulting phase in its plan to reduce that stretch of Yonge Street to two lanes and expand sidewalks and bike lanes, as well as “activity” sections for cafe-style seating. Construction is not expected to start for two years.
&gt; 
&gt; Chapple would like to see the area pivot away from big-box store “street-killers” to small business store fronts that are pedestrian-friendly. But more than that, she suggests the vision for the square be focused on making it a gathering place and then seeing what fits around it.
&gt; 
&gt; Vernadette Saguil and Ernesto Salas live in the area. Often they can’t find seating in the square, but on this day they’ve found a cool spot under a tree with their dogs, Julius and Marcus.
&gt; 
&gt; Saguil wishes there was a more “European-style” vibe to the space with more to see and do, especially given the number of people that live in the area. (The square was actually billed to the city and public as a “European-style” square at the time of its launch.)
&gt; 
&gt; Salas suggests more greenery, and even a green roof above the shelter that runs along the north side of the square.
&gt; 
&gt; For Urdoh, a retired journalist, the grittier side of the square is part of the heart of Toronto, and forces into the open problems we’d rather not face.
&gt; 
&gt; Yonge-Dundas Square “is a place of contrasts, representing the joy and the suffering of the city,” he said.
&gt; 
&gt; He believes it is possible to mend the city’s broken heart.</t>
  </si>
  <si>
    <t>Going to pick up our Turkey from the butcher then will brine it overnight before cooking for guests tomorrow. Food shopping, trip to LCBO for some wine, then prep prep prep, a walk to get the lead out, and then a light dinner before bed.</t>
  </si>
  <si>
    <t>**Luxury condo The One put into receivership**  
*The receiver can access $315 million to continue construction on the Yonge and Bloor property.*
The One, Sam Mizrahi and Jenny Coco’s 85-storey luxury condo under development at Yonge and Bloor streets, has been put into receivership, according to court documents.
Consulting firm Alvarez &amp; Marsal Canada Inc. has been appointed as the receiver of all assets.
“The One Project has faced various economic headwinds, including impacts from the Covid-19 pandemic, supply chain disruptions and unanticipated work stoppages, which together with other factors have resulted in material cost overages and extended construction timelines,” Alvarez &amp; Marsal said in a statement on its website.
The receiver will have access to $315 million to continue the ongoing construction of the property, according to court documents, while Mizrahi Inc. will remain the general contractor under the supervision of the receiver.</t>
  </si>
  <si>
    <t>I'm thankful my landlord is a numbered corporation in BC and thus cannot have a family or caregiver. This doesn't stop a sale of the property but it certainly stops the my child is moving in but it's back up for rent in 2 weeks kind of thing.</t>
  </si>
  <si>
    <t>There’s a guy in Willowdale I occasionally see wearing a t-shirt advertising his white supremacist graphic design business. No joke. He’s huge and I’m too afraid to take a photo.
Edit: a Redditor just sent me an article about him. He’s also a fitness influencer apparently. Definitely the same guy.</t>
  </si>
  <si>
    <t>It's Fall.... potatoes, carrots, onions and beets usually have great sale prices.
EDIT: Am seeing a lot of comments on how the potatoes must be nearing their expiry date, that Galen is feeling generous, etc...but it's harvest season locally so all these Ontario produce items are hitting shelves all at once! Like from the farms, grocers are selling these crops now ahead of winter. Isn't this common sense...??</t>
  </si>
  <si>
    <t>Sone numbers to put things in perspective:
The distance between Kipling/Bloor to Danforth/Warden is about 22km, more or less straight across part of the city.
If you drive that whole way at 45kph, it'll take ~29mins. OP is reminiscing about a 50kph speed limit, so let's say you drive an optimistic 60kph and it'll take 22mins which is a difference of 7mins.  Keep in mind that's staying at those speeds the entire time with nothing to slow you down like construction, traffic, traffic lights, weather etc. Which means in reality the time saved by not keeping  the higher speed limit is much less. 
Just for reference Google maps is estimating 82mins on a pleasant Sunday afternoon, 50 minutes without traffic.
Plus each biker might represent one less car on the road, which might aggravate OP further.</t>
  </si>
  <si>
    <t>I don’t understand how people with tinted windows drive at night. For whatever minor sun blocking it might give you during the day, when it gets dark, you can’t see shit.
It would be like wearing sunglasses 24/7, ya it helps when you go outside but all other times it would suck.</t>
  </si>
  <si>
    <t>The irony is I was telling some colleagues earlier today that we should go there for lunch since I’ll be in Toronto next week. 
Hope everyone is OK and that the restaurant and workers can land back on their feet.</t>
  </si>
  <si>
    <t>So frustrating today being part of groups of people essentially stopped on the sidewalk without any space to move while a car with one or two people in it drove by. 
Pedestrians need to use the road for an enjoyable experience on the weekends.</t>
  </si>
  <si>
    <t>Ridiculous to have this happen in today's day and age. The City failed to provide the info, the contractor failed to do their due diligence and the insurance and lawsuits will be flying back and forth LONG after this job completes.
My last job we did an investigation for tie backs...my staff were able to go back into the documents and find the original building documents, met the original engineers and constructors (that were still alive), and confirmed that we didn't have any tie backs in the ground.
Our contractor also did their due diligence and found the same. No tie backs.
In this instance, with so many buildings in the area, it should be an automatic assumption that they'll find tie backs in their path. The fault will lie with whoever is identified in the contract as requiring to perform their due diligence.</t>
  </si>
  <si>
    <t>&gt;Since the 1990s, cormorants have rebounded in such numbers that officials in Sydney, N.S., Vermont and Hamilton are puzzling over how to establish a balance between supporting the birds and reducing their impact on human activities.
So it's a problem because it's annoying to humans?
&gt;“Because there is limited tree-nesting space available for them at Tommy Thompson Park, the cormorants have started looking elsewhere in the same geographic area for other opportunities for tree nesting,” she said.
&gt;
&gt;“And that’s how they ended up at Toronto Island Park.”
Ok, so the real problem is humans.</t>
  </si>
  <si>
    <t>Unpopular opinion: Events like this that cause significant road closures should be banned from the downtown and harbourfront areas.
It made sense to establish these events years ago when there were very few local residents and this was mostly just a business/industrial area. You had lots of unused empty space on the weekends and it made for a fun location to run. But now the local resident population is much larger and this is unreasonably disruptive.
We can find new locations.</t>
  </si>
  <si>
    <t>Just as I expected, the average r/toronto subscriber will (very rightfully!) shit on NIMBYs right up until a homeless shelter gets proposed, when they will turn into the very NIMBYs they were shitting on.
And those same people will loudly complain about encampments and wonder why "nobody is doing anything about them."</t>
  </si>
  <si>
    <t>&gt;^(Lawyer Monte MacGregor called the case “one of the worst, most horrific” he's defended in his career. “(The Crown) will say this is a complex, well thought-out plan that he undertook, but as you dig deeper into who he is, it's sad and pathetic,” he said of his client.)  
^(MacGregor described him as living alone in the basement of his father's house at the time of the attack, after his parents' divorce at a young age scarred him. He said his client had no friends and his parents offered virtually no support or love, noting they were not present in court Thursday.)  
^(He further described his client telling his parents in Grade 9 that he didn't want to attend school to which they obliged. MacGregor said he was viciously bullied, spending time online and playing video games.)  
^(“That's who he is. Not loved enough, friendless, bullied, uneducated, ignorant to the world and choosing to lash out for no reason but because other introverts hidden in the dark share their conspiracy theories about why they are mistreated,” said MacGregor, noting his client's autism spectrum disorder and numerous mental illnesses.)  
Thats why Easy Access to Mental Health is important for everyone. Even heavy funding on Research in Mental Health and Psychology is important too.</t>
  </si>
  <si>
    <t>People are harping on the therapy aspect, but I just think it is funny that Tory is paying a friend and former employee  to give him advice on how to deal with his situationship.
Of course, it was probably less that and more to discuss options for when the relationship drama inevitably went public.</t>
  </si>
  <si>
    <t>Important to note, this crisis communicator was not paid by the City. 
And honestly, I respect Tory and his wife for seeking counseling while trying to navigate Tory's infidelity and how it would affect them.</t>
  </si>
  <si>
    <t>I wish they could spread out their offense a little more instead of these bursts.
They're so inconsistent with their scoring and often leave pitchers out to dry despite throwing spectacular games, it's been a problem all year.</t>
  </si>
  <si>
    <t>I walked around the corner of my bedroom a months ago only to see a coyote with one paw on the threshold of my screen of my sliding glass doors. At first I thought, possum, ground hog, raccoon, cat, dog....then I realized who was looking back at me. I called 311 to report. 311 didnt know what to do. Wanted to know what she should write down. I can see a school from the front of my house, coyote could of easily gone to school yard.</t>
  </si>
  <si>
    <t>Still rather have PC’s in charge than Liberals or NDP. Olivia Chow has done absolutely nothing and Trudeau is busy causing trouble with India to spite the BRICS nations while he continues to befriend the elites so he gets a cushy gig once he’s voted out of office.</t>
  </si>
  <si>
    <t>The City did an awful job at responding to established statuatory deadlines. If it takes three years for a rezoning only for it to be rejected at the end over something silly, you are going to just appeal to the OLT. Ford’s changes are silly but there are many issues at play here.</t>
  </si>
  <si>
    <t>This is encouraging. I’ve been in unions which have been taken over by - for lack of a better word - ‘professional organizers’. They haven’t worked a day on the tools in their lives, and their behaviour in the union amounts to basically trying to justify their paycheque by any means necessary. 
Workers don’t just need to hold their employers to account, they also need to put the gears to their union reps as well.</t>
  </si>
  <si>
    <t>Published Sunday, October 1, 2023 6:34AM EDT
**Last Updated Sunday, October 1, 2023 1:06PM EDT**
More than 100 tenants at two northwest Toronto apartment buildings will go on rent strike Sunday, joining the ranks of nearly 500 residents who have been withholding payments since early summer.
The tenants, residing at 1440 and 1442 Lawrence Avenue West, claim their landlord, Barney River Investments, has refused to address serious repairs in the building while attempting to implement above-guideline rent increases.
According to Padovani, the deteriorating conditions at the northwest Toronto residences, including a serious insect infestation, have gotten to the point that Canada Post has ceased mail delivery to the residences citing unsafe working conditions.
Padovani says the buildings' elevators are often out of service – an accessibility concern for residents – and that the garbage chutes have not been properly maintained.
“If you walk down the halls you can always smell a foul smell,” she said.
The Lawrence Avenue residents will join the ranks of hundreds of tenants from 33 King Street, 22 John Street, and 71, 75, and 79 Thorncliffe Park Drive in Toronto who have been withholding rent payments – many since June – decrying above-guideline increases and a state of disrepair in their homes.</t>
  </si>
  <si>
    <t>I grew up in London, ON. It’s not a terrible place to raise a family. 
Moved out over a decade ago and would never move back, simply because I cannot drive and there’s no decent way to live in London if you have to rely on public transit or cycling. Even if you can drive, expect to drive a lot because the city is designed poorly even for drivers. 
That aside, I’m a little shocked at people calling London the worst city in Canada. I’d much, much, much rather live in London than Mississauga. London is still an old city with a downtown core and the bones to make it something special. There are so many impossibly boring parking lot surburban cities that truly have nothing going on compared to London. That’s not hometown pride. Canada has some dead zones and dead cities. Wouldn’t call London one of them.</t>
  </si>
  <si>
    <t>And these are just the N12 applications that have been *officially filed* and are on record. How many more situations are there where the landlord suddenly says he has a (fictional) son that needs to move into the unit, which triggers the tenant to start looking for a new place to live? In my case I called his bluff and said I would keep an eye out for the official paperwork and didn't hear another word about it again. I don't think he knew that I knew that he only has one kid, who's about 9 years old. ??</t>
  </si>
  <si>
    <t>I love using their audiobook service! Many people don’t know that you can rent audiobooks from TPL through Libby. Some books have quite a waitlist (for example, did 16 weeks for Fire and Blood), but it’s worth it if you have a list of books you wanna get through and are on a budget!</t>
  </si>
  <si>
    <t>That’s the very reason I stopped taking the ttc. Luckily the timings aligned and I was able to get myself a car before all the ttc mess starting taking place. I still remember how great ttc was in pandemic. Even if it was a very few people riding, it was clean and never had these psycho homeless around.</t>
  </si>
  <si>
    <t>Although this practice sounds bad and I'm not condoning selling bad food but you folks need to educate yourselves before coming on reddit and yakking. 
"Expiration dates are only required on the following products:
    Meal replacements
    Nutritional supplements
    Infant formula
    Formulated liquid diets
    Foods for use in very low-energy diets, which are only sold by pharmacists"
The rest of these dates are 'best before' which is not the same thing.
https://www.theglobeandmail.com/canada/article-best-before-dates-canada/</t>
  </si>
  <si>
    <t>August 2024 is the absolute latest possible date Crosslinx has before the contract with them is terminated in which case a handover to TTC and opening 3 months later would be in late November/December. ML probably bracing for the absolute worst case scenario here.
That and keeping them on the hook as long as possible since they clearly don't want to take any responsibility here.</t>
  </si>
  <si>
    <t>There's a car outside my building that constantly has its alarm going off all day long. I guess they work in the evening because it doesn't happen then, but it happens every fucking morning/afternoon. I'd love to have one of these cameras around.</t>
  </si>
  <si>
    <t>I really want to love the TTC.
"The attitude seems to be that problems will be addressed as and when they occur, rather than being anticipated and planned for, with transit service and riders getting a raw deal."</t>
  </si>
  <si>
    <t>So let’s get this straight, the beginning of St Clair as we know it today opened around 2007, and now the whole thing is shut down just 15 years after it opened, not exactly good.
Similarly, practically all of the Spadina and Harbourfront routes were shut down in 2012 for a long term closure, and Spadina opened in 1997. 
So are you telling me that streetcar (and LRT) tracks only have a lifespan of 15 years?</t>
  </si>
  <si>
    <t>This doom and gloom has been swirling for at least the last 3 decades, probably long before that but that's when I started paying attention to current events. The reality is that this is a boon for 2nd tier cities and benefits the overall broader economy.</t>
  </si>
  <si>
    <t>Can Chow et al focus more on the absurdity of the parking garage that will cost hundreds of millions beside a future subway that itself cost billions. That is by far the stupidest part of this project.</t>
  </si>
  <si>
    <t>As someone who lives near this area, a park is definitely needed with all the condos that have gone up recently. It'll be calm and serene early morning and late night when the loud vehicles on Richmond and Adelaide are off the streets (minus the nightriders) and the fire station nearby isn't constantly blaring sirens from their SUVs and trucks. 
I just hope that it'll account for the sheer amount of pets (urine and poop) and irresponsible owners.</t>
  </si>
  <si>
    <t>For context, OP4ALL organized a protest in front of TBOT today as Doug Ford and Kinga Surma were giving speeches about "building a world-class waterfront" in advance of the clearcutting of trees at Ontario Place planned, without permit to my understanding, shortly. 
The government is also steadfastly refusing to do an Environmental Assessment for *some reason*.</t>
  </si>
  <si>
    <t>My question is, for those 17,437 who didn't bother to declare, are those funds secured or just billed? Also, is this likely to be a one time thing or will it become a bit of a declining amount in subsequent years?
And did the city actually check up on those who did declare occupancy and do they plan to?</t>
  </si>
  <si>
    <t>Probably better use than a [homeless shelter that advocates don't like anyways](https://www.toronto.com/news/advocates-say-exhibition-place-respite-shelter-puts-humans-in-glass-cages/article_a502f23e-832c-5458-84f6-0d7b33fd3a9f.html?)</t>
  </si>
  <si>
    <t>To further put the 2.9M figure into context 850,000 attended Live Nation this year.  That venus isn't going where.
https://twitter.com/budweiserstage/status/1705552598240268566?t=WrY2xFXdhma-UaasukOpdg&amp;s=19
The last available Ontario Place Business Plan pegged attendance at 1.4M excluding Live Nation, but including Trillium Park which isn't going anywhere.  That 1.4M also includes corporate rental use.. i.e Cirque and all the festivals held on the parking lot.
https://ontarioplace.com/en/about/reports-policies/
Their report also identifies aging infrastructure as a med-high risk with no funding plan...
It's fine to not want whatever they are proposing on site, but that doesn't change the fact the current place is indeed underutilized and deteriorating.
Btw, if any one is curious, about 40k visit the Cinesphere annually.</t>
  </si>
  <si>
    <t>I’d be more likely to eat there after hearing about this policy!  I wish more restaurants would do this.  I hate trying to have a nice, relaxing evening out and having it ruined by someone’s screaming children.</t>
  </si>
  <si>
    <t>I tripped over this a couple years ago - my wife had asked for a specific product as a Christmas gift, and I bought it at Shopper’s for one price. But then I found it at Walmart for a price which was maybe even 1/3 the Shopper’s price. 
Walmart has such a market share in retail they can dick manufacturers around. Rubbermaid’s a shadow of what it once was because they tried to play ball with Walmart and shifted production to China at Walmart’s suggestion/request/demand to keep their unit cost down. They almost went out of business over that.</t>
  </si>
  <si>
    <t>The speaks a lot to how Toronto prioritizes transit. They could have temporarily removed on-street parking to keep a dedicated transit lane on a major thoroughfare, but parked cars are more important than thousands of TTC users.</t>
  </si>
  <si>
    <t>Years ago I visited Tanzania and we stopped in Lushoto. I noticed on a map that there was a small town named Toronto just west of Lushoto. Unfortunately I didn’t have the time to explore and check it out. 
https://maps.app.goo.gl/fyQUrF4vaiHnDGki7?g_st=ic</t>
  </si>
  <si>
    <t>It’s not surprising. When a “starter” apartment/condo costs $1150-1300/square foot of course young people will try to leave. My HHI is $140k and I can’t even entertain buying something similar to the 550 square foot shoe box condo I’m rent controlled in. Not because I don’t save but because I’d need to produce $140k for the DP and then my total all in monthly payments would still sit close to $5k/m. It’s a losing rat race game to the bottom here in TO. Thank god I have my US citizenship.</t>
  </si>
  <si>
    <t>I majored in economics and as part of my masters thesis I came up with a very reliable predictor of when gas prices dip sharply.
Basically, without getting into the complex math, it's exactly ONE MOMENT after I fill up my car.</t>
  </si>
  <si>
    <t>What would you propose constitutes the "Downtown core" for Toronto that makes sense to apply this along?
And what has this charge done to property values inside the core in London and New York? Toronto collects a pretty penny for its budget from all that office and condo value, and... proceed with caution if it deflates the value of the assets significantly. (I expect it won't: so much of Toronto's office users commute, but parking is still an essential asset for office tenants.  And the executives who park are the ones who sign leases.)</t>
  </si>
  <si>
    <t>We go into a restaurant and pay for our meals. If we like a place, we tell a friend. That remains the best form of advertising, bar none. In other words, we are all influencers. 
Food critics go in disguise and pay for their meals. What could an influencer know about food, when compared to a food critic?</t>
  </si>
  <si>
    <t>*Police told CP24 that investigators "received information" that a vehicle convoy may be entering the city of Toronto.*
*Police said the closures are in effect as a precaution to protect emergency routes around hospital row, which is located near Queen’s Park.*
*A spokesperson for Toronto police confirmed that the potential demonstration is believed to be connected to the so-called "1 Million March For Children" -- protests that have targeted LGBTQ2S+ inclusive education. Last week, thousands of people attended demonstrations nationwide to call for the elimination of Sexual Orientation and Gender Identity (SOGI) curriculums in Canada.*</t>
  </si>
  <si>
    <t>If TPS rejects this idea, can the city take ownership and do it itself? Seems to me that if the TPS declines to enforce noise bylaws they should forfeit their mandate to do so. Let the city collect the revenue.</t>
  </si>
  <si>
    <t>What if Canada relaxed it’s immigration laws and started bringing in more people? Maybe made incentives for other major cities to expand and perhaps something to boost their economy? Canada is freaking huge. There’s no reason we should be having a rent problems. Ever. We just need to lure people away from Toronto. Look at America. New York is great, sure, but so is Houston, Phoenix, Philadelphia, Los Angeles and that’s just more well known cities. There’s plenty of +1 million population cities that provide opportunities for people.</t>
  </si>
  <si>
    <t>She is not wrong and she is clearly trying her best to make chicken salad out of chicken s*#t, but I do hold out hope that if we can get more details about this 95 year lease and the "business case" for moving the Science Centre we can get this more in the public consciousness.</t>
  </si>
  <si>
    <t>I had a piece of cloth that I wrote on ‘Please don’t touch the baby’ and when we went to places like the supermarket I would place it across his legs so it could be easily seen. I wasn’t rude to anybody and nobody took it personally.</t>
  </si>
  <si>
    <t>iPhones have a security flaw that allows them to be opened from the Lock Screen without the pin code and placed on airplane mode. It can be done very quickly. Once in they can rest your phone by plugging to a computer and resetting as a new device. 
They can also work in groups - sometimes someone might befriend you in a bar and casually watch you long enough to overlook your PIN code. Another group outside are informed and mug you before the phone is handed off to someone else who will again clean your accounts by taking hold of your iCloud. Once they are inside the ring of protection Apple offer it’s users it’s very very hard to regain control. A friend of mine lost five figures this way recently. 
https://newmoneyreview.com/index.php/2023/05/04/a-phone-grabber-could-drain-your-bank-account-in-minutes/</t>
  </si>
  <si>
    <t>What do you think the reason for this is? My own opinion is that the mix of different cultures and habits, and the lack of feeling of belonging to the local culture and community enable this kind of behaviour. 
If you feel like you belong to the local community then the social control is more effective.</t>
  </si>
  <si>
    <t>This type of low level anti semitism? Stupid comments, vandalism etc ? Absolutely, it’s easily done and low cost.
Actual violence , physical intimidation of people etc ? Unfortunately yes :( just nowhere near as much. Sad that Jewish school kids being told to not wear uniform to avoid being a target.</t>
  </si>
  <si>
    <t>Might be that the latitude / longatude has not been read correctly and y defaults one of te positions to zero which translates to that position.
Happened to me on other app and found my location suddenly in central Africa</t>
  </si>
  <si>
    <t>1. Build council houses 
2. make it illegal for someone to own more than one home. No one needs two homes. You can live with your partner in your home and they have a home in their name which you rent out that's fine. But
3. no less than 3 months for rental contracts, gutting air bnb nonsense.
4. Companies can't own homes. People own homes.
5. You cannot buy a house if you're not permanently living in the UK. No more investors buying properties just to let it sit and the value go up.</t>
  </si>
  <si>
    <t>As the property is old and probably converted i to flats a long time ago there's probably no sound insulation between the two flats which can be a nightmare. You can't rwally do anything about it. 
Try to find out when is was converted and do some research on when regulations regarding nose insulation came in. It could be the landlord has done a shoddy job of converting the house and if you can prove it, he might be forced to retro install.
If you're 100% sure you're not making too much noise (you might not realise you are), you could call your neighbour's bluff and see if the council will come round and check. This *could* backfire.</t>
  </si>
  <si>
    <t>The Ginger Pig in Borough Market also does pasties (I assume they sell them at the other stores too?). And when it's a beautifully cold winters day, there's nothing like one of their steak pasties to both fill and warm you up.
Iirc, they use all the good meat that they haven't sold and need to use before it goes bad, and so the meat content is always top notch too. 
As for your sausage rolls and scotch eggs, they are also some of the best in London. So it's no fluke.</t>
  </si>
  <si>
    <t>I have my own favourite bench in Regents park .
It's in a quiet spot but I'm still able to watch the park and people from there.
Whenever I went there it was empty so I considered it mine.
Edit : I just went on Google maps and I can see people sitting on my bench. Glad to see it's not just me who enjoys that corner.</t>
  </si>
  <si>
    <t>I'd buy a house around the corner. I don't know if I suffer from a lack of imagination, or am just so happy here being a multimillionaire wouldn't make any difference. Anyway, one of the Victorian houses backing onto South Park in Parsons Green. Settrington Road. I love it here, and I love that park.</t>
  </si>
  <si>
    <t>Columbia Rd is a must on any given Sunday. They are having a Day of the Dead parade &amp; festival on the last Saturday of October. 
Have something to eat along victoria park village.
Eat Beigels from the Beigel Bake on brick lane (open 24hr)
Discover Stoke Newington.</t>
  </si>
  <si>
    <t>Massive social house building investment will make a big difference for both renters (social and private) and buyers.
Demand for homes far, far outstrips supply and has done for quite some time. So we can reduce demand, or increase supply.</t>
  </si>
  <si>
    <t>* Folk Clothing
* Wax London
* Marks and Spencer (specifically for all the basics - underwear/socks/plain t-shirts; it's brilliant for those)
* Octobre Editions(new discovery but seems decent)
* Arket
* Mango (quality not great but good style and fit)
* YMC for some choice pieces
* Percival
* Albam (seems decent but don't have a huge amount of experience with their stuff)</t>
  </si>
  <si>
    <t>Does she own the building? I think your downstairs neighbour seems very angry.  You mention you don't want to move,but if me,I think I would commence a passive search  for a new place.  Its just going to escalate and you have to be able to live your life without tension of an unreasonable neighbour</t>
  </si>
  <si>
    <t>1. Get rid of short term rentals (airBnB)
2. No foreign investor ownership - if you don’t even live in the UK you don’t get to buy houses here that British residents could live in. Residence based, not nationality - a Brit abroad can’t buy here, a Frenchman living here can. Sod taxing it more, just ban it
3. Build a fuckton more homes</t>
  </si>
  <si>
    <t>Based on the shops you've named (Zara, M&amp;S) I'm going to take a guess on what your price range is and the sort of clothes you want. Since you call yourself a professional I'm going to assume you can afford a smidge higher. It would help in future if you could give an idea on how much you think is reasonable to spend and what your "look" is.
Massimo Dutti, Levi's, Next, Carhartt, Charles Tyrwhitt, Percival, Colorful Standard, and Arket are all worth a nose.</t>
  </si>
  <si>
    <t>Once I took a picture of someone in the tube just because he looked alike a friend of mine. The guy realised, he was really pissed off. Once he had to get off the tube, he approached me saying ‘next time you can ask’ .. me: ‘what?’ He: ‘the photograph’ . Sbam, I felt really embarrassed</t>
  </si>
  <si>
    <t>Why not just simply curb non residential ownership to one additional buy to let property aside from primary residence? Given the mortgage market here is actually quite flexible vs US (as low as 5% down) the issue here seems to be how absurd the focus is on owning rental properties as an additional income stream. Put it in stocks and bonds, help fund the government. Am I missing something very basic here? I’m foreign so maybe I don’t get it</t>
  </si>
  <si>
    <t>It must be a very recent change because I remember seeing it called Black Boy Lane when I was looking at flats throughout 2021/2022, so it might not be a protest against the renaming as much as it is people aren't going to go out of their way to update things when they don't feel a need for the change.</t>
  </si>
  <si>
    <t>Maybe precisely because you're average and think of yourself as such.
When dating, people don't want average. They want something that enthuses them. Otherwise, why bother?
My advice is to get some individuality rather than simply copying what you think everyone else is doing.</t>
  </si>
  <si>
    <t>Setting up a shop in Soho is quite an expensive affair. I would suggest that you look for pop-up places there and try your products out. If you are successful then look for a more permanent place.
If you have identified a shop you are interested in then ask neighbouring shops about shopfitters as there are cowboys around who will take you for an expensive ride.
I don't think 5k will get you much space in places like Soho.
Good luck whatever you decide.</t>
  </si>
  <si>
    <t>Slight detour but [Wild at Heart](https://wildatheart.com/pages/ourshops) has a shop in the ground floor at [Liberty's](https://www.google.co.uk/maps/@51.5139567,-0.1402078,3a,90y,150.71h,84.58t/data=!3m6!1e1!3m4!1s2y67VMMpD3M3Goor5uSA4g!2e0!7i16384!8i8192?entry=ttu).</t>
  </si>
  <si>
    <t>The Vault under Milroy's of Soho is perfect but you need a reservation cause it's tiny and always full. Another one is Disrepute which is more of a cocktail bar but still pretty hidden and closes quite late too. Shift in Soho is fantastic as well but definitely not quiet.</t>
  </si>
  <si>
    <t>Crossbones Graveyard (Union St, London SE1 1TA) tiny site where thousands of people who had "fallen out of favour with the church" were buried many children born out of wedlock, sex workers, unmarried pregnant women etc. Some very sad stories</t>
  </si>
  <si>
    <t>I don't get who goes to Pret. It's a slightly posher sandwich meal with shite crisps/snack/drink options for double the price. It's not like I don't have the disposable income to waste on Pret, I can just think of better ways to waste it. Fuck Pret man.</t>
  </si>
  <si>
    <t>The sad thing is whoever bought those rings probably paid a load more than she got for them. The resale value isn't great and you're giving up a load of sentimental value.
Plus, this isn't a sustainable way of getting more cash. Once you've sold all the jewellery, there's nothing left to pawn next time.</t>
  </si>
  <si>
    <t>Used to be a common occurrence back in the days before uber and night tubes. Walk out of a late bar or club, guys everywhere shouting 'taxi'.. you couldn't move quick enough to get in that 'strangers' car before someone else nicked it. It's how mini cabs worked.
Now it seems everyone is wierded out by getting in a strangers car at 5am to get a lift home and worried about being axed to death and chopped up. So top effort sir!
And yes, they all knew a place to go after! How good or risky these places were, I don't know....</t>
  </si>
  <si>
    <t>I’ve lived in London for 11 years and this has absolutely not changed whatsoever in the time I’ve been here. Some behaviour on public transport is shocking, but the idea it’s actually got noticeably worse is laughable.</t>
  </si>
  <si>
    <t>I’ve been dating on and off the past 5 years and it’s definitely worse. I don’t think most guys in London are looking for anything serious. They’ve changed up the algorithms in the apps and it’s rare I’ll see people I have much in common with on there. Had my fair share of ghosting and emotionally unavailable sorts. It’s properly exhausting so I empathise! 
That’s great you’re content being single. I feel the same. I’m very close to deleting the apps</t>
  </si>
  <si>
    <t>Deliveroo was great initially - all the quality restaurants that didn't do takeaway were in there. Suddenly also cheap restaurants were added in. Then random delivery only places. Then just random crap. Then you compare the prices and the burrito place for 7 quid is charging 11 on deliveroo on top of you paying deliveroo for the pleasure. And their business model e courages poor driver behaviour.                
We're trying to reduce delivery and collect from local high street if we don't want to cook. It's difficult to break the habit but totally worth it.</t>
  </si>
  <si>
    <t>Typical racist, unprofessional police. Fucking ridiculous armed police were even needed for a 13 year old. Can armed police not assess a situation? Or are they flying off adrenaline as soon as the call comes in? Honestly we need a complete overhaul of the Met in London. I am a white male and there is no way this happens to a 13 year old white boy in London.</t>
  </si>
  <si>
    <t>I’d say it’s not the worst it’s ever been (born in London and old by Reddit standards), but it has got worse over the last 10-15years.
Agree dog fouling is worse now as well.
I have said this in another comment but I think schoolkids should have to litter pick and do some hours of community service. Not optional, a requirement. Doesn’t matter if you go to a private school or the worst school in town. I think it could be done in a way to try and help kids appreciate where they live and taking care of it. If we tackle the kids attitudes then eventually it will filter up.</t>
  </si>
  <si>
    <t>I’ve been a downstairs neighbour to an old semi detached house, with the upstairs neighbours having kids. It just comes with the territory and can’t be helped. We got so used to it that we barely even noticed it lol, but every time we had guests over they’d mention how noisy it was??
Now we’re the upstairs neighbours with a toddler and our first neighbour used to complain non stop. He moved after 6 months and the following neighbours haven’t brought anything up in the last 2 years. Some people are just more high strung than others.</t>
  </si>
  <si>
    <t>Get a bunch of wifi cameras (Tapo/Kasa etc) around your house. Also get a Ring doorbell or point a wifi camera at the front door. Capture a couple of these moments - when you are lounging around and she is coming to your door to complain. That's all the evidence you need. Report her for harassment.</t>
  </si>
  <si>
    <t>Ginger Pig is really nice, but really expensive too!
They have their own cookbook, but most traditional British cookbooks will have similar recipes. 
BBC good food website have great recipes too:
(https://www.bbcgoodfood.com/recipes/collection/scotch-egg-recipes
https://www.bbcgoodfood.com/search?q=Sausage+rolls)</t>
  </si>
  <si>
    <t>Hackney Bridge Kitchen is really nice for a drink and some food (my favourite being Filligrillz). There's also Here East a few minutes walk that has more bars and a couple eateries. There's also an Axe throwing place there for a fun activity but I've not tried that yet.</t>
  </si>
  <si>
    <t>&gt; Mr Shahadat now lives in a shared house and has his own room, but said trying to find an affordable home in London was extremely difficult because foreign students don't have the references and pay slips needed to secure a home.
This is for all the racists in the comments. He wasn't squatting with 20 other people to save money but couldn't find anything respectable and within his budget in short time.
Anyone who has tried to find a room in last year knows how difficult the market is and let's avoid making racist remarks.
Edit: for those asking about racists comments, sort by old and look at 2nd n 4th comment. Both insinuating that these students can't afford to live in London when the article makes it clear that finding the accommodation was the issue.
It also somehow ignores the suffering of this student when he clearly stated how ashamed he was in that living situation.
Assuming people are poor just because they come from certain countries and they don't have issues with cramped living conditions when evidence to the contrary is present for both conditions is racist.</t>
  </si>
  <si>
    <t>There's no central calendar for all London protests - the closest might be TfL's travel weekend travel advice feed/emails which advise if a big protest or event is scheduled to slow traffic or close some roads (although this just tells you that an event is planned, not what the actual event is). 
If you're after specific protests etc then you'll need to follow the causes/pressure groups/ charities etc that relate to \[X\] issue on social media as that's how these things are organised now (so that updates/amendments to timings or location can be disseminated quickly). Smaller/more targeted demonstrations etc are organised via closed groups on FB/WhatsApp/telegram etc - again you need to know someone already in \[X\] group to be invited.</t>
  </si>
  <si>
    <t>Embrace being single. Make some platonic relationships with the opposite sex and date them meaningfully. Make some FWBs for sexual needs. 
So much better than settling for a relationship with someone which is what you’ll do if you spend too long looking.</t>
  </si>
  <si>
    <t>£10.40 for a half filled small chicken wrap, crisps, and can of coke. Thought the cashier had double scanned something...
Prompted a Google of their new club and what the pricing was all about, and it turns out they have just dramatically raised prices, apparently due to costs. They no longer serve the salmon and avocado salad because of this, apparently.
Not been in for a long time (and only went in due to lack of options), and will not be returning!</t>
  </si>
  <si>
    <t>Even many who get on the home ownership ladder, it’s a battle to keep the home and home ownership is mainly geared towards the financial market to make money and the government having something that they can tax you on.</t>
  </si>
  <si>
    <t>[http://www.pelttrader.com/](http://www.pelttrader.com/)
More a recommendation for the beer than the food, but the food isn't bad and there isn't anywhere round there for food that I know of that's really worth recommending - at least not that isn't crazy expensive. 
It's not a long walk from where you're talking about to areas with a much wider choice of reasonably priced food. Shoreditch, Old St, Brick Lane, etc.</t>
  </si>
  <si>
    <t>I gave up on that shit app, literally had 12 ubers cancel in a row on me. and not immediately either, they'd wait minutes before cancelling so i was stuck for an hour waiting thinking one would actually come.
i've never used a more useless app. Even Uber eats is more expensive than all the alternatives. Idk what that companies gameplan is.</t>
  </si>
  <si>
    <t>you went from 20s to 30s, that's a big filter set
you know how in society people say treat this and that with respect etc ? when it comes to dating all of that is not good enough, you need to cover your bases as much as possible
for a man you get points for
-height
-face+hair
-certain ethnicities will have higher status amongst other ethnicities ( ie French/Swedish/Italian men sound exotic to east European &amp; American women for example)
-status/success level 
-wealth/assets/bank
-muscle mass/body fat%
-communication / sexual compatibility
For women you get points if 
-you won't cause headaches/low maintenance ( little or no male/hoey friends, not abusing man's funds)
-body/looks
-youthfulness/innocence  ( small or no history with other men)
- common interests/hobbies/habits
-certain ethnicities/races more desirable than others
-friendliness
If things are hard, just act more feminine to attract more masculine guys. Look and act more like a feminine woman</t>
  </si>
  <si>
    <t>Never respond. As soon as you respond that give these stalker creeps the red light to attempt to go further with their fantasy. 
If they push, and you are in public, scream at them to make everyone around you aware of what is going on. 
We aren’t all like that. You deserve to go to the mall and chill.</t>
  </si>
  <si>
    <t>Just to point out, it is not allowed on London Underground infrastructure to take photographs or video for commercial purposes, personal is OK. Also, taking photographs of people in the UK, who are in public or publicly accessible areas is completely legal, without consent. Sometimes you can find it uncomfortable, but 99 times put of 100 there is a completely innocent reason, like photos of the tube for tourism etc.</t>
  </si>
  <si>
    <t>You don't own a sonos sub do you? I live in an absolutely solid new build block on my own. I hear nothing from neighbours either side and the occasional footsteps upstairs. I am conscious of noise. I have had two shitty notes put through my doors complaining about me stomping around. It made no sense and after the first note I was being uber careful literally tip-toeing around. When the second note came through I was sitting watching a film and had barely moved at all. I've switched off the sub and heard nothing from them since. Looking online it seems to be a common problem and isolation pads etc don't seem to do much - money wasted it seems. If you're gaming etc it may be the same problem....</t>
  </si>
  <si>
    <t>I’m not dating, but several of my friends still are and it sounds like absolute hell, I think the apps have just depersonalised everything and being the age that we are, maybe our patience for shenanigans isn’t there anymore. Good luck with the recovery!</t>
  </si>
  <si>
    <t>I second and third Honour - they have off the rack items.
They now go by "Skin Two" but British people don't take to name changes very well so will be known as Honour still for years to come.
The shop is by Waterloo.</t>
  </si>
  <si>
    <t>I weirdly think a lot of men even though they like you, and they probably genuinely do, find it hard to be honest and commit because they simply don't feel ready to be accountable for all the things that will follow. It seems that most girls will begin to start forcing through all the next stages as quickly as possible, i.e. house, engagement, wedding etc. This stuff is all much more real at 30 than say 20. Men will know this takes them out of the comfort zone and have to start to trade off their own interests to accommodate those things. Men seem to want to take it slower, others could say they're immature. I think men will start to settle faster if the girl is easy going.</t>
  </si>
  <si>
    <t>Can I ask what part of Asia you're from? I'm gonna assume East Asian here. Unfortunately that does make some dickheads think you're some sort of submissive that needs them in your life.
It sucks that there's people out there like this.
Hopefully because London is so massive, your to weirdo to well balanced interaction ratio will be overwhelmingly to the well balanced side eventually.</t>
  </si>
  <si>
    <t>Many Post Offices will do this as a service for £12. One advantage is the photo gets checked at the time and retaken if it’s not right. That can add several days to the process if you do it yourself and get it wrong. I got my passport in 3 weeks when I used them.</t>
  </si>
  <si>
    <t>Dating in London can be challenging because of the vast number of people, making it seem like there are endless options. Paradoxically, this abundance can lead to indecision and a sense of always seeking something better. Dating apps are often designed to keep users engaged, not necessarily in successful relationships, which can contribute to the feeling of being perpetually single. They prioritize user retention and monetization, sometimes at the expense of genuine connections.
Joining a club or hobby that aligns with your interests is a great way to break the cycle of endless swiping on dating apps. It allows you to connect with people who share your passions, making it more likely to form meaningful connections that could lead to meeting someone special. It's a refreshing approach to dating that can offer a more genuine and fulfilling experience.
Look at swing dancing or outdooraholics some great people in those communities</t>
  </si>
  <si>
    <t>Hey there! First time visiting London and I am excited! any thoughts on my itinerary? any feedback will be appreciated :) 
\*\*Day One - Saturday:  
\-Flight arrives at LHR at 15:45 pm  
\-Travel from airport to hostel (located near Tower Bridge) to drop off luggageThis is my first time traveling to Europe, I don't know how jet lag will affect me. I'm not sure if I want to add an activity this day. Maybe walking to tower bridge and grab some food at the evening. Maybe explore around to identify supermarkets or drugstores. what do you think?  
\*\*Day Two - Sunday:  
\-Buckingham Palace-Westminster Abbey  
\-Big Ben!-Arrive to Trafalgar Square - White Hall  
\-Tour the Churchill War Rooms (try to get there by about 2 or 2:30 pm)  
\-National Gallery (is it ok to do both in one day? I mean Gallery and War rooms)-What else can I add in the evening? Thinking about a Walking tour or grab some food at St Martin in the Fields  
\*\*Day Three - Monday:  
\-From Trafalgar walk or bus to The City of London  
\-St. Pauls - Tour! (11am)  
\-Visit Tate Modern, through Millennium Bridge  
\-Explore and have some food at Borough Market  
\-Maybe going to the movies at the end of the day, don't know yet. Any suggestion?  
\-Is this very saturated? let me know your feedback. I have tickets for Shakespeare's globe on Wednesday, not sure if move this list of activities to Wednesday since TateModern is close to theater.  
\*\*Day Four - Tuesday:  
\-British museum (10am)  
\-British Library  
\-Evening walking from St. Pancras and Finish in Camden Town. Have some food there, any thoughts? something to add here?  
\*\*Day Five - Wednesday:  
\-Tower of London  
\-Spitalfield Market, explore  
\-Tower Bridge (just walk, not getting inside)  
\-Boat to Shakespeare's Globe (play at 7.30pm)any advice?  
\*\*Day Six - Thursday :  
\-Visit V&amp;A museum (10am)  
\-Go to Kensington Palace and visit Hyde Park  
\-Explore Notting Hill (not sure yet)  
\-Photographers Gallery (6pm (closes 8pm))  
\*\*Day Seven - Friday:-Depart for Paris on the Eurostar \*Some extras I wanted but maybe not enough time haha-National Portrait Gallery-Some classical music concert</t>
  </si>
  <si>
    <t>Same here, 35m in IT. I am a migrant new-ish to the UK. Used to WFH all the time, but got a new job to work in the office in London one day a week. I though it would be a nice opportunity for me to meet some people, but it turned out that they are either as passive as me or have got their families so are not very active outside work. 
It’s not too bad that I am not living alone. It’s not difficult to meet an acquaintance, but as we have left school for many years, it’s very hard to meet someone with similar background and interests who you guys can meet often. ??</t>
  </si>
  <si>
    <t>Quite a few years ago when I was single I would get a very VERY occasional cold approach and in my opinion i found them very flattering, and for the most part, not creepy. There was only one creepy guy who wouldn't leave me alone when I told him I wouldn't give him my number, but as long as you're friendly, kind and respectful I think you should be ok. It takes absolutely huge massive floor-scraping balls to confidently just cold approach people so hats off to ya. Just stay prepared for a fair bit of rejection unfortunately :(
&amp;#x200B;
On the other side of things there were a few times I got little train / tube crushes before I met my bf and really wanted to approach them (I didn't!). One of them sat right next to me on a empty platform, and then I sat opposite him on an empty tube carriage. He didn't look at me much - i leaned over to talk to say hello and caught my reflection in the window and i looked a mess (and im very unconfident generally) so decided against it. Anyway, if you think someone might be wanting to talk to you just make good eye contact and smile, put your phone away? Idk it entirely depends on how confident the woman is feeling.</t>
  </si>
  <si>
    <t>I encountered minimal ghosting as well because I am very selective on personality and can read well but decent women were a minority.
I am below average in look and grinded never giving up until I found my girlfriend, by far the best one I have ever had.
I was not expecting to like her so much in the beginning but because through apps is hard to tell and to showcase yourself.
I found her by chance, we are the exception that proves the rule: apps are shit and you need to work overtime and be lucky to find someone good for you.
Advice for men: learn from your mistakes and never give up.
If a hot woman has matched with you and you are average or below she's probably a scammer or one looking for a free meal.
Advice for women: if you want a good man, look for it, you can't rely on luck and him falling from the sky next to you. Put effort and even for you no pain, no gain.
If a hot man has matched with you and you are average or below he's probably a fuckboy.</t>
  </si>
  <si>
    <t>It is true. Not everyday is happening something, but at least once per week for sure. Even though I consider the underground being more dodgy and full of freaks. At least the bus line I am using is not overcrowded usually.</t>
  </si>
  <si>
    <t>Dating apps commodify relationships as a consumer good and we react to that as we do when looking for consumer goods, unconsciously start treating dating like picking a tv or a new car. We tend to have a set of ‘features’ in our head we want and we are shopping for the best product for our needs rather than attempting to cultivate a relationship with another person. It means we are more picky about things we see on the surface and less interested in the deeper stuff.
We also tend to put in less effort. When you are shopping for a good you’re not trying to impress *it*, you want it to impress *you*. So we give less and expect more. 
Apps encourage us to treat each other like picking a new lamp at ikea and then have us wondering why we feel like we are both being evaluated and evaluating others like a product.
They can be good and helpful, but you have to be aware that dating apps are designed to do the above and consciously resist those instincts.
Hooray for capitalism!</t>
  </si>
  <si>
    <t>Go onto rightmove, search to buy from embankment station (the closest to the centre of London), start expanding the search area until something I like turns up.  
But with 10 million? I wouldn't go for London, I'd move somewhere of outstanding natural beauty near a good pub and mountains. Peak District/Lake District etc.  
Or a castle...</t>
  </si>
  <si>
    <t>I think there are a few reasons:
1) women under 30 are choosers. Men after 30 are choosers. Dynamics change substantially.
2) Commoditization. When you can swipe hundreds of profiles in an hour, it has an impact..
3) Men are tired. As a man, you consistently have to prove something and show your best to just have a chance. Is he dressed well,what are the manners, was hi funny, did he do/didn't do x,y,z? 
4) Idiots being influenced by Andrew Tate and the likes . These are weaklings who try to pretend to be an alpha so they try to do it by throwing insults towards women.</t>
  </si>
  <si>
    <t>Once you’re oversensitised to sound it can drive you into serious and dangerous mental illness. Its happened to me. I could never live in the same building as other people now. Luckily I don’t have to but my blood runs cold thinking about the pain I know your neighbour is in. 
If you are genuinely not being loud (have you asked her exactly what she’s hearing and tried to mitigate it?) there isn’t anything you can do. Your neighbour will have to recognise that she can‘t cope in this living situation and get some practical and spycholgical help.</t>
  </si>
  <si>
    <t>A guy tried to snatch my phone on Saturday, I was walking down a pretty quiet residential road in a nice part of Bermondsey. He grabbed my (month old) iphone, but I only managed to hold on because I was using a loop phone holder. A 90p thing saved me a grand replacing my phone!</t>
  </si>
  <si>
    <t>I know its pure chaos but Dalston High Street literally has everything you could ever want in a ten min radius - loads of cheap cuisine options, fancy wine bars, solid cheap pubs, roof gardens, curve garden, coffee, charity shops, DIY, clubs, cinemas ... everything
&amp;#x200B;
Just need to learn to navigate the crazy (but friendly) crowd and you're good to go</t>
  </si>
  <si>
    <t>Where I am, the communal bins for the building are out on the street, so they're used by passers-by, the council's street cleaners, and some folks even make a special trip by car to dump their rubbish.
Bins were collected twice a week - just enough to keep on top of it - till the council changed hands last year. Spent months complaining to the new council about overflowing bins, missed collections, rubbish piling up on the streets, rubbish left strewn around by the collection crews, etc. We've since had some weeks where we've had two collections on a Monday, and then additional collections on Tuesday, Wednesday and Friday, which seems like a bit of a waste of resources.</t>
  </si>
  <si>
    <t>Get an old phone and download a decibal recorder app, having it running at her peak times of when you are noisy and then you have evidence you aren't being noisy to show to the police when you make a harassment complaint</t>
  </si>
  <si>
    <t>I think it’s 15 tokens for £5-7 and it’s 1-2 per machine. 
The consoles were free if you could get on them. 
Cocktails were about £11-£12 and you’ll need to pay £5 if going in after 10pm on a Friday.
It’s quite a mix of people. I’ve been in a few NQ64’s and you have some very casual dressed, relaxed people and some who are dressed for a full night out.
Music is quite loud and it’s quite dark inside but it’s fun for a visit for a few hours.</t>
  </si>
  <si>
    <t>I think I was very lucky. I was in a small studio and was having a chat with my landlord just before the second lockdown and he asked if I was happy and I said honestly after lockdown I think I want a bigger space and a cat for company.
He was like you can have a cat... and I have a 1 bed flat free in two months. 
Two months later I moved in, a week later got a cat.</t>
  </si>
  <si>
    <t>The second text-based test is far superior to existing and uses the screen far more effectively. Not sure I get the first test. What are those purple lines with crosses even depicting? And, before you tell me, why would the average person know or have the time to work it out?</t>
  </si>
  <si>
    <t># Upvote/Downvote reminder
Like this image or appreciate it being posted? Upvote it and show it some love! Don't like it? Just downvote and move on. 
*Upvoting or downvoting images it the best way to control what you see on your feed and what gets to the top of the subreddit*
*I am a bot, and this action was performed automatically. Please [contact the moderators of this subreddit](/message/compose/?to=/r/london) if you have any questions or concerns.*</t>
  </si>
  <si>
    <t>As an English person who met my partner in France on an app, I got the impression that people were fine with you speaking English, at least from a woman’s perspective.
I would definitely ditch Tinder, unless it’s not too bad in France (was terrible in the U.K.) Bumble and Hinge are much better</t>
  </si>
  <si>
    <t>Les portes automatiques sont souvent dysfonctionnelles, il faut avouer.
Et, c'est pas vraiment une excuse mais j'ai jamais vu aucun système de portique être vraiment doux avec ses usagers, à la limite le timing est plus généreux mais c'est tout. Je me suis fait frapper par les portiques TCL à Lyon plusieurs fois, c'est pas agréable non plus.</t>
  </si>
  <si>
    <t>Je viens de m’inscrire à On Air et c’est le premier truc que j’ai remarqué.
Pas d’eau en dehors des toilettes ou les lavabos ont à peine la place pour les mains, seuls les petits shakers passent pour se remplir.
Peut être une coïncidence avec leur forfait à 5€ par mois pour avoir le droit à 500mL/30mn d’eau vitaminée.</t>
  </si>
  <si>
    <t>En c’est surtout que le gap entre gagner le smic et gagner 2k par mois est nul au niveau des impôts donc la tu es célibataire sans enfants ok. 
Si tu gagnais 40k par mois après imposition tu vivrais quasiment pareil.
Quand tu envisageras d’avoir des gosses tu auras soit besoin d’un plus gros salaire soit besoin de déménager.</t>
  </si>
  <si>
    <t>For the rooftop, there's a very nice one at the Hotel Rochechouart, in Montmartre (55, Boulevard Marguerite de Rochechouart, 75009). I went there for a work event, so I'm not sure about the prices, but I know you can privatize the rooftop and the view is amazing. You can see the Eiffel Tower and the Sacré Coeur</t>
  </si>
  <si>
    <t>Bonjour reddit, ayant vécu dans la rue j'ai déjà eu recours à la manche, très humiliant certes mais cela permet d'acheter une bouteille d'eau une baguette de pain et potentiellement un accompagnement. Une personne a renversé mon chapeau avec mes petites pièces, il a été surpris et après avoir compris la situation j'ai visualisé la gêne sur son visage, dans ce cas il n'y a rien d'alarmant il suffit de s'excuser et aidé à rassembler les lingots ! A moins que vous ressentiez de la culpabilité rien ne vous oblige à y contribué, votre argent vous en faites ce que vous voulez il VOUS appartient !! Bonne journée reddit.</t>
  </si>
  <si>
    <t>J’ai vu des gens prendre des RER pour des toilettes publiques, mais, plus poétique/mignon :
Il y a quelques années, je m’assois sur un strapontin à côté d’un vieux monsieur bien habillé, très poli façon vieille France. Il me demande si j’ai l’heure, je lui dis que non, hélas (pas de montre et c’était bien avant que les portables soient partour). À l’arrêt suivant, une jeune femme monte, il lui demande gentiment si elle a l’heure. Elle n’avait pas de montre non plus. Rebelote à l’arrêt suivant : il demande l’heure à une jeune femme, qui lui répond « Il est 16h30 monsieur ». Il la remercie très poliment. Sauf qu’à l’arrêt d’encore après, il redemande l’heure à une jeune femme. Elle n’avait pas de montre. Et là, le monsieur lui a dit « eh bien il est 16h30, mademoiselle ». Tout guilleret, fier de lui. :)</t>
  </si>
  <si>
    <t>There is no "hot water network" in Paris. The hotel is lying to cover what is probably an issue with their own hot water heater.
The city only cuts off regular water, and only in small zones for just a few hours or half a day maximum.</t>
  </si>
  <si>
    <t>Les plus:
- cool pour y faire du shopping j'imagine
- bon spot pour la photo d'architecture
Les moins:
- bétonné
- venteux
- transports blindé aux heures d'entrée/sortie du boulot
Je suis assez content de pas y travailler perso. Y aller deux fois l'an avec mon appareil, ça me suffit.</t>
  </si>
  <si>
    <t>You can try "allo sushi/Le Petit Japonais" between Saint Paul and Hotel de Ville. The name does not seem incredible, but the sushis are. Its not fancy, just a little more expensive than the others, but its worth trying!</t>
  </si>
  <si>
    <t>I have heard from it like maybe once.
Hidalgo is not a popular figure among Parisians, to say the least.
I've noticed more trees (which is nice), less cars, more bikes.
I am a pedestrian and won't ever ride a bike again in Paris (too dangerous), so these changes are quite neutral to me. People on bikes can be more dangerous than people in cars.
Hidalgo banned self-service electric scooters for that reason.
Otherwise the changes are quite subtle, Paris was already a walkable city before them. It affects commuters a lot more. From what I understand, having less cars in Paris is nice for Parisians, not so much for people in the suburbs since getting to Paris by car is more difficult, and since traffic jams are now deported in the suburbs.
Will have to wait until the Olympics to see how it plays out.
I can't say if it has made Paris more livable, but I feel like there are more urgent things to do than put bike lanes everywhere. However, planning for global warming (as Hidalgo is doing) is quite welcome, Paris becomes a living hell during the heatwaves.</t>
  </si>
  <si>
    <t>&gt;Mais suis-je folle d’être un peu outrée qu’il n’y ait pas d’eau filtrée dans ma salle de sport ?
Oui. Tu es resté trop longtemps aux ÉU et maintenant le sang de karen coule en toi. On va devoir t'isoler en quarantaine et observer si les les symptômes s'aggravent. 
...plus sérieusement faire un caca nerveux et "être outrée" parce que tu veux pas aller dans les chiottes remplir ta gourde comme nous tous c'est bien un truc de ricain ça.</t>
  </si>
  <si>
    <t>Tu vois le gros touriste dans Lilo et Stitch? Tout pareil [touriste Lili et stitch](https://liloandstitch.fandom.com/wiki/Ice_Cream_Man)
Tu peux rajouter un bob et un appareil photo imo ou casquette de baseball
Si t'as des élèves asiatiques dis leur de ramener du faux louid Vuitton et Hermes, les chinois à Paris adorent ça</t>
  </si>
  <si>
    <t>Situation folle mais pas amusante malheureusement. 
C’était en journée sur la 9 il me semble. Une dame rentre dans la rame s’un pas décidé. Elle se dépêche pour pour arriver sur une place restée libre mais elle assez vite bloquée par un chien allongé sur le sol l’empêche d’accéder aux places situées au centre. 
Du coup, elle commence à souffler et comme rien ne se passe, elle donne 2-3 coups de pieds aux chiens pour qu’il se pousse. C’est tellement rapide que personne n’a le temps d’intervenir. 
Finalement, cette dame finit par réussir à passer s’assoit sur le banc proche de ma position.
Alors bon, je ne suis pas du genre à engueuler la 1ère personne venue pour le moindre écart mais là je n’ai pas pu me retenir, j’étais hors de moi. J’ai cependant gardé mon sang froid afin de faire comprendre à cette brave dame dans le calme et la fermeté que son geste était purement et simplement celui de la dernière des merdes.
Déjà parce que, qu’on apprécie les animaux ou pas, je pense que ne rien ne justifie la cruauté envers les animaux. 
Et de deux, je lui fais remarquer le labrador sur lequel elle a lâché sa frustration, à un harnais et que son propriétaire qui était juste côté de lui est non voyant. Et donc qu’il ne pouvait pas voir que son chien « gênait » cette dame dans sa course pour une place assise.</t>
  </si>
  <si>
    <t>Ligne 13 je rentre dans le wagon un type s’envoie son meilleur rail de coke posé avec ses potes dans un coin 4 places puis il crie « jsuis foncedéeeee » et boit ce que je pense être de la lean vu la couleur 
??</t>
  </si>
  <si>
    <t>Oui alors pas vraiment d'accord avec vous avec le postulat de départ; il y a vingt ans existaient les fameuses moto crottes, certes uniquement dans certains quartiers, mais qui réduisaient le champ de mines actuel de beaucoup.
Depuis l'amende forfaitaire en cas de pollution canine, les choses évoluent; je ne connais quasi aucun maitre/maitresse sortant sans son petit rouleau de sac et ramassant avec passion la déjection chaude.
Les immondices parisiennes sont essentiellement les conséquences des touristes/étudiants ivres morts qui pissent partout. Pour avoir longtemps fait du bar dans une rue dite étudiante et très fréquentée, les chiens étaient de loin les plus civilisés.</t>
  </si>
  <si>
    <t>spent 6 Months in NYC as a French guy and kinda eased into the style, as soon as I got off the plane again in Paris afterwards I was wearing a pink cap, drippy hoodie and some big ass sneakers (+ a dose of nonchalance that you get living in NYC) well I felt everyone around me was dressed totally different, on the subway I felt like people were wondering why I wasn't wearing polo and lacoste fitting into their boxes but maybe that's cause it was a weekday or I was feeling particularly self-conscious I'm not sure...</t>
  </si>
  <si>
    <t>I think living with roommates is a good way to meet people, it’s how I made all my friend in Paris. You have to find people who do like the same things as you though to go from roommate to friend I guess. For me it was cooking a lot, partying ... there are my buddies for life know.</t>
  </si>
  <si>
    <t>Premier point : À l'époque de l'accident Brétigny ils avaient diligenté des études pour évaluer la vétusté des voies. Les plus anciennes se trouvaient à Noisy-le-Sec.
Deuxième point : les travaux de modernisation de la ligne, les derniers datant de l'ouverture de la Ligne E (Chelles - Paris je parle) vers les années 2000.
Troisième point : la modernisation du matériel roulant, les Z22500 ont 20 ans et ça se voit (*tête triste*)
Quatrième point : les travaux en vue des JO
Cinquième point : l'utilisation d'entreprise en sous traitance pour effectuer les travaux. (Exemple T4 : pleins de malfaçons...).
Sixième : l'augmentation du nombres d'usagers sur une ligne presque saturé. (Ex : RER A qui fonctionne à plus de 100% de ses capacités.
Septième : conducteur de train est un métier sous-tension. Il en manque. 
Huitième : qui pour financer ?</t>
  </si>
  <si>
    <t>Prussian general Blücher lost 1.5million francs gambling his first evening arriving as conqueror in Paris after the battle of Waterloo. Some estimate that the armies of Wellington and Blücher’s coalition left more money as tourists in Paris than the total of France’s war reparations.</t>
  </si>
  <si>
    <t>Note that, in theory, you could sign "bail civil" for a second home, for example, then say "oops, due to unforeseen circumferences I'm actually living here full time, so you have to apply the normal rent limits, make the contract 3 year-long, etc.". The type of bail depends on the actual usage, not what's written on it.</t>
  </si>
  <si>
    <t>Did you ask the other faculties? Sorbonne is Paris IV. You can ask Sorbonne Nouvelle (paris III), jussieu (paris vi), assas (Paris Ii).. there's about a dozen universities, just for the public ones.
For private education, maybe the American university in Paris could be interesting if you're researchers from the us?
There's also the international campus (cité universitaire/ ciup) in the South. One of the buildings (maison internationale) has some rental spaces.
Best of luck</t>
  </si>
  <si>
    <t>Coffee took off in Paris after the visit of Soliman Aga, an "ambassador" sent by the Ottoman sultan in Paris in 1670. Despite his mission being a complete diplomatic failure, culturally it was a success. During all the months he stayed in Paris, he had a lot of guests everyday in his mansion, and served coffee to all of them, making it fashionable for upperclassmen.</t>
  </si>
  <si>
    <t>Lunettes Oakley, 
ils sont gros, 
mangent au fast food, 
pensent que seul leur pays existe, 
ne prient que par le capitalisme, 
portent uniquement des chaussures de running, 
ne savent pas s'habiller, 
croient tous en quelque chose, 
ne font que dire AMAZING, 
n'ont aucune culture, 
ne savent pas placer la France sur une carte, 
Aiment les armes,
N'en ont rien à battre du réchauffement climatique, dites moi si j'oublie quelque chose</t>
  </si>
  <si>
    <t>la terrasse de la liberté, le troquet qui fait l'angle de la rue de la gaité et du boulevard edgard quinet, à l'ombre du plus beau monument de paris, la tour montparnasse.  
Ã deux pas de montparnasse et de ses cinés, de la gare du même nom (--&gt; mer !) et du cimetière aussi du même nom si on a besoin (temporairement) d'un peu de calme. Le luxembourg est aussi pas loin.  
Excellent spot de départ avant d'aller traîner n'importe tout dans Paris.</t>
  </si>
  <si>
    <t>Il y’a une quinzaine de  ressourceries dans Paris.  Tu trouves de tout et selon les quartiers tu trouveras des bonnes marques. J’aime beaucoup celle du 11e Chemin Vert. Mais c’est pas vintage donc c’est ptet pas forcément ce que tu recherches 
En tout les cas pour livres, jouets, accessoires ça reste des supers bons plans</t>
  </si>
  <si>
    <t>Are you sure it's your ancestors' name you saw and not maybe another person with the same name and surname, which can happen? Only writers name are engraved on the Pantheon.
The engraved names are for soldiers during the wwi and wwii, maybe this website will interest you: https://www.memoiredeshommes.sga.defense.gouv.fr/en/
If your ancestors died during one of these wars, you will find information about him there</t>
  </si>
  <si>
    <t>Sorry I've got nothing to add and I hope you'll be able to get your cards back, but I was just curious about what kind of memory card would cost $600. I checked on Amazon and I see some kind of over the top 2tb card (1800MB/s !) costing about that amount.
And then you have 2 !?
I mean, why would anyone need 4tb of storage in any camera in 2023.
That's like 80 hours of 8K shooting. lol
Please enlighten me :)</t>
  </si>
  <si>
    <t>Je bugge : vivre correctement au smic à Paris ? Mais bon soyons factuels : combien de m2 aujourd’hui ? Vraiment Montmartre ou genre 18e coupe-gorge ? Pas propriétaire je suppose ou alors hérité ? Ca ceut dire quoi “sortir” ? C’est quoi “un resto” ? Et on n’a pas parlé escapades et vacances ? On peut vivre avec 40k, mais on doit faire de sérieux compromis qu’on ne ferait pas ailleurs.</t>
  </si>
  <si>
    <t>Squash is not a thing in France. The closest you may find is cordial/syrup (you may find blackcurrant quite easily). As a former UK resident, there are many things I miss from my British supermarkets !</t>
  </si>
  <si>
    <t>Pas de psy à te conseiller mais juste un conseil, je sais que c'est déjà difficile de franchir le seuil de la porte d'un psychologue mais n'hésites pas à en rencontrer plusieurs.
C'est comme un généraliste, si le feeling passe pas, ça sert à rien de s'engager plus longtemps.
Bonne journée</t>
  </si>
  <si>
    <t>A Paris les dépenses dérapent vite, il faut bien tout comparer. En 2005 je gagnais même pas 30k celib et où je vivais bien. Désormais quand je sors il faut bien faire attention au rapport qualité/prix on trouve encore des bonnes tables avec des plat a 10€ dans certains quartiers et une pinte correct sous les 4€ mais sans faire attention les prix doubles vite. Idem pour les logements j'ai connu des locations de 20m2 a 900€ et des 45m2 dans le même quartier au même prix pour des constructions de qualité similaire. Ensuite quand tu as une famille effectivement ça va très vite et c'est très cher, c'est pour ça que souvent les familles quittent Paris (coût du logement et des activités etc).</t>
  </si>
  <si>
    <t>Des lieux incontournables pour Paris ce sera sûrement place de la concorde; avenue des champs et l’arc de triomphe. 
Peut-être Montmartre/le Sacré Coeur, pour une petite cote. 
Avant y’avait les quais de Seine mais ils sont devenus piétons. 
Je suis bien d’accord les Alpine sont top. Elles ont même inspire Adrian Newey qui l’a adorée</t>
  </si>
  <si>
    <t>Pas à Paris mais sur une ligne frontalière vers le Luxembourg un week-end. 
J'étais sur mon siège tranquille, avec mon sac posé à côté de moi. Un jeune et son pote s'assoient en face d'une meuf qui rigole avec eux. D'un seul coup, ils décident de faire les malins et de mal parler à tout le monde.
Bien évidemment, ça tombe sur moi et j'avais mes écouteurs. Par réflexe, j'enlève mon sac, pensant qu'ils voulaient se déporter à côté de moi et je me prends un "mais fais pas ta victime de merde, je vais pas te voler mais te demander si tu avais un câble de chargeur".
C'était... vraiment cool de se faire rabaisser devant tout le monde. Ça me rappelle un peu le collège. ??</t>
  </si>
  <si>
    <t>Après 4 ans en région parisienne, 13.2% de rues trouvées et 46.8% de stations de métro trouvées. Je m'attendais à mieux vu que j'aime bien sillonner les rues parisiennes parfois. Visiblement, je ne retiens que les lieux clés. J'oublie l'orthographe ou le nom entier de certains.</t>
  </si>
  <si>
    <t>C'est de la daube comme depuis toujours. C'est incroyable d'ailleurs a quel point c'est pourri.  Il doit y avoir un vélo électrique sur 5 utilisable, et je suis gentil.
Entre les vélos pétés, les erreurs de maintenance, mais surtout les batteries vides ... Je me demande combien de temps un velib met à se recharger, parceque même à 3h du mat la plupart sont déchargés.
En plus ils augmentent les prix et feront bientôt payer 2€ par trajet électrique au delà du 2eme. Complètement aberrant</t>
  </si>
  <si>
    <t>I was accepted there, but didn't go. I studied at the Sorbonne instead. However, I did meet some people who studied at AUP. Four people in total. 3 Americans and one French. Small sample size so might be biased. 
It's known for being a bit of a party school. Because it costs quite a lot of money (for european standards), most people come from rich families who are looking to have a fun college experience in Paris and don't really take studying seriously. From what I heard, not many of them really learn how to speak French properly because they all just stick with English. Also more girls than guys if that matters to you. 
Two of the four people didn't even stay all four years. They quickly transfered to different French unis.
One other criticism is that the Uni doesn't really offer that much in terms of different majors. Atleast, that was the case when I was accepted back in 2015.
Hope this helps?</t>
  </si>
  <si>
    <t>Un type avec un chiot minuscule s'est installé à côté de mon amie et moi et voyant qu'on craquait sur son chiot  il a commencé à nous taper la discute. Il nous raconte qu'il a sauvé le chiot d'une bande de sdf (ou de roms je sais plus) qui donnait de la bière à boire a leurs chiens et qui les utilisaient dans des bastons/pour susciter la sympathie des gens et qu'il s'est embrouillé avec eux a cause du chiot.
Il nous montre sa jambe, il avait une ÉNORME cicatrice de schlass qui parcourait son mollet du genou à la cheville
Le type était hyper gentil, il nous a dit comment il élevait son chiot de A à Z, avec un discours sur combien il tenait à lui, en le caressant alors qu'ils dormait sur un siège.
Il est sorti en nous souhaitant une bonne journée avec le petit dans les bras</t>
  </si>
  <si>
    <t>aperosfrenchies.com : weekly afterwork in fancy places, it's pretty great to meet international people. You've got to book a ticket but most event have a free entrance, the biggest one is every Thursday. To know, drinks are often quite expensive, and average age is around 30-35.</t>
  </si>
  <si>
    <t>Salut ! J'ai été un peu dans la même situation que toi au lycée. Avec du recul (25M), je dirais d'abord respecte toi. Tu es un être humain avec des sentiments et des valeurs, des passions, des forces et des faiblesses au même titre que tout le monde. Tu es aussi légitime que le petit chef du groupe qui te toise de haut (vécu perso). Investis toi dans un truc qui te passionne au lycée ou en dehors, cela rayonnera à travers toi et surtout respecte toi et ne te rabaisse jamais. Tu rencontreras tôt ou tard des gens qui te ressembleront et qui te feront te sentir bien. C'est avec ces gens là qu'il faudra t'investir. Bonne soirée à toi et force ????</t>
  </si>
  <si>
    <t>Lesser know in the US but mid price brands are isabelle marant, claudie pierlot, vanessa bruno, iro, kooples. I’ve bought jackets, sweaters, coats from these brands and still have them 8 + years later. It’s the quality of the fabrics, cut, and detailing that make these last. Sandro and Maje quality has gone down  in the last 3 years., imho. They are using more synthetic fabrics and blends vs natural wool , cashmere and cottons.,</t>
  </si>
  <si>
    <t>Maybe you may find something on Wikipedia. Otherwise, Pantheon is a really nice place to visit, is not a waste of time to go there...
https://fr.m.wikipedia.org/wiki/Liste_des_personnes_cit%C3%A9es_au_Panth%C3%A9on_de_Paris</t>
  </si>
  <si>
    <t>Chaque fois que j'entre au Musée du Louvre (je vis à 15 mns à pied et j'ai un abonnement). En particulier parce que j'y croise les foules qui viennent du monde entier et défilent avec des yeux plus ou moins ébahis dans les salles. Un des gardiens m'a dit que depuis la fin du Covid, c'est 20/30.000 visiteurs par jours!
Sinon à 2 mns de chez moi sur le boulevard Haussman quand je vois les dizaines de cars de Chinois qui débarquent tous les jours pour pouvoir aller à pied aux Galeries Lafayette. Un jour, avant le Covid, j'en avais compté 50. 
Enfin quand je suis presque quotidiennement obligé de m'arrêter ou m'écarter dans une rue autour de chez moi par courtoisie pour laisser un.e touriste en prendre un.e autre en photo devant un batiment ou un point de vue, avec des mines réjouies du genre: "cette photo me fera un souvenir pour la vie/va épater ma famille/mon entourage".</t>
  </si>
  <si>
    <t>J’y ai bossé 6 ans et beaucoup aimé par certains côtés, notamment le paysage lunaire et le ciel (on se rend pas compte à quel point le ciel manque à Paris avant de bosser au 20eme étage d’une tour), l’horizon, les vues. L’armée des zombies quand il gèle sur le parvis (tous ces gens qui marchent lentement les bras en avant), les foules en noir posées sur les marches de la Grande Arche vers lesquelles t’as envie de courir en agitant les bras pour qu’ils s’envolent comme des pigeons.
J’ai parfaitement haï la Défense par d’autres côtés, mon principal grief étant la bouffe. Mauvaise et excessivement chère, même le McDo est imbouffable, c’est une honte. Le second étant le vent en hiver.
Petite pensée pour le bar du Renaissance où on a payé je pense environ un tiers de ce qu’on devait, trois à quatre soirs par semaine, pendant quatre ans, sans même le savoir. Jusqu’à ce qu’un jour la gestion change et que les serveurs s’excusent à notre arrivée de devoir nous faire tout payer “à partir de maintenant”. Naïfs qu’on était, on a dit pas de souci. 200 balles par tête plus tard, c’est la dernière fois qu’on s’est bourré la gueule là-bas. Tout ça pour dire qu’il est possible de se créer des poches d’humanité et des vies de quartier partout, même à la Défense. Et aussi que l’alcoolisme c’est mal.</t>
  </si>
  <si>
    <t>Ça coûte un peu d'argent quand t'es plus étudiant mais je pense que le mieux c'est de te faire une carte de lecteur en bibliothèque universitaire. Comme c'est le début d'année les bibliothèques sont bien remplies mais si tu viens assez tôt pour trouver une bonne place tu pourras la garder toute la journée. Tu peux aussi venir en fin d'après-midi voire en soirée (la BU de la Sorbonne-Nouvelle a Nation ferme a 21h en ce moment par exemple) pour être plus tranquille. 
Je ne vais régulièrement qu'à Sainte-Barbe et à la BSN, donc je vais avoir du mal à t'en conseiller d'autres. En tout cas le troisième étage de la BSN en fin d'après-midi c'est une bénédiction pour bosser. 
Bon courage.
Edit : les conditions d'accès à la BSN [ici](https://www.dbu.univ-paris3.fr/acces-prets/conditions-d-acces-et-d-inscription).</t>
  </si>
  <si>
    <t>Une autre possibilité serait d'avoir une carte numerique type apple/google pay avec un forfait au choix, à travers de l'appli Bonjour RATP ou IDF Mobilités.
Pour les usagers du quotidien c'est top, t'as ton forfait directement sur le téléphone, et pour ceux qui en ont besoin moins fréquement il est possible d'achèter des T+ / autres au choix sur l'appli.</t>
  </si>
  <si>
    <t>C’est l’un des rares quartiers encore populaires mais il se gentrifie très vite je trouve.
Près de la station Belleville tu as le quartier Goncourt, très hipster et très animé d’un côté, et les Buttes-Chaumont vraiment pas loin une fois passée la haie d’honneur de prostituées chinoises. C’est pas forcément très engageant au premier abord mais je pense que c’est l’un de ces quartiers « up and coming » qui va vraiment devenir recherché à court-moyen terme, comme le quartier de la place de la Réunion qui était jugé craignos il y a encore six, sept ans et qui est aujourd’hui bobo à mort voire, pour tout dire, légèrement rasoir.</t>
  </si>
  <si>
    <t>Le système suica du japon pour pouvoir prendre tous les transports en commun d'île de france sans galérer et en fonction de ce qu'on utilise vraiment.
Ils ont fait un pas en avant avec la navigo express mais ce n'est encore qu'une pale imitation malheureusement</t>
  </si>
  <si>
    <t>hier soir en rentrant de soirée j'ai passé 15 minutes à chercher une station de vélib avec des places libres. (oui, c'est un "ah, c'est génial" un peu ironique...)
Non en vrai ce qui me rend très heureuse d'être dans la région parisienne c'est les endroits et les orgas LGBTI du coin. Il y a pas mal de trucs cool et ça fait plaisir d'avoir plein de gens autour de soi. Je pense à ça je me dis ouais, c'est génial paris.</t>
  </si>
  <si>
    <t>Hello.
From your picture, it looks like you're talking about the German "Baumkuchen". You might find it in
https://www.kaffeehaus-paris.fr/
or https://www.tante-emma-laden.fr/Catalogue/categorie/noel/Baumkuchen
There is also a French version, a specialty in the region of Aveyron, called the "gâteau à la broche". More informations and adresses here :
https://www.gateauxalabrochemagali.fr/points-de-ventes-1/
Hope you'll find the cake you're looking for ??</t>
  </si>
  <si>
    <t>J’ai habité quelques mois rue de la Procession, juste en face d’une église repérable à son architecture très moderne. Le quartier est correct et plutôt safe dans mon souvenir (c’était il y a une dizaine d’année), seul hic: il n’y a pas de métro à proximité immédiate (le premier était a un p’tit quart d’heure de marche)</t>
  </si>
  <si>
    <t>J'ai fait un petit calendrier partageable sur Google permettant d'afficher les horaires de fermeture de la ligne 14.
Source : https://www.ratp.fr/modernisation-du-reseau/ligne-14-dates-horaires-fermetures</t>
  </si>
  <si>
    <t>J'ai probablement un vélo électrique fonctionnel tous les 10 trajets et j'ai à CHAQUE trajet 5 minutes de perdues à tester tous les vélos HS de la station.
C'est un peu relou de payer pour une option qui marche une fois sur 10 et coûte 5 minutes à chaque trajet.
Pas franchement satisfait.
Avec un abonnement mécanique je pense que je serai beaucoup plus satisfait.</t>
  </si>
  <si>
    <t>Essaye l'hôtellerie, si tu présentes bien et que tu parles anglais ça le fera probablement. Attention par contre, il est probable qu'ils te demandent de bosser tout l'été pour couvrir les congés des autres employés. A voir avec eux.</t>
  </si>
  <si>
    <t>This is a strange question.
I suggest the following out of genuine concern; is there a trusted friend or better yet, a medical or mental health professional that you could speak with about what you are feeling?</t>
  </si>
  <si>
    <t>« Attention c’est pas genre du racisme genre je n’aime pas ces gens à cause de leurs origine » OP mais moi je te confirme que ces gens ne t’aiment doublement pas pour plusieurs raisons 1/tu n’es pas comme eux, l’universalisme ça compte là bas 2/ la question de la relation client n’existe pas non plus 3/ c’est une simple transaction, tu paies, ils font ou pas…bienvenue dans le monde…</t>
  </si>
  <si>
    <t>Oui ca me choque aussi. La premiere fois en salle a Paris  je faisais du cardio puis je cherchais de leau. Jai du rentrer chez moi pour en trouver. Boire de leau des sdb c'est juste degoutant. Ils nettoyent les lavabos avec des produits tres chimiques y compris le robinet.</t>
  </si>
  <si>
    <t>Les agences te limitent à 1/3 de ton salaire net en loyer, à priori avec ton salaire tu devrais être dans les clous pour le loyer que tu vises.
Il y a pas vraiment d'astuce à part être sur place et ultra réactif à chaque annonce. Ça veut dire aussi avoir ton dossier complet prêt sur un mail que tu peux transférer immédiatement quand tu visites quelque chose de bien. Je sais qu'il y a une appli qui concentre toutes les annonces mises sur d'autres sites mais le nom m'échappe. 
N'envoie jamais rien sans avoir visité, il y a effectivement pas mal d'arnaques sur les sites de loc.</t>
  </si>
  <si>
    <t>Best way to make friends in uni is to go to the sports classes! I did collective group classes 3 times a week and made lots of friends that way from other fields.
Bonus is it’s good for your health ! Good luck
Also it’s in my opinion much more healthy people than whom you would meet going in bars and student night life…</t>
  </si>
  <si>
    <t>Sur l'event Facebook des concerts y'a souvent des gens qui revendent leurs places. (Je sais pas si c'est très safe par contre).
Edit: il y a plusieurs personnes qui revendent dans les commentaires du dernier post: https://www.facebook.com/events/916413096146510/?active_tab=discussion</t>
  </si>
  <si>
    <t>Je ne me plains pas de 3 ou 4 min mais je le sens le plus sur la ligne 8, déjà c'est blindé à un point incroyable le matin, je ne peux jamais rentrer dans le premier train qui arrive, mais même en dehors des heures de pointe la ligne 8 y'a toujours 5-7 min d'attente j'ai l'impression.</t>
  </si>
  <si>
    <t>Moi je dirais comme pr la météo (depuis qq années ils s'expriment comme ça) :
Ya le réel, mesuré, statistiques
Et le ressenti ..
Si la SNCF reconnaît un PB c'est que le ressenti est très vieux et négatif pr les usagers et les pbs tjr pas réglés (RER B, D, A et C dans l'ordre en combinant population transportée et pb rencontres aux heures bien sûr les plus irritables pr les usagers)
La J comme la L ont de nouvelles rames depuis qq années (pr répondre à certains besoins des usagers) ms pr répondre à ta question, dis toi que si la perf annoncée, agrégée dc partagée par la SNCF est en dessous des 98% (soit retard soit intempéries) alors c'est pas terrible pcq tres probablement ce qui va t'intéresser c'est de savoir si les trains aux heures de pointe sont a l'heure, fiables, matin comme fin de journée. 
Or les stats sont faites sur toute la journée..(en gros hors heure de pointe c'est tjr bon donc ça améliore les stats)
Et excluent tous les éléments extérieurs (d'après la SNCF) qui interfèrent sur leur volonté/envie/objectif d'être a l'heure = incident voyageur, train devant qui ralentit ou correspondance dans une gare qui est un pôle d'échange entre plusieurs lignes.
Moi qui voyage presque quotidiennement en TER c'est pareil.
Je trouve le service plutôt correct. Mais dès que il y a un train court alors qu'on est 100mille ou qu'ils sont en retour et que je rate ma correspondance a Versailles ça me fout la haine..
Ya un groupe twitter, fb etc qui regroupe les usagers donc rejoins celui de la ligne J.
Comme je te dis,  le ressenti sera à pondérer avec les stats qu'ils partagent et tu te feras ton avis. 
Bon courage !</t>
  </si>
  <si>
    <t>&gt;Moi je me suis caché, je pouvais pas pensé en quelle autre chose à faire. 
Tu as déjà la réponse à ta question du coup :)
Sinon tu peux faire un bonjour neutre, tellement neutre que s'il te reconnaît pas  se dirait juste qu tu dois être un(e) provincial(e) ou un(e) étranger(e)</t>
  </si>
  <si>
    <t>Je te conseille de regarder pour une coloc, même avec des inconnus. Quand je suis arrivé à Paris, j'ai fait ça et c'est moins cher que de se loger seul. Perso, je suis bien tombé et mes colocataires étaient sympa, mais j'avoue qu'il vaut peut être mieux les rencontrer avant.
J'étais en banlieue proche (Vincennes), et je payais beaucoup moins cher que ce que j'ai pu trouver en studio seul.
Tu peux t'aider de la carte des colocs, que st un site qui répertorie pas mal d'annonces de colocs où il y a des places.</t>
  </si>
  <si>
    <t>C'est largement suffisant pour vivre sans se priver mais par contre tu peux aller en petite couronne tout en restant sur les métros et gagner 10-15m^2
Je gagne 3000 après prélèvement à la source et je loue un T2 45m2 pour 920 et je dois mettre ~25-30min si je veux aller dans le centre à Châtelet.</t>
  </si>
  <si>
    <t>J'y ai travaillé pendant 3 ans.. c'était.. mixte: j'ai beaucoup apprécié mes collègues de l'époque (qui sont devenus des amis) du coup j'ai des souvenirs sympas de l'époque. Mais je me rappelle bien de l'aspect "cube de sucre" quand je sortais du métro le matin, deguisé dans mes vêtements de "corporate" (costume, chemise, cravate les mauvais jours) entouré de plein de personnes portant le même déguisement... bref c'est très normé, oppressant. J'étais tellement plus heureux d'aller dans mon job suivant dans le 13eme arrondissement, en vélo, dans un bâtiment adjacent à la BNF et à la Seine, avec un dress code beaucoup plus relax...
Le week-end par contre, la défense est un endroit très sympa, et je continue à y retrouver des amis de temps en temps. L'aspect sans voiture est très agréable, et la composition architecturale est vraiment réussie. Parmis tous les nouveaux quartiers que j'ai vu en région parisienne, je crois que c'est celui que j'apprécie de plus .</t>
  </si>
  <si>
    <t>J'était dans le tgv pour allez a bordeaux avec ma mère, un vielle homme ( de 70 80 ans ) il était derrière nous et vous savez il y a un espace entre les siège il a mis sa main sur ma cuisse, je l'ai dit a mère ducoup elle a enlever sa main. Sa ma pas mal trauma.</t>
  </si>
  <si>
    <t>Pas sur Paris mais la maison des femmes de Saint-Denis corresponds en tout point.
Il y aussi une maison des femmes dans La pitié Salpetriere mais je connais pas précisément l'accompagnement qui y existe mais il devrait être similaire.</t>
  </si>
  <si>
    <t>J'y vais que depuis cette année. De bons artistes, l'endroit est cool, je comprends pas les remarques sur le sound system, je me place toujours bien peut-être ??.
Le seul truc chiant c'est que l'endroit est (trop) blindé certains soirs. Tu peux récupérer des places pour le glazart gratos à la sortie à 7h du mat.</t>
  </si>
  <si>
    <t>Non tu seras bien, surtout vers tes loisirs qui doivent être relativement peu coûteux.
Avec un loyer grosso modo compris entre 800 et 1200€ selon ton arrondissement, la surface, ta chance, etc... il te reste largement de quoi vivre décemment en te faisant plaisir et en épargnant.</t>
  </si>
  <si>
    <t>Tu peux prendre des photos des façades d’immeubles pour utilisation privée et même pour utilisation commerciale. Les agences de tourisme en sont friandes. Par contre, tu ne peux pas prendre des photos de l’intérieur des logements à partir de la rue, sauf autorisation explicite des personnes qui y habitent.</t>
  </si>
  <si>
    <t>Je crois pas que c’est spécifique aux Français, le manque de civisme et l’attitude “je suis seul-e au monde je fais ce que je veux”. Mais quand même. 
J’étais à l’aéroport y’a une semaine et j’attendais mon chum. J’avais une valise, je rentrais également à MTL, mais pas de la même destination fak j’attendais à la sortie avec une valise. J’ai un casque anti-bruit, j’écoute de la musique, et y’a un tata à côté qui FaceTime quelqu’un avec le son à fond et en criant (parce que bon, y’a du bruit). A tel point que ça me dérange en train d’écouter de la musique. Je lui demande poliment s’il a pas un casque et il dit non, que si je suis pas contente, je peux retourner en France (avec son gros accent français). Sur le coup j’ai même pas compris… je me suis retrouvée dans une embrouille sans même savoir de quoi il parlait, j’étais comme “c’est quoi le rapport??” et il s’énervait tout seul… il est parti et j’étais comme “the fuck just happened??”
Alors, ouin, basé sur cette anecdote je me dis que quand même, y’a un problème avec les Français. Mais je suis en Montérégie et hier soir y’avait des voisins qui mettaient de la musique beaucoup trop forte, d’autres personnes qui ont apparemment appelé la police, et ce matin y’avait des détritus dans la rue (super résidentiel, que des maisons avec arbres et cours bien entretenues là, ça fait des années que je suis là et j’ai jamais vu les rues sales…)
Bref je sais pas si les Français sont pires</t>
  </si>
  <si>
    <t>Personnellement, les boutiques de prêt sur gage ne seraient pas l’option qui me viendrait à l’esprit en premier. Je ne sais pas si c’est pareil partout, mais les rares fois où j’ai visité une telle boutique, il y avait soit des instruments cheap tout droit sorti d’Ali Express, soit du matériel de marques réputées, mais bien trop cher.
Un des problèmes majeurs avec les prêteurs sur gage, c’est qu’ils chargent les taxes. Dans le meilleur des cas, le prix avant taxe sera identique à ce que l’on trouve en achetant à un particulier. Et aussi, les employés ne s’y connaissent généralement pas en guitare et ne sauront pas te conseiller ou répondre à des questions techniques.
Je pense que le mieux, c’est de chercher des annonces sur Kijiji ou Marketplace pour trouver les meilleurs prix. Peut-être que certains magasins de guitares/d’instruments de musique vendent aussi des instruments d’occasion. Malheureusement je n’en connais pas à Montréal.</t>
  </si>
  <si>
    <t>VSP is crap. Lachine proper is  mostly fine (lower avenues are iffy sometimes) 
VSP area actually affects insurance rates and crime rates in Lachine proper. It should have got lumped in with LaSalle. As if Montreal West would want it</t>
  </si>
  <si>
    <t>You need to have a job that Canada wants to allow you to move into the country with. Or a student visa, then, once you get into canada, you have to get accepted into quebec. 
I'm an american that was raised in Montreal and still live there a few months a year and getting my citizenship is almost impossible as they don't need retail buyers. 
I wouldn't even let immigration know you are a musician honestly. 
Good luck!</t>
  </si>
  <si>
    <t>Took eight years for my father to get a family doctor. He has emphysema and needs to see a doctor regularly. I moved back to Quebec in 2020 and am on the waiting list with not much hope for getting a family doctor any time soon. A few weeks ago, a friend went to the ER with chest pains and it took her 26 hours to actually be seen. 
Our healthcare system is in shambles.</t>
  </si>
  <si>
    <t>J'irais avec une défense du style démontrer que tu t'es bien  stationné à l'heure que tu le dis (témoin ou autre évidence comme SMS ou rendez vous oi achat avec varte de credit par exemple) qui rendent ça credible, et challenger la couronne de donner l'heure à laquelle les poteaux ont été posés. 
Bonne chance, c'est assez unfair comme situation.</t>
  </si>
  <si>
    <t>"les infrastructures à Montréal tombent en ruine! Pourquoi la ville accepte cette situation? Booo"
"ya de la construction partout, j'arrive pas à me déplacer boooo"
Choose one. The infrastructure in Montréal is old and needs repairs. Alternatively, we can let everything fall apart. I prefer the construction.</t>
  </si>
  <si>
    <t>Pretty sure it doesn’t only happen in Montreal. This shit has been increasing over time thanks to how comfortable we’ve become and glued on our devices. I think technology plays a part in that, but also selfishness and the lack of respect. You see it in situations like:
-When you’re about to get off the metro, you see a bunch of people not making space or be patient enough for you to leave first. They think it’s fine to just come right in, not knowing/caring if someone’s getting out.
-When taking the automatic stairs, there’s always people taking all the place when you’re trying go up faster because you’re in a hurry or generally walk faster. Some are so unaware/careless that they think they can just take all the place and block you from passing by. It’s important to know that there are 2 invisible lanes in the stairs: to your left side, it’s for people who are not in a hurry, just wanna chill there and wait to go up. To your right side, it’s for those who wanna go up faster or are in a hurry. It’s simple.
-In buses, I’ve noticed a recurrent pattern (especially in larger STM buses). When there’s an agglomeration of people in the bus, somehow, people are afraid or feel awkward to go in the back. Therefore, it creates this gap in the middle of the bus as almost empty and as well in the back. However, in front, it’s packed It seems that some people are so afraid or feel awkward to say “excuse me” to go further in the back so the new comers can have enough space to even walk in the bus. Then, it’s another story on top of that when you voice out that you wanna leave or move when they’re glued and have their headphones on, completely disconnected of their environment.
Literal spatial awareness, respect and common sense are the minimum, I believe, to have a pleasant moment when commuting or anywhere else in the city.</t>
  </si>
  <si>
    <t>People live only in their own realities now, the phone pocket pc has dumbed us down into a massive consumer machine n it’s all anyone cares about. Nobody has any memory capacity, just refer to the phone. 
The idea that everything needs to be photographed, my buddy and I were biking in a forest, not in Quebec btw, and we saw a little girl dragging a 100 kilo deer from one side of the park to the other, she brought it down w bow n arrow, it’s a much needed limited deer cull, my buddy wanted to take pics of her w her prize, at first she reluctantly agreed then said u know what, it’s my moment n I’d prefer to not be photographed, my buddy was actually upset cus HE wanted to get attention on IG for it…. In the end he respected her and agreed</t>
  </si>
  <si>
    <t>Cadet is excellent and centrally located and definitely local! Le Serpent in Old Montreal. Les Enfants Terribles in Place Ville Marie has a beautiful view of the city. L’Express is highly regarded for French.</t>
  </si>
  <si>
    <t>et pointé vos lumière vers le bas s'il vous plait.  
En tant que cyclist et piétons...... me faire aveugler par tout les DEL de puissance 2000 watts sur les vélos.... ugh.  
Le mien pointe vers le bas.... allumer tout mon enoutage et moi.... mais aveugle personne.</t>
  </si>
  <si>
    <t>Should’ve snapped a photo of him with a flash for good measure. What a weirdo. Take as many pictures as you’d like
We should all show up there tomorrow and just take pictures for a few hours to piss him off</t>
  </si>
  <si>
    <t>[Rideau avec une tringle courbé](https://www.homedepot.ca/product/moen-60-to-72-inch-adjustable-curved-shower-curtain-rod-with-pivoting-flanges-in-matte-black/1001520024). Low maintenance, cheap, et pratique.
J'ai exploré tous les options quand j'ai refait ma salle de bain aussi et pouvoir mettre le rideau dans la laveuse &gt;&gt;&gt;&gt;&gt;&gt; devoir nettoyer un panneau de verre et les joints en plastique plein de moisissure.</t>
  </si>
  <si>
    <t>En tant que piéton, j'en ai marre des cyclistes qui foncent et qui font des zigzag comme des cinglés sur les trottoirs ainsi qu'aux intersections. Beaucoup de ces cyclistes ont des écouteurs et sont sur leur téléphone. On en a assez d'être à deux doigts de se faire foncer dessus par des cyclistes qui ne sont même pas sensés se trouver sur nos voies.</t>
  </si>
  <si>
    <t>Angus is nice. Not the most vibrant neighbourhood but it's safe, clean and quiet. Many (expensive) housing options for families (semi detached, townhouses and large condos everywhere). Lots of parks, very walkable.</t>
  </si>
  <si>
    <t>In the 1600’s my family on my father’s side was kicked out of Montréal by the British. They floated down the Mississippi and were some of the first settlers of New Orleans.   Totally unrelated but I like telling the story</t>
  </si>
  <si>
    <t>Those claiming that these warnings are fear mongering and should be ignored have no idea what they are talking about. Jews for literal millennia have relied on being extra pre-cautious as a way to ensure they survive. Why not be extra careful when a religious group call for the extermination against Jews around the world. Clearly the people brushing this off  have no idea what dealing with pogroms constantly for centuries from every country.</t>
  </si>
  <si>
    <t>&gt;And no, this is not a complaint about the homeless population. Yes, we have them here too and I empathize with people in need, but the group of people I am referring to simply do not fit into this category. They are extremely aggressive and threatening to everyone else around them.
So the only homeless population you acknowledge are those who are docile and compliant... 
People aren't homeless to please you, they have mental health issue, they have addiction issues, they have anger issues, etc.</t>
  </si>
  <si>
    <t>I think it's terrible when a country indiscriminately bombs civilian buildings causing the death of innocent children, women, and men. In my opinion, it's a war crime.
If I happen to replace "country" by "Israel", I'm an anti-Semite...?</t>
  </si>
  <si>
    <t>I don’t think it’s the people who are the problem. If these issues are common occurrences, that means things should have been designed and built with this in mind. And if there’s no easy way to prevent it, accept it as part of the activity you’re doing.</t>
  </si>
  <si>
    <t>Bike with a blue tooth speaker dude.  
Best to annoy other people biking with you.... then cut off you're own ability to hear your surroundings....  
That being said....  
If you really want to wear headphones and not get caught....  
I highly suggest you get those smart glasses... like this:  
[https://www.amazon.ca/dp/B08ZCWS31V](https://www.amazon.ca/dp/B08ZCWS31V)
&amp;#x200B;
Look on the bright though.... the bigger the ticket... the more we learn our lesson.  
I have almost not jay walked in 20 years since I got a hug 75$ ticket for crossing on a green light!  
(Hand was orange and flashing... if it turns orange while crossing.... tiss fine.... but you can "start walking" when it's orange)  
learned my lesson good, so I would say it's very efficient.</t>
  </si>
  <si>
    <t>C'est pour ça que j'ai seulement loué une fois avec chauffage inclus. J'aivais un propriétaire qui fermait le chauffage la nuit en hiver. 
Donc j'ai acheté une chaufferette mais ça me faisait pas triper de faire fonctioner une chaufferette la nuit pendant le sommeil.</t>
  </si>
  <si>
    <t>You will be fine in Montreal with only one 100k salary for 2 people + 1 dog, the main issue you may face will be finding a place big enough that accept dogs.
Of course it also depends on your expenses, but even with a car you should be fine.
And if your wife gets a job too, you shouldnt worry at all</t>
  </si>
  <si>
    <t>Ah yes, the leftist and progressive view of supporting the side that raped women and paraded their bodies around the city.
There is nothing progressive or leftist of supporting a government that wants Sharia law. Homosexuality is still illegal in Gaza. Women cannot apply for divorce unless they can prove abuse, men can ask and it is granted. 
The people of Palestine deserve our support, so long as they are not supporters of Hamas. But claiming you care about Palestine and defending Hamas is like saying you care about North Koreans and defending Kim Jong Un.</t>
  </si>
  <si>
    <t>Aren’t people allowed to do light exercise in their homes? My boomer grandma has upstairs neighbours and constantly complains about her doing Pilates of all things and she wanted to file a noise complaint and she was just told that as long as she’s not slamming dumbbells down constantly then she has the right to exercise in her space.</t>
  </si>
  <si>
    <t>Driver here, you dont understand the amount of times i get close to be hit by another car because some people are too stupid to remember that.
And yes it should apply to mtl, only exception in mtl: can't turn right on red lights.</t>
  </si>
  <si>
    <t>Anyone hear where they want to put a safe injection site in the sud-ouest? Sandwiched between a playground, an element school, and the Atwater market. 
No public consultations. There were protests all weekend. They literally said at council meeting that “a dedicated nurse would pick up syringes from the playground”.</t>
  </si>
  <si>
    <t>This is one of those rare occasions where you could really use your most highly Karen-powered friend advocating on your behalf.
Work your way up the customer service chain as far as it will go, as respectfully as you can muster. Find the contact information of the executive head of customer service and give them a guilt-trip that would make a Jewish-Catholic mother blush. And CC the inboxes of consumer affairs reporters at CBC/Radio-Canada if you really want to escalate the matter.</t>
  </si>
  <si>
    <t>Je crois que la SAAQ offre des remboursements partiels pour des traitements de psychologie. Peut-être que votre situation serait admissible, même si vous n'étiez pas présent au moment de l'accident.
https://saaq.gouv.qc.ca/accident-route/regime-public-assurance-automobile/couvert-comment/soins-sante/psychologie
À vérifier avec eux si vous êtes admissibles...</t>
  </si>
  <si>
    <t>It's 3 days and a half if you drive as long as you can every day. I did it under 1k by sleeping in a tent. You pretty much just need to feed yourself, put gas in the car and sleep.
Gonna be cold this time of year, have a good sleeping bag or extra blankets.</t>
  </si>
  <si>
    <t>There is literally no way this is possible.
If you follow a science curriculum, you absolutely need to pass physics and chemistry, both requiring laboratory experiments, usually in teams, with equipment that are out of reach to home school parents.
In social sciences working as part of a team is usually mandatory, then presentations in front of the class, public speaking are part of many of the classes you must pass.
As for technical training, most, if not all, require equipment that is usually quite expensive and specialized teachers with knowledge and experience that cannot be found in books. Even in programming, you must be able to work as part of a team, no corporation would invest in a software developed entirely by one person, what if that person gets killed by a bus?</t>
  </si>
  <si>
    <t>You're crazy for flying a palestinian flag right now and not expecting some extreme response by someone who see's their people get kidnapped, raped and tortured. Not justifying it but its hella expected because what you're doing is basically taunting them for the disgusting, horrific actions happening to people they care about.</t>
  </si>
  <si>
    <t>McGill n'avait pas déjà de programme pour apprendre le francais!? On est en 2023...
Et c'est quand même curieux que la première chose qu'ils coupent, c'est l'apprentissage du français. Ça montre à quel point le français est important pour McGill...
Peut-être que la CAQ avait raison après tout.</t>
  </si>
  <si>
    <t>Le problème c’est que tout ce qu’on avait ici pour la production textile n’existe plus. Les producteurs ont tout envoyé en Chine pour suivre le marché. Il n’y a pas vraiment de tissus faits au Québec, ce qui est fait ici c’est quelques sortes de jersey de coton, lin, bambou avec possibilité de faire imprimer ton motif mais ça revient à minimum 20$ du mètre si tu commandes une quantité faramineuse. Un t-shirt prend environ un mètre et tu n’as pas encore commencé à payer la personne qui le coud. Les couturières qui ont leur atelier vont te charger environ 30-35$ de l’heure si t’es chanceux. Dans des plus grosses entreprises de couture tu peux trouver des bons prix mais elles sont rares et mon dieu que c’est mal géré. Retards de production, dépassement de coûts constants, manque de liquidités pour payer les employés, faillites, name it.
Je connais des filles incroyables qui font des petites productions 100% local mais pour faire leur argent elles doivent vendre cher et personne est prêt à payer. Pas quand H&amp;M vend des t-shirts à 10$. 
C’est une belle idée mais ce n’est pas réaliste pour une très grande partie de la population. Moi je préfère avoir juste 4-5 t-shirts et deux bonnes paires de jeans qui vont durer. Mais beaucoup de gens misent plutôt sur la quantité.</t>
  </si>
  <si>
    <t>How is amsterdam better than Montreal for space? I lived there 2 months. The streets are much smaller and tighter. Theres just too much cars here. People whine just as they whined back in 2004 when they banned cigarettes in closed spaces. No one would want to go back now.</t>
  </si>
  <si>
    <t>Je me demande si la ville a comme projet d'expérimenter des carrefours de type hollandais, ça adresse pas mal le problème de l'angle mort en virage à droite.
Après bon, il n'y a pas plus aveugle que celui qui refuse de voir...</t>
  </si>
  <si>
    <t>À chaque fois que quelqu'un me parle français avec un gros accent anglo, ça me met un énorme sourire dans la face, c'est un bel effort de la part de l'anglophone de se forcer à parler la langue locale et je préfère telement ça à quelqu'un qui m'adresse la parole en anglais.</t>
  </si>
  <si>
    <t>Triggered that you're calling R\*manians for palinka
I'm in Toronto, but I can usually find decent fruit brandy (usually ex-Yugo, sometimes Hungary) in the brandy section of LCBO. There's a kosher section where I am where Zwack/Unicum plum brandy is sold which is decent. Might be worth hopping over the border
From what I understand ex-Yugo sljivovica is usually even better than palinka and there's a larger ex-Yugo diaspora basically everywhere, so might even have luck with that in MTL on second thought</t>
  </si>
  <si>
    <t>we have tons of bike racks... just not directly on out buses... as much.  
(also, I have seen people lift entire bike racks and steal the whole rack onto a truck and leave)  
So thankfully we have less then before and now can tie our bikes the those cemented steel poles.</t>
  </si>
  <si>
    <t>As a server I understand that as “servers be careful, this could be your customer” (if you over serve them on alcohol). In smart serve we learn a lot about how we’re responsible for our customers so if we over serve them and something happens to them as a result of being too drunk then we’re liable. 
But tbh that understanding could just be because of my pov. Likely just a funny sign for a bar</t>
  </si>
  <si>
    <t>Having earphones while cycling, be it in one or both ears, is against the "Code de la sécurité routière du Québec". This is, strangely, something that a lot of police officers don't even know themselves.
The law prohibits "earphones or headphones that cover one or both ears".
Source: [https://saaq.gouv.qc.ca/en/road-safety/modes-transportation/bicycle/what-the-law-says](https://saaq.gouv.qc.ca/en/road-safety/modes-transportation/bicycle/what-the-law-says)
Bone conduction is the way to go. They are very comfortable and the sound quality is great. Some police officers, again, don't know that they are legal. I have never been pulled over because of them myself, but if you do, just pull up the website I sent and show it to them.</t>
  </si>
  <si>
    <t>Are you going to have a car, what’s your budget, where will you work and do you speak french or you want to live in an anglophone neighborhood? These four factors will help narrow down the suggestions.</t>
  </si>
  <si>
    <t>Telcom companies are the worst, they put the highest KPIs on sales and retention. So the salesman sells you shit and basically lies, ive had retention not wanna cancel my contract, str8 up saying no im not cancelling lmao wtf?</t>
  </si>
  <si>
    <t>#NAME?</t>
  </si>
  <si>
    <t>Autant je me réjouis du déclin du PLQ, autant j'ai l'impression que ce «scandale» est une pure invention médiatique pour récolter du clic.
La loi 101 prévoit des mesures pour protéger les droits linguistiques des anglophones. Est-ce qu'enchâsser la loi 101 dans une éventuelle constitution québécoise serait controversé? Je pense pas, du moins pas chez ceux qui s'offusquent de la nouvelle en ce moment.</t>
  </si>
  <si>
    <t>Et 1% des voies réservées au transport collectif ça se compare comment par rapport aux autres grandes villes?
En soi, ça dit pas grand chose parce que les voies réservées sont souvent sur les grands artères et excluent d’emblée toute les petites rues qui constituent la majorité des voies dans une ville.</t>
  </si>
  <si>
    <t>Pourquoi pas demander d’arrêter les taxes abusives de la ville?  Les hausses de taux abusives de la banque du Canada?  L’impression d’argent sans scrupule par la BdC?  Pourquoi réagir au symptome et jamais à la cause??</t>
  </si>
  <si>
    <t>It was originally a partnership between the owners of Arthurs and another couple. About a year ago, they announced that Arthurs had exited the partnership on instagram, and that’s when they opened up for sit down eating. Looks like they’ve shifted entirely to brunch (Evalina’s)</t>
  </si>
  <si>
    <t>Maison Boulud, 
A very high end restaurant at the ritz carlton. French based. delicious food, but everyone who eats there thinks they are better than you. Me and my gf went and split the 36oz steak which was $190 by itself. 
Beatrice,
Beautiful white table cloth Italian fine dining experience. probably has some mafia ties lol. I had the salmon tartare and i forget which pasta but with truffles. bill for me and gf was $250 i think? 
Palma, 
American/Asian restaurant with an amazing atmosphere.  it’s basically “the fancy restaurant” for young people. the entire restaurant age group is around 20-29. best truffle fries in the world btw. bill was $300 for me and gf 
Yama,
In the Vogue hotel, Japanese restaurant, delicious sushi, only been once, 0 complaints. very modern and classy. bill was 190. 
i’m 18 and just moved to montreal 2 months ago, I just have an expensive girlfriend?? i’m not a food critic, these are just my unbiased opinions. 
make sure to take her go cabaret kingdom after!!!
also my bad if there’s errors it’s almost 2am and i’m half asleep</t>
  </si>
  <si>
    <t>J’ai une grosse lumière devant, arrière, suit reflector, sur mon casque et MALGRÉ ÇA au moins 3 imbéciles en voiture par jours qui somehow ne semblent pas me voir et ratent de me rentrer dedans… j’sais pas quoi faire de plus.</t>
  </si>
  <si>
    <t>Les scooters sont les PIRES!!!  Sérieusement à tous les jours je vois des chauffeurs de scooter conduire comme des mardes.  À sens inverse dans la rue, font jamais leur stop, font leur lumière quand ça leur tente, changent entre la rue, le trottoir, la piste cyclable…. Pour être une usagère des pistes cyclables et une conductrice aussi, il n’y a aucune journée où je me dit “ah tiens les scooters étaient cool ajd”.  Jamais.  La seule fois où j’ai failli me faire frapper par un engin motorisé en 15 ans de vie à Mtl c’était un scooter qui a décidé qu’une traverse de piéton ça s’applique pas à lui.  J’ai une haine profonde des gens qui conduisent les scooters.</t>
  </si>
  <si>
    <t>Bonjour Sante. Long on right at 5pm, which is when clinics update their availability. I’ve gotten appts in 2 days time a few times that way. They even have an option for those without a family doctor. They are free but they have a subscription service that I’ve even told can get you next day appts. The other option is a super clinic, which I have never personally used https://www.quebec.ca/en/health/health-system-and-services/service-organization/family-medicine-group-fmg-u-fmg-and-super-clinic</t>
  </si>
  <si>
    <t>Ah bon?, de mon côté j'ai passé une partie de l'année au Japon et j'avais hâte de retourner à Montréal. Des gens qui vivent comme des robot, trop de racolage dans la rue, harcèlement sexuel récurent (je suis un homme), la double face de plusieurs japonais, le fait que je n'ai pas le droit d'aller dans plusieurs endroits car j'ai décidé de me faire tatouer le logo des Expos dans le dos plus jeune, la bureaucratie qui est 1000 fois pire qu'au Québec, les commerces avec des pancartes "no foreigners allowed" etc.</t>
  </si>
  <si>
    <t>Chaque groupe humain se croit victime d’injustice, et non bénéficiaire d’injustice. C’est vrai au Québec comme partout ailleurs. 
Donc, si un parti se dit « pour tout le monde en général » il vont se faire plein d’ennemis parce que tout le monde veut un parti qui est pour eux en particulier. Les libéraux ont comme pas le choix de choisir un camp. 
Mais les libéraux ont longtemps été le parti des nantis contre le reste de la population. La question linguistique était une simple diversion cynique pour s’accrocher au pouvoir. 
Ils méritent ce qu’il leur arrive et ils ont pas fini de le mériter. La prochaine étape, c’est que les anglophones se rendent compte qu’ils ne sont que des pions dans la partie que joue le PLQ.</t>
  </si>
  <si>
    <t>C'est bien de proposer mais fait quand même attention. Passer les frontières c'est un acte non négligeable, je le ferait pas avec n'importe qui. 
Quand j'ai fait le tour du poteau, de une, ça a prit 10h au total -_- et de deux, en même temps que moi (on était deux en tout...) y'avait un étudiant qui avait pas ses papiers en règle et qui est resté encore plus longtemps que moi.</t>
  </si>
  <si>
    <t>Cars have 90% of the space on public roads. We take away not even 10% of that and you whine how unfair it is. Go cry me a river. 
Also, Amsterdam was built a thousand years ago. Bikes were invented in the 19th century. Amsterdam wasn't designed for bikes any more than Montreal was. In fact in the 60s it was a car dependent mess. It took them 50 years to transition to a bike friendly place. Montreal has just started on that journey. It'll take a while but we'll get there. In the mean time, feel free to take your car somewhere else. I hear fake London is nice.</t>
  </si>
  <si>
    <t>&gt;Unlike other true cyclist cities like Amsterdam, Montreal was not designed to cater to bicycles.
Amsterdam wasn't designed to cater to bicycles. First of all, it was founded in the 12th century, hundreds of years before bicycles.
Secondly, it had car centric infrastructure dominance just like the rest of Europe and North America until the people who *lived there* realized that depending on cars made living there shit, and decided to pursue alternatives, which Montreal is doing right now.
&gt;And don’t tell me I could use public transit to get into the city. If Montreal and the suburbs had anywhere near the adequate, functional and competent public transit system like NY, France or Tokyo, I would be on it right now. But as it stands, it’s not a viable option.
So what you're arguing for is, instead of creating better transit to get from outside the city to downtown, to not do that at all and instead make the city worse for the people who live in it in favour of the people who do not.</t>
  </si>
  <si>
    <t>C’est drole que les gens dans les commentaires ont fixé sur le
« j’ai un peu une grande geule » au lieu des situations. Je ne peux pas me prononcer sur la réaction des français à être interpelés mais je peux dire que les situations que tu a décrites (sauf celle du chat) j’en ai vécu des très similaires avec des français..j’ai souvent l’impression qu’il y a un manque de « self awareness » beaucoup d’eux ne semble pas comprendre l’espace qu’ils prennent.</t>
  </si>
  <si>
    <t>Sorry for your experience, but working out is very important to those of us who do it and sometimes it just has to be at a specific hour because no other times work. He's probably doing it before going to work in the morning and doesn't have any other time to do it.</t>
  </si>
  <si>
    <t>i used it multiple times before the membership, before covid. it worked fine back then, id get an appointment the same day for 7$, saw a doctor and got my issue resolved quickly... was convenient, I guess it doesn't seem to work anymore and the membership is bullshit</t>
  </si>
  <si>
    <t>Doesn’t apply in Mtl, because the blue car would be stopped in the middle of the the road. I would be in the red car, stuck trying to turn right while the left turning blue car awaits oncoming traffic to pass</t>
  </si>
  <si>
    <t>What all are you buying? Could be ways to trim it back. I like Food Hero. Let's you buy nearly expired stuff (all frozen, so it's fine) 
Also if you can cut up your own meat (ie buy a roast and make it into steaks/porkchops etc) 
Look at what's on sale, base what you make on that, stock up on pantry staples when cheap, make your own juice, don't shop at the bougie grocery store if you are</t>
  </si>
  <si>
    <t>Nah fuck them. Just keep wearing your earphones. It's what I do. I got a warning by some butthurt cop mad that he is forced to stand in front of a school and direct kids across streets. Stopped me and told me if he sees me again with them in, he'll give me a ticket. 
So I kept biking past him with my earphones in. The fuck is he gonna do. Leave his super important post, waddle to his car and chase me down? Lul</t>
  </si>
  <si>
    <t>It's not just a Montreal thing, it's just a people thing in general.
If you've lived in smaller cities or towns, then you're probably not used to the amount of people a big city like Montreal has.  Toronto is the same way, so is Vancouver, Calgary, Edmonton, Winnipeg, Ottawa, and most of the major cities suburbs too.
If you've lived in one of those places and have seen a vast difference from there and Montreal, then I don't know what to tell you, because I've lived in almost every single one of them and encountered it regularly there.</t>
  </si>
  <si>
    <t>In my opinion here are some of my favorite things.
Places to see: Mont Royal, St Paul Street, Plateau, St Denis, Notre Dame Basilica, Atwater Market
Food: Rockaberry (mountain sized pieces of cheesecake), Green Spot (amazing smoked meat, burgers and poutine), Lloydies (Carribean food), Gibeau Orange Julep/ Arthurs Nosh Bar (I havent had either before but I've heard they are great), Crew Collective Cafe (beautiful cafe)
Theres also a number of hip speakeasies in the city including Atwater club (only one Ive been to)</t>
  </si>
  <si>
    <t>I don't always eat constantly at home so it can be hard to say, but approximately 11$/ day. I don't buy as much in bulk as I use to since it's even harder to pass everything.
So buying in bulk is a start and shop sales. Freeze food if you must.
If you have access to a "fruiterie" nearby, go check them out. Mine is always equal in price or cheaper for quality equal or better. I only buy fruits and vegetables in normal groceries store when I'm already there and just need one or two thing.
Water is free to drink. Coffee and tea are cheap.</t>
  </si>
  <si>
    <t>Agree with the coroner here. Alcohol is part of society and being able to have one beer or one glass of wine at an event is not the cause of all these accidents.  Zero tolerance is a joke. Have a beer at 6 pm, not sure if you can drive at midnight. Makes no sense. 
What they should do is add more teeth to the sentencing.</t>
  </si>
  <si>
    <t>hey all, heading to your city next weekend (Oct 20-22). Were staying near Shaughnessy Village and looking to go out dancing with an older crowd, preferably not EDM or Metal or RAP. It seems like its a real crapshoot on whats a good spot on where to go. Any insight on what would be a good spot for us to go? (were 35+). Doesn't need to be walking distance. Thanks ahead!</t>
  </si>
  <si>
    <t>If you're surviving on 250$ per month and are not eating out (something you haven't mentionned), you're doing great.
The money waste on food is not normally on groceries, assuming you shop deals or mostly go to Walmarts-Maxis-SuperCs, it's the "occasionnal" takeout or restaurant that becomes a habit</t>
  </si>
  <si>
    <t>Post</t>
  </si>
  <si>
    <t>Pred 1</t>
  </si>
  <si>
    <t>Column1</t>
  </si>
  <si>
    <t>my_pred_81_231116_1722</t>
  </si>
  <si>
    <t>CLASS</t>
  </si>
  <si>
    <t>PRED 1</t>
  </si>
  <si>
    <t>Pred 1_ok</t>
  </si>
  <si>
    <t>my_pred_81_231116_1722_ok</t>
  </si>
  <si>
    <t>New 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</si>
</sst>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2" borderId="0" xfId="0" applyFill="1" applyAlignment="1">
      <alignment horizontal="center" vertical="center"/>
    </xf>
    <xf numFmtId="0" fontId="0" fillId="2" borderId="0" xfId="0" applyFill="1" applyAlignment="1">
      <alignment horizontal="left" vertical="center" wrapText="1"/>
    </xf>
    <xf numFmtId="0" fontId="0" fillId="2" borderId="0" xfId="0" applyFill="1"/>
    <xf numFmtId="10" fontId="0" fillId="0" borderId="0" xfId="1" applyNumberFormat="1" applyFont="1"/>
  </cellXfs>
  <cellStyles count="2">
    <cellStyle name="Normal" xfId="0" builtinId="0"/>
    <cellStyle name="Percent" xfId="1" builtinId="5"/>
  </cellStyles>
  <dxfs count="13">
    <dxf>
      <fill>
        <patternFill>
          <bgColor rgb="FFFF0000"/>
        </patternFill>
      </fill>
    </dxf>
    <dxf>
      <fill>
        <patternFill>
          <bgColor rgb="FFFF0000"/>
        </patternFill>
      </fill>
    </dxf>
    <dxf>
      <fill>
        <patternFill>
          <bgColor rgb="FFFF0000"/>
        </patternFill>
      </fill>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numFmt numFmtId="0" formatCode="General"/>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121418FA-297A-463B-9BC1-B28E9DEAF3A5}" autoFormatId="16" applyNumberFormats="0" applyBorderFormats="0" applyFontFormats="0" applyPatternFormats="0" applyAlignmentFormats="0" applyWidthHeightFormats="0">
  <queryTableRefresh nextId="13" unboundColumnsRight="7">
    <queryTableFields count="8">
      <queryTableField id="2" name="body" tableColumnId="2"/>
      <queryTableField id="6" dataBound="0" tableColumnId="5"/>
      <queryTableField id="3" dataBound="0" tableColumnId="3"/>
      <queryTableField id="7" dataBound="0" tableColumnId="6"/>
      <queryTableField id="4" dataBound="0" tableColumnId="1"/>
      <queryTableField id="8" dataBound="0" tableColumnId="7"/>
      <queryTableField id="10" dataBound="0" tableColumnId="4"/>
      <queryTableField id="11" dataBound="0" tableColumnId="8"/>
    </queryTableFields>
    <queryTableDeletedFields count="1">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C86FAF-51AE-4DD4-9112-4E350B31DB21}" name="test" displayName="test" ref="B1:I280" tableType="queryTable" totalsRowShown="0" headerRowDxfId="12" dataDxfId="11">
  <autoFilter ref="B1:I280" xr:uid="{01C86FAF-51AE-4DD4-9112-4E350B31DB21}"/>
  <tableColumns count="8">
    <tableColumn id="2" xr3:uid="{797119C1-D816-4588-A732-A07A4833BA8B}" uniqueName="2" name="Post" queryTableFieldId="2" dataDxfId="10"/>
    <tableColumn id="5" xr3:uid="{C3E937E8-22FD-4060-8783-C256BD0C0A18}" uniqueName="5" name="CLASS" queryTableFieldId="6" dataDxfId="9"/>
    <tableColumn id="3" xr3:uid="{98342957-CB9B-495A-836B-96FE5E2D8F9F}" uniqueName="3" name="Pred 1" queryTableFieldId="3" dataDxfId="8"/>
    <tableColumn id="6" xr3:uid="{26BCF4FE-DE81-4156-A7C3-72B0D097FC26}" uniqueName="6" name="Pred 1_ok" queryTableFieldId="7" dataDxfId="7">
      <calculatedColumnFormula>IF(test[[#This Row],[Pred 1]]=test[[#This Row],[CLASS]], "OUI", "NON")</calculatedColumnFormula>
    </tableColumn>
    <tableColumn id="1" xr3:uid="{856F3A5E-FD50-4234-9B3C-B0EE3C87BCD8}" uniqueName="1" name="my_pred_81_231116_1722" queryTableFieldId="4" dataDxfId="6"/>
    <tableColumn id="7" xr3:uid="{EB712DC8-9120-42E6-A22C-7DD736922BEE}" uniqueName="7" name="my_pred_81_231116_1722_ok" queryTableFieldId="8" dataDxfId="5">
      <calculatedColumnFormula>IF(test[[#This Row],[my_pred_81_231116_1722]]=test[[#This Row],[CLASS]], "OUI", "NON")</calculatedColumnFormula>
    </tableColumn>
    <tableColumn id="4" xr3:uid="{CA0A949B-FE5E-4D40-8B6F-AD9F98CEE766}" uniqueName="4" name="Toronto" queryTableFieldId="10" dataDxfId="4"/>
    <tableColumn id="8" xr3:uid="{D2F25013-8598-457A-BA5F-782AD1D7F254}" uniqueName="8" name="Column1" queryTableFieldId="11" dataDxfId="3">
      <calculatedColumnFormula>IF(test[[#This Row],[Toronto]]=test[[#This Row],[CLASS]], "OUI", "NON")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AFDB-CE63-4B33-9148-3984B1E1A496}">
  <dimension ref="A1:J280"/>
  <sheetViews>
    <sheetView zoomScale="70" zoomScaleNormal="70" workbookViewId="0">
      <selection activeCell="H2" sqref="H2:H280"/>
    </sheetView>
  </sheetViews>
  <sheetFormatPr defaultRowHeight="15" x14ac:dyDescent="0.25"/>
  <cols>
    <col min="1" max="1" width="4.7109375" style="1" bestFit="1" customWidth="1"/>
    <col min="2" max="2" width="150" style="3" customWidth="1"/>
    <col min="3" max="3" width="32.7109375" style="3" customWidth="1"/>
    <col min="4" max="4" width="22.7109375" style="1" customWidth="1"/>
    <col min="5" max="5" width="18.7109375" style="1" hidden="1" customWidth="1"/>
    <col min="6" max="6" width="31.85546875" hidden="1" customWidth="1"/>
    <col min="7" max="7" width="24.28515625" style="1" hidden="1" customWidth="1"/>
    <col min="8" max="8" width="29.7109375" customWidth="1"/>
    <col min="9" max="9" width="18.28515625" style="1" hidden="1" customWidth="1"/>
    <col min="10" max="10" width="24.28515625" style="1" customWidth="1"/>
    <col min="11" max="12" width="80.85546875" bestFit="1" customWidth="1"/>
  </cols>
  <sheetData>
    <row r="1" spans="1:10" x14ac:dyDescent="0.25">
      <c r="A1" s="1" t="s">
        <v>0</v>
      </c>
      <c r="B1" s="2" t="s">
        <v>284</v>
      </c>
      <c r="C1" s="2" t="s">
        <v>288</v>
      </c>
      <c r="D1" s="1" t="s">
        <v>285</v>
      </c>
      <c r="E1" s="1" t="s">
        <v>290</v>
      </c>
      <c r="F1" s="1" t="s">
        <v>287</v>
      </c>
      <c r="G1" s="1" t="s">
        <v>291</v>
      </c>
      <c r="H1" t="s">
        <v>1</v>
      </c>
      <c r="I1" s="1" t="s">
        <v>286</v>
      </c>
      <c r="J1"/>
    </row>
    <row r="2" spans="1:10" ht="75" x14ac:dyDescent="0.25">
      <c r="A2" s="1">
        <v>0</v>
      </c>
      <c r="B2" s="3" t="s">
        <v>5</v>
      </c>
      <c r="C2" s="2" t="s">
        <v>1</v>
      </c>
      <c r="D2" s="1" t="s">
        <v>1</v>
      </c>
      <c r="E2" s="1" t="str">
        <f>IF(test[[#This Row],[Pred 1]]=test[[#This Row],[CLASS]], "OUI", "NON")</f>
        <v>OUI</v>
      </c>
      <c r="F2" s="1" t="s">
        <v>1</v>
      </c>
      <c r="G2" s="1" t="str">
        <f>IF(test[[#This Row],[my_pred_81_231116_1722]]=test[[#This Row],[CLASS]], "OUI", "NON")</f>
        <v>OUI</v>
      </c>
      <c r="H2" t="s">
        <v>1</v>
      </c>
      <c r="I2" s="1" t="str">
        <f>IF(test[[#This Row],[Toronto]]=test[[#This Row],[CLASS]], "OUI", "NON")</f>
        <v>OUI</v>
      </c>
      <c r="J2"/>
    </row>
    <row r="3" spans="1:10" ht="210" x14ac:dyDescent="0.25">
      <c r="A3" s="1">
        <v>1</v>
      </c>
      <c r="B3" s="3" t="s">
        <v>6</v>
      </c>
      <c r="C3" s="2" t="s">
        <v>1</v>
      </c>
      <c r="D3" s="1" t="s">
        <v>1</v>
      </c>
      <c r="E3" s="1" t="str">
        <f>IF(test[[#This Row],[Pred 1]]=test[[#This Row],[CLASS]], "OUI", "NON")</f>
        <v>OUI</v>
      </c>
      <c r="F3" s="1" t="s">
        <v>1</v>
      </c>
      <c r="G3" s="1" t="str">
        <f>IF(test[[#This Row],[my_pred_81_231116_1722]]=test[[#This Row],[CLASS]], "OUI", "NON")</f>
        <v>OUI</v>
      </c>
      <c r="H3" t="s">
        <v>3</v>
      </c>
      <c r="I3" s="1" t="str">
        <f>IF(test[[#This Row],[Toronto]]=test[[#This Row],[CLASS]], "OUI", "NON")</f>
        <v>NON</v>
      </c>
      <c r="J3"/>
    </row>
    <row r="4" spans="1:10" ht="135" x14ac:dyDescent="0.25">
      <c r="A4" s="1">
        <v>2</v>
      </c>
      <c r="B4" s="3" t="s">
        <v>7</v>
      </c>
      <c r="C4" s="2" t="s">
        <v>1</v>
      </c>
      <c r="D4" s="1" t="s">
        <v>1</v>
      </c>
      <c r="E4" s="1" t="str">
        <f>IF(test[[#This Row],[Pred 1]]=test[[#This Row],[CLASS]], "OUI", "NON")</f>
        <v>OUI</v>
      </c>
      <c r="F4" s="1" t="s">
        <v>1</v>
      </c>
      <c r="G4" s="1" t="str">
        <f>IF(test[[#This Row],[my_pred_81_231116_1722]]=test[[#This Row],[CLASS]], "OUI", "NON")</f>
        <v>OUI</v>
      </c>
      <c r="H4" t="s">
        <v>1</v>
      </c>
      <c r="I4" s="1" t="str">
        <f>IF(test[[#This Row],[Toronto]]=test[[#This Row],[CLASS]], "OUI", "NON")</f>
        <v>OUI</v>
      </c>
      <c r="J4"/>
    </row>
    <row r="5" spans="1:10" ht="75" x14ac:dyDescent="0.25">
      <c r="A5" s="1">
        <v>3</v>
      </c>
      <c r="B5" s="3" t="s">
        <v>8</v>
      </c>
      <c r="C5" s="2" t="s">
        <v>1</v>
      </c>
      <c r="D5" s="1" t="s">
        <v>2</v>
      </c>
      <c r="E5" s="1" t="str">
        <f>IF(test[[#This Row],[Pred 1]]=test[[#This Row],[CLASS]], "OUI", "NON")</f>
        <v>NON</v>
      </c>
      <c r="F5" s="1" t="s">
        <v>2</v>
      </c>
      <c r="G5" s="1" t="str">
        <f>IF(test[[#This Row],[my_pred_81_231116_1722]]=test[[#This Row],[CLASS]], "OUI", "NON")</f>
        <v>NON</v>
      </c>
      <c r="H5" t="s">
        <v>2</v>
      </c>
      <c r="I5" s="1" t="str">
        <f>IF(test[[#This Row],[Toronto]]=test[[#This Row],[CLASS]], "OUI", "NON")</f>
        <v>NON</v>
      </c>
      <c r="J5"/>
    </row>
    <row r="6" spans="1:10" ht="45" x14ac:dyDescent="0.25">
      <c r="A6" s="1">
        <v>4</v>
      </c>
      <c r="B6" s="3" t="s">
        <v>9</v>
      </c>
      <c r="C6" s="2" t="s">
        <v>1</v>
      </c>
      <c r="D6" s="1" t="s">
        <v>2</v>
      </c>
      <c r="E6" s="1" t="str">
        <f>IF(test[[#This Row],[Pred 1]]=test[[#This Row],[CLASS]], "OUI", "NON")</f>
        <v>NON</v>
      </c>
      <c r="F6" s="1" t="s">
        <v>2</v>
      </c>
      <c r="G6" s="1" t="str">
        <f>IF(test[[#This Row],[my_pred_81_231116_1722]]=test[[#This Row],[CLASS]], "OUI", "NON")</f>
        <v>NON</v>
      </c>
      <c r="H6" t="s">
        <v>2</v>
      </c>
      <c r="I6" s="1" t="str">
        <f>IF(test[[#This Row],[Toronto]]=test[[#This Row],[CLASS]], "OUI", "NON")</f>
        <v>NON</v>
      </c>
      <c r="J6"/>
    </row>
    <row r="7" spans="1:10" ht="30" x14ac:dyDescent="0.25">
      <c r="A7" s="1">
        <v>5</v>
      </c>
      <c r="B7" s="3" t="s">
        <v>10</v>
      </c>
      <c r="C7" s="2" t="s">
        <v>1</v>
      </c>
      <c r="D7" s="1" t="s">
        <v>1</v>
      </c>
      <c r="E7" s="1" t="str">
        <f>IF(test[[#This Row],[Pred 1]]=test[[#This Row],[CLASS]], "OUI", "NON")</f>
        <v>OUI</v>
      </c>
      <c r="F7" s="1" t="s">
        <v>2</v>
      </c>
      <c r="G7" s="1" t="str">
        <f>IF(test[[#This Row],[my_pred_81_231116_1722]]=test[[#This Row],[CLASS]], "OUI", "NON")</f>
        <v>NON</v>
      </c>
      <c r="H7" t="s">
        <v>2</v>
      </c>
      <c r="I7" s="1" t="str">
        <f>IF(test[[#This Row],[Toronto]]=test[[#This Row],[CLASS]], "OUI", "NON")</f>
        <v>NON</v>
      </c>
      <c r="J7"/>
    </row>
    <row r="8" spans="1:10" s="6" customFormat="1" ht="180" x14ac:dyDescent="0.25">
      <c r="A8" s="4">
        <v>6</v>
      </c>
      <c r="B8" s="5" t="s">
        <v>11</v>
      </c>
      <c r="C8" s="2" t="s">
        <v>1</v>
      </c>
      <c r="D8" s="1" t="s">
        <v>2</v>
      </c>
      <c r="E8" s="4" t="str">
        <f>IF(test[[#This Row],[Pred 1]]=test[[#This Row],[CLASS]], "OUI", "NON")</f>
        <v>NON</v>
      </c>
      <c r="F8" s="1" t="s">
        <v>2</v>
      </c>
      <c r="G8" s="4" t="str">
        <f>IF(test[[#This Row],[my_pred_81_231116_1722]]=test[[#This Row],[CLASS]], "OUI", "NON")</f>
        <v>NON</v>
      </c>
      <c r="H8" t="s">
        <v>1</v>
      </c>
      <c r="I8" s="4" t="str">
        <f>IF(test[[#This Row],[Toronto]]=test[[#This Row],[CLASS]], "OUI", "NON")</f>
        <v>OUI</v>
      </c>
      <c r="J8"/>
    </row>
    <row r="9" spans="1:10" ht="75" x14ac:dyDescent="0.25">
      <c r="A9" s="1">
        <v>7</v>
      </c>
      <c r="B9" s="3" t="s">
        <v>12</v>
      </c>
      <c r="C9" s="2" t="s">
        <v>1</v>
      </c>
      <c r="D9" s="1" t="s">
        <v>1</v>
      </c>
      <c r="E9" s="1" t="str">
        <f>IF(test[[#This Row],[Pred 1]]=test[[#This Row],[CLASS]], "OUI", "NON")</f>
        <v>OUI</v>
      </c>
      <c r="F9" s="1" t="s">
        <v>1</v>
      </c>
      <c r="G9" s="1" t="str">
        <f>IF(test[[#This Row],[my_pred_81_231116_1722]]=test[[#This Row],[CLASS]], "OUI", "NON")</f>
        <v>OUI</v>
      </c>
      <c r="H9" t="s">
        <v>1</v>
      </c>
      <c r="I9" s="1" t="str">
        <f>IF(test[[#This Row],[Toronto]]=test[[#This Row],[CLASS]], "OUI", "NON")</f>
        <v>OUI</v>
      </c>
      <c r="J9"/>
    </row>
    <row r="10" spans="1:10" ht="45" x14ac:dyDescent="0.25">
      <c r="A10" s="1">
        <v>8</v>
      </c>
      <c r="B10" s="3" t="s">
        <v>13</v>
      </c>
      <c r="C10" s="2" t="s">
        <v>1</v>
      </c>
      <c r="D10" s="1" t="s">
        <v>1</v>
      </c>
      <c r="E10" s="1" t="str">
        <f>IF(test[[#This Row],[Pred 1]]=test[[#This Row],[CLASS]], "OUI", "NON")</f>
        <v>OUI</v>
      </c>
      <c r="F10" s="1" t="s">
        <v>1</v>
      </c>
      <c r="G10" s="1" t="str">
        <f>IF(test[[#This Row],[my_pred_81_231116_1722]]=test[[#This Row],[CLASS]], "OUI", "NON")</f>
        <v>OUI</v>
      </c>
      <c r="H10" t="s">
        <v>1</v>
      </c>
      <c r="I10" s="1" t="str">
        <f>IF(test[[#This Row],[Toronto]]=test[[#This Row],[CLASS]], "OUI", "NON")</f>
        <v>OUI</v>
      </c>
      <c r="J10"/>
    </row>
    <row r="11" spans="1:10" ht="45" x14ac:dyDescent="0.25">
      <c r="A11" s="1">
        <v>9</v>
      </c>
      <c r="B11" s="3" t="s">
        <v>14</v>
      </c>
      <c r="C11" s="2" t="s">
        <v>1</v>
      </c>
      <c r="D11" s="1" t="s">
        <v>1</v>
      </c>
      <c r="E11" s="1" t="str">
        <f>IF(test[[#This Row],[Pred 1]]=test[[#This Row],[CLASS]], "OUI", "NON")</f>
        <v>OUI</v>
      </c>
      <c r="F11" s="1" t="s">
        <v>1</v>
      </c>
      <c r="G11" s="1" t="str">
        <f>IF(test[[#This Row],[my_pred_81_231116_1722]]=test[[#This Row],[CLASS]], "OUI", "NON")</f>
        <v>OUI</v>
      </c>
      <c r="H11" t="s">
        <v>1</v>
      </c>
      <c r="I11" s="1" t="str">
        <f>IF(test[[#This Row],[Toronto]]=test[[#This Row],[CLASS]], "OUI", "NON")</f>
        <v>OUI</v>
      </c>
      <c r="J11"/>
    </row>
    <row r="12" spans="1:10" ht="60" x14ac:dyDescent="0.25">
      <c r="A12" s="1">
        <v>10</v>
      </c>
      <c r="B12" s="3" t="s">
        <v>15</v>
      </c>
      <c r="C12" s="2" t="s">
        <v>1</v>
      </c>
      <c r="D12" s="1" t="s">
        <v>2</v>
      </c>
      <c r="E12" s="1" t="str">
        <f>IF(test[[#This Row],[Pred 1]]=test[[#This Row],[CLASS]], "OUI", "NON")</f>
        <v>NON</v>
      </c>
      <c r="F12" s="1" t="s">
        <v>2</v>
      </c>
      <c r="G12" s="1" t="str">
        <f>IF(test[[#This Row],[my_pred_81_231116_1722]]=test[[#This Row],[CLASS]], "OUI", "NON")</f>
        <v>NON</v>
      </c>
      <c r="H12" t="s">
        <v>2</v>
      </c>
      <c r="I12" s="1" t="str">
        <f>IF(test[[#This Row],[Toronto]]=test[[#This Row],[CLASS]], "OUI", "NON")</f>
        <v>NON</v>
      </c>
      <c r="J12"/>
    </row>
    <row r="13" spans="1:10" ht="225" x14ac:dyDescent="0.25">
      <c r="A13" s="1">
        <v>11</v>
      </c>
      <c r="B13" s="3" t="s">
        <v>16</v>
      </c>
      <c r="C13" s="2" t="s">
        <v>1</v>
      </c>
      <c r="D13" s="1" t="s">
        <v>1</v>
      </c>
      <c r="E13" s="1" t="str">
        <f>IF(test[[#This Row],[Pred 1]]=test[[#This Row],[CLASS]], "OUI", "NON")</f>
        <v>OUI</v>
      </c>
      <c r="F13" s="1" t="s">
        <v>1</v>
      </c>
      <c r="G13" s="1" t="str">
        <f>IF(test[[#This Row],[my_pred_81_231116_1722]]=test[[#This Row],[CLASS]], "OUI", "NON")</f>
        <v>OUI</v>
      </c>
      <c r="H13" t="s">
        <v>1</v>
      </c>
      <c r="I13" s="1" t="str">
        <f>IF(test[[#This Row],[Toronto]]=test[[#This Row],[CLASS]], "OUI", "NON")</f>
        <v>OUI</v>
      </c>
      <c r="J13"/>
    </row>
    <row r="14" spans="1:10" ht="30" x14ac:dyDescent="0.25">
      <c r="A14" s="1">
        <v>12</v>
      </c>
      <c r="B14" s="3" t="s">
        <v>17</v>
      </c>
      <c r="C14" s="2" t="s">
        <v>1</v>
      </c>
      <c r="D14" s="1" t="s">
        <v>1</v>
      </c>
      <c r="E14" s="1" t="str">
        <f>IF(test[[#This Row],[Pred 1]]=test[[#This Row],[CLASS]], "OUI", "NON")</f>
        <v>OUI</v>
      </c>
      <c r="F14" s="1" t="s">
        <v>1</v>
      </c>
      <c r="G14" s="1" t="str">
        <f>IF(test[[#This Row],[my_pred_81_231116_1722]]=test[[#This Row],[CLASS]], "OUI", "NON")</f>
        <v>OUI</v>
      </c>
      <c r="H14" t="s">
        <v>1</v>
      </c>
      <c r="I14" s="1" t="str">
        <f>IF(test[[#This Row],[Toronto]]=test[[#This Row],[CLASS]], "OUI", "NON")</f>
        <v>OUI</v>
      </c>
      <c r="J14"/>
    </row>
    <row r="15" spans="1:10" ht="30" x14ac:dyDescent="0.25">
      <c r="A15" s="1">
        <v>13</v>
      </c>
      <c r="B15" s="3" t="s">
        <v>18</v>
      </c>
      <c r="C15" s="2" t="s">
        <v>1</v>
      </c>
      <c r="D15" s="1" t="s">
        <v>1</v>
      </c>
      <c r="E15" s="1" t="str">
        <f>IF(test[[#This Row],[Pred 1]]=test[[#This Row],[CLASS]], "OUI", "NON")</f>
        <v>OUI</v>
      </c>
      <c r="F15" s="1" t="s">
        <v>1</v>
      </c>
      <c r="G15" s="1" t="str">
        <f>IF(test[[#This Row],[my_pred_81_231116_1722]]=test[[#This Row],[CLASS]], "OUI", "NON")</f>
        <v>OUI</v>
      </c>
      <c r="H15" t="s">
        <v>1</v>
      </c>
      <c r="I15" s="1" t="str">
        <f>IF(test[[#This Row],[Toronto]]=test[[#This Row],[CLASS]], "OUI", "NON")</f>
        <v>OUI</v>
      </c>
      <c r="J15"/>
    </row>
    <row r="16" spans="1:10" ht="30" x14ac:dyDescent="0.25">
      <c r="A16" s="1">
        <v>14</v>
      </c>
      <c r="B16" s="3" t="s">
        <v>19</v>
      </c>
      <c r="C16" s="2" t="s">
        <v>1</v>
      </c>
      <c r="D16" s="1" t="s">
        <v>1</v>
      </c>
      <c r="E16" s="1" t="str">
        <f>IF(test[[#This Row],[Pred 1]]=test[[#This Row],[CLASS]], "OUI", "NON")</f>
        <v>OUI</v>
      </c>
      <c r="F16" s="1" t="s">
        <v>2</v>
      </c>
      <c r="G16" s="1" t="str">
        <f>IF(test[[#This Row],[my_pred_81_231116_1722]]=test[[#This Row],[CLASS]], "OUI", "NON")</f>
        <v>NON</v>
      </c>
      <c r="H16" t="s">
        <v>1</v>
      </c>
      <c r="I16" s="1" t="str">
        <f>IF(test[[#This Row],[Toronto]]=test[[#This Row],[CLASS]], "OUI", "NON")</f>
        <v>OUI</v>
      </c>
      <c r="J16"/>
    </row>
    <row r="17" spans="1:10" ht="30" x14ac:dyDescent="0.25">
      <c r="A17" s="1">
        <v>15</v>
      </c>
      <c r="B17" s="3" t="s">
        <v>20</v>
      </c>
      <c r="C17" s="2" t="s">
        <v>1</v>
      </c>
      <c r="D17" s="1" t="s">
        <v>1</v>
      </c>
      <c r="E17" s="1" t="str">
        <f>IF(test[[#This Row],[Pred 1]]=test[[#This Row],[CLASS]], "OUI", "NON")</f>
        <v>OUI</v>
      </c>
      <c r="F17" s="1" t="s">
        <v>1</v>
      </c>
      <c r="G17" s="1" t="str">
        <f>IF(test[[#This Row],[my_pred_81_231116_1722]]=test[[#This Row],[CLASS]], "OUI", "NON")</f>
        <v>OUI</v>
      </c>
      <c r="H17" t="s">
        <v>1</v>
      </c>
      <c r="I17" s="1" t="str">
        <f>IF(test[[#This Row],[Toronto]]=test[[#This Row],[CLASS]], "OUI", "NON")</f>
        <v>OUI</v>
      </c>
      <c r="J17"/>
    </row>
    <row r="18" spans="1:10" ht="75" x14ac:dyDescent="0.25">
      <c r="A18" s="1">
        <v>16</v>
      </c>
      <c r="B18" s="3" t="s">
        <v>21</v>
      </c>
      <c r="C18" s="2" t="s">
        <v>1</v>
      </c>
      <c r="D18" s="1" t="s">
        <v>1</v>
      </c>
      <c r="E18" s="1" t="str">
        <f>IF(test[[#This Row],[Pred 1]]=test[[#This Row],[CLASS]], "OUI", "NON")</f>
        <v>OUI</v>
      </c>
      <c r="F18" s="1" t="s">
        <v>2</v>
      </c>
      <c r="G18" s="1" t="str">
        <f>IF(test[[#This Row],[my_pred_81_231116_1722]]=test[[#This Row],[CLASS]], "OUI", "NON")</f>
        <v>NON</v>
      </c>
      <c r="H18" t="s">
        <v>1</v>
      </c>
      <c r="I18" s="1" t="str">
        <f>IF(test[[#This Row],[Toronto]]=test[[#This Row],[CLASS]], "OUI", "NON")</f>
        <v>OUI</v>
      </c>
      <c r="J18"/>
    </row>
    <row r="19" spans="1:10" ht="30" x14ac:dyDescent="0.25">
      <c r="A19" s="1">
        <v>17</v>
      </c>
      <c r="B19" s="3" t="s">
        <v>22</v>
      </c>
      <c r="C19" s="2" t="s">
        <v>1</v>
      </c>
      <c r="D19" s="1" t="s">
        <v>1</v>
      </c>
      <c r="E19" s="1" t="str">
        <f>IF(test[[#This Row],[Pred 1]]=test[[#This Row],[CLASS]], "OUI", "NON")</f>
        <v>OUI</v>
      </c>
      <c r="F19" s="1" t="s">
        <v>1</v>
      </c>
      <c r="G19" s="1" t="str">
        <f>IF(test[[#This Row],[my_pred_81_231116_1722]]=test[[#This Row],[CLASS]], "OUI", "NON")</f>
        <v>OUI</v>
      </c>
      <c r="H19" t="s">
        <v>1</v>
      </c>
      <c r="I19" s="1" t="str">
        <f>IF(test[[#This Row],[Toronto]]=test[[#This Row],[CLASS]], "OUI", "NON")</f>
        <v>OUI</v>
      </c>
      <c r="J19"/>
    </row>
    <row r="20" spans="1:10" ht="375" x14ac:dyDescent="0.25">
      <c r="A20" s="1">
        <v>18</v>
      </c>
      <c r="B20" s="3" t="s">
        <v>23</v>
      </c>
      <c r="C20" s="2" t="s">
        <v>1</v>
      </c>
      <c r="D20" s="1" t="s">
        <v>1</v>
      </c>
      <c r="E20" s="1" t="str">
        <f>IF(test[[#This Row],[Pred 1]]=test[[#This Row],[CLASS]], "OUI", "NON")</f>
        <v>OUI</v>
      </c>
      <c r="F20" s="1" t="s">
        <v>1</v>
      </c>
      <c r="G20" s="1" t="str">
        <f>IF(test[[#This Row],[my_pred_81_231116_1722]]=test[[#This Row],[CLASS]], "OUI", "NON")</f>
        <v>OUI</v>
      </c>
      <c r="H20" t="s">
        <v>1</v>
      </c>
      <c r="I20" s="1" t="str">
        <f>IF(test[[#This Row],[Toronto]]=test[[#This Row],[CLASS]], "OUI", "NON")</f>
        <v>OUI</v>
      </c>
      <c r="J20"/>
    </row>
    <row r="21" spans="1:10" ht="30" x14ac:dyDescent="0.25">
      <c r="A21" s="1">
        <v>19</v>
      </c>
      <c r="B21" s="3" t="s">
        <v>24</v>
      </c>
      <c r="C21" s="2" t="s">
        <v>1</v>
      </c>
      <c r="D21" s="1" t="s">
        <v>1</v>
      </c>
      <c r="E21" s="1" t="str">
        <f>IF(test[[#This Row],[Pred 1]]=test[[#This Row],[CLASS]], "OUI", "NON")</f>
        <v>OUI</v>
      </c>
      <c r="F21" s="1" t="s">
        <v>3</v>
      </c>
      <c r="G21" s="1" t="str">
        <f>IF(test[[#This Row],[my_pred_81_231116_1722]]=test[[#This Row],[CLASS]], "OUI", "NON")</f>
        <v>NON</v>
      </c>
      <c r="H21" t="s">
        <v>1</v>
      </c>
      <c r="I21" s="1" t="str">
        <f>IF(test[[#This Row],[Toronto]]=test[[#This Row],[CLASS]], "OUI", "NON")</f>
        <v>OUI</v>
      </c>
      <c r="J21"/>
    </row>
    <row r="22" spans="1:10" ht="210" x14ac:dyDescent="0.25">
      <c r="A22" s="1">
        <v>20</v>
      </c>
      <c r="B22" s="3" t="s">
        <v>25</v>
      </c>
      <c r="C22" s="2" t="s">
        <v>1</v>
      </c>
      <c r="D22" s="1" t="s">
        <v>1</v>
      </c>
      <c r="E22" s="1" t="str">
        <f>IF(test[[#This Row],[Pred 1]]=test[[#This Row],[CLASS]], "OUI", "NON")</f>
        <v>OUI</v>
      </c>
      <c r="F22" s="1" t="s">
        <v>1</v>
      </c>
      <c r="G22" s="1" t="str">
        <f>IF(test[[#This Row],[my_pred_81_231116_1722]]=test[[#This Row],[CLASS]], "OUI", "NON")</f>
        <v>OUI</v>
      </c>
      <c r="H22" t="s">
        <v>1</v>
      </c>
      <c r="I22" s="1" t="str">
        <f>IF(test[[#This Row],[Toronto]]=test[[#This Row],[CLASS]], "OUI", "NON")</f>
        <v>OUI</v>
      </c>
      <c r="J22"/>
    </row>
    <row r="23" spans="1:10" s="6" customFormat="1" ht="30" x14ac:dyDescent="0.25">
      <c r="A23" s="4">
        <v>21</v>
      </c>
      <c r="B23" s="5" t="s">
        <v>26</v>
      </c>
      <c r="C23" s="2" t="s">
        <v>1</v>
      </c>
      <c r="D23" s="4" t="s">
        <v>2</v>
      </c>
      <c r="E23" s="4" t="str">
        <f>IF(test[[#This Row],[Pred 1]]=test[[#This Row],[CLASS]], "OUI", "NON")</f>
        <v>NON</v>
      </c>
      <c r="F23" s="1" t="s">
        <v>3</v>
      </c>
      <c r="G23" s="4" t="str">
        <f>IF(test[[#This Row],[my_pred_81_231116_1722]]=test[[#This Row],[CLASS]], "OUI", "NON")</f>
        <v>NON</v>
      </c>
      <c r="H23" t="s">
        <v>2</v>
      </c>
      <c r="I23" s="4" t="str">
        <f>IF(test[[#This Row],[Toronto]]=test[[#This Row],[CLASS]], "OUI", "NON")</f>
        <v>NON</v>
      </c>
      <c r="J23"/>
    </row>
    <row r="24" spans="1:10" ht="60" x14ac:dyDescent="0.25">
      <c r="A24" s="1">
        <v>22</v>
      </c>
      <c r="B24" s="3" t="s">
        <v>27</v>
      </c>
      <c r="C24" s="2" t="s">
        <v>1</v>
      </c>
      <c r="D24" s="1" t="s">
        <v>1</v>
      </c>
      <c r="E24" s="1" t="str">
        <f>IF(test[[#This Row],[Pred 1]]=test[[#This Row],[CLASS]], "OUI", "NON")</f>
        <v>OUI</v>
      </c>
      <c r="F24" s="1" t="s">
        <v>1</v>
      </c>
      <c r="G24" s="1" t="str">
        <f>IF(test[[#This Row],[my_pred_81_231116_1722]]=test[[#This Row],[CLASS]], "OUI", "NON")</f>
        <v>OUI</v>
      </c>
      <c r="H24" t="s">
        <v>1</v>
      </c>
      <c r="I24" s="1" t="str">
        <f>IF(test[[#This Row],[Toronto]]=test[[#This Row],[CLASS]], "OUI", "NON")</f>
        <v>OUI</v>
      </c>
      <c r="J24"/>
    </row>
    <row r="25" spans="1:10" ht="60" x14ac:dyDescent="0.25">
      <c r="A25" s="1">
        <v>23</v>
      </c>
      <c r="B25" s="3" t="s">
        <v>28</v>
      </c>
      <c r="C25" s="2" t="s">
        <v>1</v>
      </c>
      <c r="D25" s="1" t="s">
        <v>1</v>
      </c>
      <c r="E25" s="1" t="str">
        <f>IF(test[[#This Row],[Pred 1]]=test[[#This Row],[CLASS]], "OUI", "NON")</f>
        <v>OUI</v>
      </c>
      <c r="F25" s="1" t="s">
        <v>1</v>
      </c>
      <c r="G25" s="1" t="str">
        <f>IF(test[[#This Row],[my_pred_81_231116_1722]]=test[[#This Row],[CLASS]], "OUI", "NON")</f>
        <v>OUI</v>
      </c>
      <c r="H25" t="s">
        <v>2</v>
      </c>
      <c r="I25" s="1" t="str">
        <f>IF(test[[#This Row],[Toronto]]=test[[#This Row],[CLASS]], "OUI", "NON")</f>
        <v>NON</v>
      </c>
      <c r="J25"/>
    </row>
    <row r="26" spans="1:10" ht="135" x14ac:dyDescent="0.25">
      <c r="A26" s="1">
        <v>24</v>
      </c>
      <c r="B26" s="3" t="s">
        <v>29</v>
      </c>
      <c r="C26" s="2" t="s">
        <v>1</v>
      </c>
      <c r="D26" s="1" t="s">
        <v>1</v>
      </c>
      <c r="E26" s="1" t="str">
        <f>IF(test[[#This Row],[Pred 1]]=test[[#This Row],[CLASS]], "OUI", "NON")</f>
        <v>OUI</v>
      </c>
      <c r="F26" s="1" t="s">
        <v>1</v>
      </c>
      <c r="G26" s="1" t="str">
        <f>IF(test[[#This Row],[my_pred_81_231116_1722]]=test[[#This Row],[CLASS]], "OUI", "NON")</f>
        <v>OUI</v>
      </c>
      <c r="H26" t="s">
        <v>1</v>
      </c>
      <c r="I26" s="1" t="str">
        <f>IF(test[[#This Row],[Toronto]]=test[[#This Row],[CLASS]], "OUI", "NON")</f>
        <v>OUI</v>
      </c>
      <c r="J26"/>
    </row>
    <row r="27" spans="1:10" ht="60" x14ac:dyDescent="0.25">
      <c r="A27" s="1">
        <v>25</v>
      </c>
      <c r="B27" s="3" t="s">
        <v>30</v>
      </c>
      <c r="C27" s="2" t="s">
        <v>1</v>
      </c>
      <c r="D27" s="1" t="s">
        <v>2</v>
      </c>
      <c r="E27" s="1" t="str">
        <f>IF(test[[#This Row],[Pred 1]]=test[[#This Row],[CLASS]], "OUI", "NON")</f>
        <v>NON</v>
      </c>
      <c r="F27" s="1" t="s">
        <v>2</v>
      </c>
      <c r="G27" s="1" t="str">
        <f>IF(test[[#This Row],[my_pred_81_231116_1722]]=test[[#This Row],[CLASS]], "OUI", "NON")</f>
        <v>NON</v>
      </c>
      <c r="H27" t="s">
        <v>3</v>
      </c>
      <c r="I27" s="1" t="str">
        <f>IF(test[[#This Row],[Toronto]]=test[[#This Row],[CLASS]], "OUI", "NON")</f>
        <v>NON</v>
      </c>
      <c r="J27"/>
    </row>
    <row r="28" spans="1:10" ht="45" x14ac:dyDescent="0.25">
      <c r="A28" s="1">
        <v>26</v>
      </c>
      <c r="B28" s="3" t="s">
        <v>31</v>
      </c>
      <c r="C28" s="2" t="s">
        <v>1</v>
      </c>
      <c r="D28" s="1" t="s">
        <v>1</v>
      </c>
      <c r="E28" s="1" t="str">
        <f>IF(test[[#This Row],[Pred 1]]=test[[#This Row],[CLASS]], "OUI", "NON")</f>
        <v>OUI</v>
      </c>
      <c r="F28" s="1" t="s">
        <v>1</v>
      </c>
      <c r="G28" s="1" t="str">
        <f>IF(test[[#This Row],[my_pred_81_231116_1722]]=test[[#This Row],[CLASS]], "OUI", "NON")</f>
        <v>OUI</v>
      </c>
      <c r="H28" t="s">
        <v>1</v>
      </c>
      <c r="I28" s="1" t="str">
        <f>IF(test[[#This Row],[Toronto]]=test[[#This Row],[CLASS]], "OUI", "NON")</f>
        <v>OUI</v>
      </c>
      <c r="J28"/>
    </row>
    <row r="29" spans="1:10" ht="45" x14ac:dyDescent="0.25">
      <c r="A29" s="1">
        <v>27</v>
      </c>
      <c r="B29" s="3" t="s">
        <v>32</v>
      </c>
      <c r="C29" s="2" t="s">
        <v>1</v>
      </c>
      <c r="D29" s="1" t="s">
        <v>1</v>
      </c>
      <c r="E29" s="1" t="str">
        <f>IF(test[[#This Row],[Pred 1]]=test[[#This Row],[CLASS]], "OUI", "NON")</f>
        <v>OUI</v>
      </c>
      <c r="F29" s="1" t="s">
        <v>1</v>
      </c>
      <c r="G29" s="1" t="str">
        <f>IF(test[[#This Row],[my_pred_81_231116_1722]]=test[[#This Row],[CLASS]], "OUI", "NON")</f>
        <v>OUI</v>
      </c>
      <c r="H29" t="s">
        <v>1</v>
      </c>
      <c r="I29" s="1" t="str">
        <f>IF(test[[#This Row],[Toronto]]=test[[#This Row],[CLASS]], "OUI", "NON")</f>
        <v>OUI</v>
      </c>
      <c r="J29"/>
    </row>
    <row r="30" spans="1:10" ht="150" x14ac:dyDescent="0.25">
      <c r="A30" s="1">
        <v>28</v>
      </c>
      <c r="B30" s="3" t="s">
        <v>33</v>
      </c>
      <c r="C30" s="2" t="s">
        <v>1</v>
      </c>
      <c r="D30" s="1" t="s">
        <v>1</v>
      </c>
      <c r="E30" s="1" t="str">
        <f>IF(test[[#This Row],[Pred 1]]=test[[#This Row],[CLASS]], "OUI", "NON")</f>
        <v>OUI</v>
      </c>
      <c r="F30" s="1" t="s">
        <v>1</v>
      </c>
      <c r="G30" s="1" t="str">
        <f>IF(test[[#This Row],[my_pred_81_231116_1722]]=test[[#This Row],[CLASS]], "OUI", "NON")</f>
        <v>OUI</v>
      </c>
      <c r="H30" t="s">
        <v>1</v>
      </c>
      <c r="I30" s="1" t="str">
        <f>IF(test[[#This Row],[Toronto]]=test[[#This Row],[CLASS]], "OUI", "NON")</f>
        <v>OUI</v>
      </c>
      <c r="J30"/>
    </row>
    <row r="31" spans="1:10" ht="165" x14ac:dyDescent="0.25">
      <c r="A31" s="1">
        <v>29</v>
      </c>
      <c r="B31" s="3" t="s">
        <v>34</v>
      </c>
      <c r="C31" s="2" t="s">
        <v>1</v>
      </c>
      <c r="D31" s="1" t="s">
        <v>1</v>
      </c>
      <c r="E31" s="1" t="str">
        <f>IF(test[[#This Row],[Pred 1]]=test[[#This Row],[CLASS]], "OUI", "NON")</f>
        <v>OUI</v>
      </c>
      <c r="F31" s="1" t="s">
        <v>1</v>
      </c>
      <c r="G31" s="1" t="str">
        <f>IF(test[[#This Row],[my_pred_81_231116_1722]]=test[[#This Row],[CLASS]], "OUI", "NON")</f>
        <v>OUI</v>
      </c>
      <c r="H31" t="s">
        <v>1</v>
      </c>
      <c r="I31" s="1" t="str">
        <f>IF(test[[#This Row],[Toronto]]=test[[#This Row],[CLASS]], "OUI", "NON")</f>
        <v>OUI</v>
      </c>
      <c r="J31"/>
    </row>
    <row r="32" spans="1:10" ht="105" x14ac:dyDescent="0.25">
      <c r="A32" s="1">
        <v>30</v>
      </c>
      <c r="B32" s="3" t="s">
        <v>35</v>
      </c>
      <c r="C32" s="2" t="s">
        <v>1</v>
      </c>
      <c r="D32" s="1" t="s">
        <v>1</v>
      </c>
      <c r="E32" s="1" t="str">
        <f>IF(test[[#This Row],[Pred 1]]=test[[#This Row],[CLASS]], "OUI", "NON")</f>
        <v>OUI</v>
      </c>
      <c r="F32" s="1" t="s">
        <v>1</v>
      </c>
      <c r="G32" s="1" t="str">
        <f>IF(test[[#This Row],[my_pred_81_231116_1722]]=test[[#This Row],[CLASS]], "OUI", "NON")</f>
        <v>OUI</v>
      </c>
      <c r="H32" t="s">
        <v>1</v>
      </c>
      <c r="I32" s="1" t="str">
        <f>IF(test[[#This Row],[Toronto]]=test[[#This Row],[CLASS]], "OUI", "NON")</f>
        <v>OUI</v>
      </c>
      <c r="J32"/>
    </row>
    <row r="33" spans="1:10" ht="60" x14ac:dyDescent="0.25">
      <c r="A33" s="1">
        <v>31</v>
      </c>
      <c r="B33" s="3" t="s">
        <v>36</v>
      </c>
      <c r="C33" s="2" t="s">
        <v>1</v>
      </c>
      <c r="D33" s="1" t="s">
        <v>1</v>
      </c>
      <c r="E33" s="1" t="str">
        <f>IF(test[[#This Row],[Pred 1]]=test[[#This Row],[CLASS]], "OUI", "NON")</f>
        <v>OUI</v>
      </c>
      <c r="F33" s="1" t="s">
        <v>1</v>
      </c>
      <c r="G33" s="1" t="str">
        <f>IF(test[[#This Row],[my_pred_81_231116_1722]]=test[[#This Row],[CLASS]], "OUI", "NON")</f>
        <v>OUI</v>
      </c>
      <c r="H33" t="s">
        <v>1</v>
      </c>
      <c r="I33" s="1" t="str">
        <f>IF(test[[#This Row],[Toronto]]=test[[#This Row],[CLASS]], "OUI", "NON")</f>
        <v>OUI</v>
      </c>
      <c r="J33"/>
    </row>
    <row r="34" spans="1:10" ht="180" x14ac:dyDescent="0.25">
      <c r="A34" s="1">
        <v>32</v>
      </c>
      <c r="B34" s="3" t="s">
        <v>37</v>
      </c>
      <c r="C34" s="2" t="s">
        <v>1</v>
      </c>
      <c r="D34" s="1" t="s">
        <v>2</v>
      </c>
      <c r="E34" s="1" t="str">
        <f>IF(test[[#This Row],[Pred 1]]=test[[#This Row],[CLASS]], "OUI", "NON")</f>
        <v>NON</v>
      </c>
      <c r="F34" s="1" t="s">
        <v>2</v>
      </c>
      <c r="G34" s="1" t="str">
        <f>IF(test[[#This Row],[my_pred_81_231116_1722]]=test[[#This Row],[CLASS]], "OUI", "NON")</f>
        <v>NON</v>
      </c>
      <c r="H34" t="s">
        <v>3</v>
      </c>
      <c r="I34" s="1" t="str">
        <f>IF(test[[#This Row],[Toronto]]=test[[#This Row],[CLASS]], "OUI", "NON")</f>
        <v>NON</v>
      </c>
      <c r="J34"/>
    </row>
    <row r="35" spans="1:10" ht="60" x14ac:dyDescent="0.25">
      <c r="A35" s="1">
        <v>33</v>
      </c>
      <c r="B35" s="3" t="s">
        <v>38</v>
      </c>
      <c r="C35" s="2" t="s">
        <v>1</v>
      </c>
      <c r="D35" s="1" t="s">
        <v>1</v>
      </c>
      <c r="E35" s="1" t="str">
        <f>IF(test[[#This Row],[Pred 1]]=test[[#This Row],[CLASS]], "OUI", "NON")</f>
        <v>OUI</v>
      </c>
      <c r="F35" s="1" t="s">
        <v>1</v>
      </c>
      <c r="G35" s="1" t="str">
        <f>IF(test[[#This Row],[my_pred_81_231116_1722]]=test[[#This Row],[CLASS]], "OUI", "NON")</f>
        <v>OUI</v>
      </c>
      <c r="H35" t="s">
        <v>1</v>
      </c>
      <c r="I35" s="1" t="str">
        <f>IF(test[[#This Row],[Toronto]]=test[[#This Row],[CLASS]], "OUI", "NON")</f>
        <v>OUI</v>
      </c>
      <c r="J35"/>
    </row>
    <row r="36" spans="1:10" ht="45" x14ac:dyDescent="0.25">
      <c r="A36" s="1">
        <v>34</v>
      </c>
      <c r="B36" s="3" t="s">
        <v>39</v>
      </c>
      <c r="C36" s="2" t="s">
        <v>1</v>
      </c>
      <c r="D36" s="1" t="s">
        <v>1</v>
      </c>
      <c r="E36" s="1" t="str">
        <f>IF(test[[#This Row],[Pred 1]]=test[[#This Row],[CLASS]], "OUI", "NON")</f>
        <v>OUI</v>
      </c>
      <c r="F36" s="1" t="s">
        <v>1</v>
      </c>
      <c r="G36" s="1" t="str">
        <f>IF(test[[#This Row],[my_pred_81_231116_1722]]=test[[#This Row],[CLASS]], "OUI", "NON")</f>
        <v>OUI</v>
      </c>
      <c r="H36" t="s">
        <v>1</v>
      </c>
      <c r="I36" s="1" t="str">
        <f>IF(test[[#This Row],[Toronto]]=test[[#This Row],[CLASS]], "OUI", "NON")</f>
        <v>OUI</v>
      </c>
      <c r="J36"/>
    </row>
    <row r="37" spans="1:10" ht="45" x14ac:dyDescent="0.25">
      <c r="A37" s="1">
        <v>35</v>
      </c>
      <c r="B37" s="3" t="s">
        <v>40</v>
      </c>
      <c r="C37" s="2" t="s">
        <v>1</v>
      </c>
      <c r="D37" s="1" t="s">
        <v>1</v>
      </c>
      <c r="E37" s="1" t="str">
        <f>IF(test[[#This Row],[Pred 1]]=test[[#This Row],[CLASS]], "OUI", "NON")</f>
        <v>OUI</v>
      </c>
      <c r="F37" s="1" t="s">
        <v>1</v>
      </c>
      <c r="G37" s="1" t="str">
        <f>IF(test[[#This Row],[my_pred_81_231116_1722]]=test[[#This Row],[CLASS]], "OUI", "NON")</f>
        <v>OUI</v>
      </c>
      <c r="H37" t="s">
        <v>2</v>
      </c>
      <c r="I37" s="1" t="str">
        <f>IF(test[[#This Row],[Toronto]]=test[[#This Row],[CLASS]], "OUI", "NON")</f>
        <v>NON</v>
      </c>
      <c r="J37"/>
    </row>
    <row r="38" spans="1:10" ht="45" x14ac:dyDescent="0.25">
      <c r="A38" s="1">
        <v>36</v>
      </c>
      <c r="B38" s="3" t="s">
        <v>41</v>
      </c>
      <c r="C38" s="2" t="s">
        <v>1</v>
      </c>
      <c r="D38" s="1" t="s">
        <v>1</v>
      </c>
      <c r="E38" s="1" t="str">
        <f>IF(test[[#This Row],[Pred 1]]=test[[#This Row],[CLASS]], "OUI", "NON")</f>
        <v>OUI</v>
      </c>
      <c r="F38" s="1" t="s">
        <v>1</v>
      </c>
      <c r="G38" s="1" t="str">
        <f>IF(test[[#This Row],[my_pred_81_231116_1722]]=test[[#This Row],[CLASS]], "OUI", "NON")</f>
        <v>OUI</v>
      </c>
      <c r="H38" t="s">
        <v>2</v>
      </c>
      <c r="I38" s="1" t="str">
        <f>IF(test[[#This Row],[Toronto]]=test[[#This Row],[CLASS]], "OUI", "NON")</f>
        <v>NON</v>
      </c>
      <c r="J38"/>
    </row>
    <row r="39" spans="1:10" s="6" customFormat="1" ht="30" x14ac:dyDescent="0.25">
      <c r="A39" s="4">
        <v>37</v>
      </c>
      <c r="B39" s="5" t="s">
        <v>42</v>
      </c>
      <c r="C39" s="2" t="s">
        <v>1</v>
      </c>
      <c r="D39" s="4" t="s">
        <v>2</v>
      </c>
      <c r="E39" s="4" t="str">
        <f>IF(test[[#This Row],[Pred 1]]=test[[#This Row],[CLASS]], "OUI", "NON")</f>
        <v>NON</v>
      </c>
      <c r="F39" s="1" t="s">
        <v>2</v>
      </c>
      <c r="G39" s="4" t="str">
        <f>IF(test[[#This Row],[my_pred_81_231116_1722]]=test[[#This Row],[CLASS]], "OUI", "NON")</f>
        <v>NON</v>
      </c>
      <c r="H39" t="s">
        <v>2</v>
      </c>
      <c r="I39" s="4" t="str">
        <f>IF(test[[#This Row],[Toronto]]=test[[#This Row],[CLASS]], "OUI", "NON")</f>
        <v>NON</v>
      </c>
      <c r="J39"/>
    </row>
    <row r="40" spans="1:10" ht="30" x14ac:dyDescent="0.25">
      <c r="A40" s="1">
        <v>38</v>
      </c>
      <c r="B40" s="3" t="s">
        <v>43</v>
      </c>
      <c r="C40" s="2" t="s">
        <v>1</v>
      </c>
      <c r="D40" s="1" t="s">
        <v>1</v>
      </c>
      <c r="E40" s="1" t="str">
        <f>IF(test[[#This Row],[Pred 1]]=test[[#This Row],[CLASS]], "OUI", "NON")</f>
        <v>OUI</v>
      </c>
      <c r="F40" s="1" t="s">
        <v>1</v>
      </c>
      <c r="G40" s="1" t="str">
        <f>IF(test[[#This Row],[my_pred_81_231116_1722]]=test[[#This Row],[CLASS]], "OUI", "NON")</f>
        <v>OUI</v>
      </c>
      <c r="H40" t="s">
        <v>1</v>
      </c>
      <c r="I40" s="1" t="str">
        <f>IF(test[[#This Row],[Toronto]]=test[[#This Row],[CLASS]], "OUI", "NON")</f>
        <v>OUI</v>
      </c>
      <c r="J40"/>
    </row>
    <row r="41" spans="1:10" ht="60" x14ac:dyDescent="0.25">
      <c r="A41" s="1">
        <v>39</v>
      </c>
      <c r="B41" s="3" t="s">
        <v>44</v>
      </c>
      <c r="C41" s="2" t="s">
        <v>1</v>
      </c>
      <c r="D41" s="1" t="s">
        <v>1</v>
      </c>
      <c r="E41" s="1" t="str">
        <f>IF(test[[#This Row],[Pred 1]]=test[[#This Row],[CLASS]], "OUI", "NON")</f>
        <v>OUI</v>
      </c>
      <c r="F41" s="1" t="s">
        <v>1</v>
      </c>
      <c r="G41" s="1" t="str">
        <f>IF(test[[#This Row],[my_pred_81_231116_1722]]=test[[#This Row],[CLASS]], "OUI", "NON")</f>
        <v>OUI</v>
      </c>
      <c r="H41" t="s">
        <v>1</v>
      </c>
      <c r="I41" s="1" t="str">
        <f>IF(test[[#This Row],[Toronto]]=test[[#This Row],[CLASS]], "OUI", "NON")</f>
        <v>OUI</v>
      </c>
      <c r="J41"/>
    </row>
    <row r="42" spans="1:10" ht="409.5" x14ac:dyDescent="0.25">
      <c r="A42" s="1">
        <v>40</v>
      </c>
      <c r="B42" s="3" t="s">
        <v>45</v>
      </c>
      <c r="C42" s="2" t="s">
        <v>1</v>
      </c>
      <c r="D42" s="1" t="s">
        <v>1</v>
      </c>
      <c r="E42" s="1" t="str">
        <f>IF(test[[#This Row],[Pred 1]]=test[[#This Row],[CLASS]], "OUI", "NON")</f>
        <v>OUI</v>
      </c>
      <c r="F42" s="1" t="s">
        <v>1</v>
      </c>
      <c r="G42" s="1" t="str">
        <f>IF(test[[#This Row],[my_pred_81_231116_1722]]=test[[#This Row],[CLASS]], "OUI", "NON")</f>
        <v>OUI</v>
      </c>
      <c r="H42" t="s">
        <v>1</v>
      </c>
      <c r="I42" s="1" t="str">
        <f>IF(test[[#This Row],[Toronto]]=test[[#This Row],[CLASS]], "OUI", "NON")</f>
        <v>OUI</v>
      </c>
      <c r="J42"/>
    </row>
    <row r="43" spans="1:10" s="6" customFormat="1" ht="120" x14ac:dyDescent="0.25">
      <c r="A43" s="4">
        <v>41</v>
      </c>
      <c r="B43" s="5" t="s">
        <v>46</v>
      </c>
      <c r="C43" s="2" t="s">
        <v>1</v>
      </c>
      <c r="D43" s="4" t="s">
        <v>2</v>
      </c>
      <c r="E43" s="4" t="str">
        <f>IF(test[[#This Row],[Pred 1]]=test[[#This Row],[CLASS]], "OUI", "NON")</f>
        <v>NON</v>
      </c>
      <c r="F43" s="1" t="s">
        <v>3</v>
      </c>
      <c r="G43" s="4" t="str">
        <f>IF(test[[#This Row],[my_pred_81_231116_1722]]=test[[#This Row],[CLASS]], "OUI", "NON")</f>
        <v>NON</v>
      </c>
      <c r="H43" t="s">
        <v>2</v>
      </c>
      <c r="I43" s="4" t="str">
        <f>IF(test[[#This Row],[Toronto]]=test[[#This Row],[CLASS]], "OUI", "NON")</f>
        <v>NON</v>
      </c>
      <c r="J43"/>
    </row>
    <row r="44" spans="1:10" ht="60" x14ac:dyDescent="0.25">
      <c r="A44" s="1">
        <v>42</v>
      </c>
      <c r="B44" s="3" t="s">
        <v>47</v>
      </c>
      <c r="C44" s="2" t="s">
        <v>1</v>
      </c>
      <c r="D44" s="1" t="s">
        <v>1</v>
      </c>
      <c r="E44" s="1" t="str">
        <f>IF(test[[#This Row],[Pred 1]]=test[[#This Row],[CLASS]], "OUI", "NON")</f>
        <v>OUI</v>
      </c>
      <c r="F44" s="1" t="s">
        <v>1</v>
      </c>
      <c r="G44" s="1" t="str">
        <f>IF(test[[#This Row],[my_pred_81_231116_1722]]=test[[#This Row],[CLASS]], "OUI", "NON")</f>
        <v>OUI</v>
      </c>
      <c r="H44" t="s">
        <v>1</v>
      </c>
      <c r="I44" s="1" t="str">
        <f>IF(test[[#This Row],[Toronto]]=test[[#This Row],[CLASS]], "OUI", "NON")</f>
        <v>OUI</v>
      </c>
      <c r="J44"/>
    </row>
    <row r="45" spans="1:10" ht="30" x14ac:dyDescent="0.25">
      <c r="A45" s="1">
        <v>43</v>
      </c>
      <c r="B45" s="3" t="s">
        <v>48</v>
      </c>
      <c r="C45" s="2" t="s">
        <v>1</v>
      </c>
      <c r="D45" s="1" t="s">
        <v>2</v>
      </c>
      <c r="E45" s="1" t="str">
        <f>IF(test[[#This Row],[Pred 1]]=test[[#This Row],[CLASS]], "OUI", "NON")</f>
        <v>NON</v>
      </c>
      <c r="F45" s="1" t="s">
        <v>2</v>
      </c>
      <c r="G45" s="1" t="str">
        <f>IF(test[[#This Row],[my_pred_81_231116_1722]]=test[[#This Row],[CLASS]], "OUI", "NON")</f>
        <v>NON</v>
      </c>
      <c r="H45" t="s">
        <v>2</v>
      </c>
      <c r="I45" s="1" t="str">
        <f>IF(test[[#This Row],[Toronto]]=test[[#This Row],[CLASS]], "OUI", "NON")</f>
        <v>NON</v>
      </c>
      <c r="J45"/>
    </row>
    <row r="46" spans="1:10" ht="30" x14ac:dyDescent="0.25">
      <c r="A46" s="1">
        <v>44</v>
      </c>
      <c r="B46" s="3" t="s">
        <v>49</v>
      </c>
      <c r="C46" s="2" t="s">
        <v>1</v>
      </c>
      <c r="D46" s="1" t="s">
        <v>1</v>
      </c>
      <c r="E46" s="1" t="str">
        <f>IF(test[[#This Row],[Pred 1]]=test[[#This Row],[CLASS]], "OUI", "NON")</f>
        <v>OUI</v>
      </c>
      <c r="F46" s="1" t="s">
        <v>1</v>
      </c>
      <c r="G46" s="1" t="str">
        <f>IF(test[[#This Row],[my_pred_81_231116_1722]]=test[[#This Row],[CLASS]], "OUI", "NON")</f>
        <v>OUI</v>
      </c>
      <c r="H46" t="s">
        <v>1</v>
      </c>
      <c r="I46" s="1" t="str">
        <f>IF(test[[#This Row],[Toronto]]=test[[#This Row],[CLASS]], "OUI", "NON")</f>
        <v>OUI</v>
      </c>
      <c r="J46"/>
    </row>
    <row r="47" spans="1:10" ht="195" x14ac:dyDescent="0.25">
      <c r="A47" s="1">
        <v>45</v>
      </c>
      <c r="B47" s="3" t="s">
        <v>50</v>
      </c>
      <c r="C47" s="2" t="s">
        <v>1</v>
      </c>
      <c r="D47" s="1" t="s">
        <v>2</v>
      </c>
      <c r="E47" s="1" t="str">
        <f>IF(test[[#This Row],[Pred 1]]=test[[#This Row],[CLASS]], "OUI", "NON")</f>
        <v>NON</v>
      </c>
      <c r="F47" s="1" t="s">
        <v>2</v>
      </c>
      <c r="G47" s="1" t="str">
        <f>IF(test[[#This Row],[my_pred_81_231116_1722]]=test[[#This Row],[CLASS]], "OUI", "NON")</f>
        <v>NON</v>
      </c>
      <c r="H47" t="s">
        <v>1</v>
      </c>
      <c r="I47" s="1" t="str">
        <f>IF(test[[#This Row],[Toronto]]=test[[#This Row],[CLASS]], "OUI", "NON")</f>
        <v>OUI</v>
      </c>
      <c r="J47"/>
    </row>
    <row r="48" spans="1:10" ht="60" x14ac:dyDescent="0.25">
      <c r="A48" s="1">
        <v>46</v>
      </c>
      <c r="B48" s="3" t="s">
        <v>51</v>
      </c>
      <c r="C48" s="2" t="s">
        <v>1</v>
      </c>
      <c r="D48" s="1" t="s">
        <v>1</v>
      </c>
      <c r="E48" s="1" t="str">
        <f>IF(test[[#This Row],[Pred 1]]=test[[#This Row],[CLASS]], "OUI", "NON")</f>
        <v>OUI</v>
      </c>
      <c r="F48" s="1" t="s">
        <v>1</v>
      </c>
      <c r="G48" s="1" t="str">
        <f>IF(test[[#This Row],[my_pred_81_231116_1722]]=test[[#This Row],[CLASS]], "OUI", "NON")</f>
        <v>OUI</v>
      </c>
      <c r="H48" t="s">
        <v>1</v>
      </c>
      <c r="I48" s="1" t="str">
        <f>IF(test[[#This Row],[Toronto]]=test[[#This Row],[CLASS]], "OUI", "NON")</f>
        <v>OUI</v>
      </c>
      <c r="J48"/>
    </row>
    <row r="49" spans="1:10" ht="30" x14ac:dyDescent="0.25">
      <c r="A49" s="1">
        <v>47</v>
      </c>
      <c r="B49" s="3" t="s">
        <v>52</v>
      </c>
      <c r="C49" s="2" t="s">
        <v>1</v>
      </c>
      <c r="D49" s="1" t="s">
        <v>2</v>
      </c>
      <c r="E49" s="1" t="str">
        <f>IF(test[[#This Row],[Pred 1]]=test[[#This Row],[CLASS]], "OUI", "NON")</f>
        <v>NON</v>
      </c>
      <c r="F49" s="1" t="s">
        <v>2</v>
      </c>
      <c r="G49" s="1" t="str">
        <f>IF(test[[#This Row],[my_pred_81_231116_1722]]=test[[#This Row],[CLASS]], "OUI", "NON")</f>
        <v>NON</v>
      </c>
      <c r="H49" t="s">
        <v>2</v>
      </c>
      <c r="I49" s="1" t="str">
        <f>IF(test[[#This Row],[Toronto]]=test[[#This Row],[CLASS]], "OUI", "NON")</f>
        <v>NON</v>
      </c>
      <c r="J49"/>
    </row>
    <row r="50" spans="1:10" ht="60" x14ac:dyDescent="0.25">
      <c r="A50" s="1">
        <v>48</v>
      </c>
      <c r="B50" s="3" t="s">
        <v>53</v>
      </c>
      <c r="C50" s="2" t="s">
        <v>1</v>
      </c>
      <c r="D50" s="1" t="s">
        <v>1</v>
      </c>
      <c r="E50" s="1" t="str">
        <f>IF(test[[#This Row],[Pred 1]]=test[[#This Row],[CLASS]], "OUI", "NON")</f>
        <v>OUI</v>
      </c>
      <c r="F50" s="1" t="s">
        <v>2</v>
      </c>
      <c r="G50" s="1" t="str">
        <f>IF(test[[#This Row],[my_pred_81_231116_1722]]=test[[#This Row],[CLASS]], "OUI", "NON")</f>
        <v>NON</v>
      </c>
      <c r="H50" t="s">
        <v>2</v>
      </c>
      <c r="I50" s="1" t="str">
        <f>IF(test[[#This Row],[Toronto]]=test[[#This Row],[CLASS]], "OUI", "NON")</f>
        <v>NON</v>
      </c>
      <c r="J50"/>
    </row>
    <row r="51" spans="1:10" ht="90" x14ac:dyDescent="0.25">
      <c r="A51" s="1">
        <v>49</v>
      </c>
      <c r="B51" s="3" t="s">
        <v>54</v>
      </c>
      <c r="C51" s="2" t="s">
        <v>1</v>
      </c>
      <c r="D51" s="1" t="s">
        <v>1</v>
      </c>
      <c r="E51" s="1" t="str">
        <f>IF(test[[#This Row],[Pred 1]]=test[[#This Row],[CLASS]], "OUI", "NON")</f>
        <v>OUI</v>
      </c>
      <c r="F51" s="1" t="s">
        <v>1</v>
      </c>
      <c r="G51" s="1" t="str">
        <f>IF(test[[#This Row],[my_pred_81_231116_1722]]=test[[#This Row],[CLASS]], "OUI", "NON")</f>
        <v>OUI</v>
      </c>
      <c r="H51" t="s">
        <v>1</v>
      </c>
      <c r="I51" s="1" t="str">
        <f>IF(test[[#This Row],[Toronto]]=test[[#This Row],[CLASS]], "OUI", "NON")</f>
        <v>OUI</v>
      </c>
      <c r="J51"/>
    </row>
    <row r="52" spans="1:10" ht="30" x14ac:dyDescent="0.25">
      <c r="A52" s="1">
        <v>50</v>
      </c>
      <c r="B52" s="3" t="s">
        <v>55</v>
      </c>
      <c r="C52" s="2" t="s">
        <v>1</v>
      </c>
      <c r="D52" s="1" t="s">
        <v>1</v>
      </c>
      <c r="E52" s="1" t="str">
        <f>IF(test[[#This Row],[Pred 1]]=test[[#This Row],[CLASS]], "OUI", "NON")</f>
        <v>OUI</v>
      </c>
      <c r="F52" s="1" t="s">
        <v>1</v>
      </c>
      <c r="G52" s="1" t="str">
        <f>IF(test[[#This Row],[my_pred_81_231116_1722]]=test[[#This Row],[CLASS]], "OUI", "NON")</f>
        <v>OUI</v>
      </c>
      <c r="H52" t="s">
        <v>1</v>
      </c>
      <c r="I52" s="1" t="str">
        <f>IF(test[[#This Row],[Toronto]]=test[[#This Row],[CLASS]], "OUI", "NON")</f>
        <v>OUI</v>
      </c>
      <c r="J52"/>
    </row>
    <row r="53" spans="1:10" ht="30" x14ac:dyDescent="0.25">
      <c r="A53" s="1">
        <v>51</v>
      </c>
      <c r="B53" s="3" t="s">
        <v>56</v>
      </c>
      <c r="C53" s="2" t="s">
        <v>1</v>
      </c>
      <c r="D53" s="1" t="s">
        <v>1</v>
      </c>
      <c r="E53" s="1" t="str">
        <f>IF(test[[#This Row],[Pred 1]]=test[[#This Row],[CLASS]], "OUI", "NON")</f>
        <v>OUI</v>
      </c>
      <c r="F53" s="1" t="s">
        <v>1</v>
      </c>
      <c r="G53" s="1" t="str">
        <f>IF(test[[#This Row],[my_pred_81_231116_1722]]=test[[#This Row],[CLASS]], "OUI", "NON")</f>
        <v>OUI</v>
      </c>
      <c r="H53" t="s">
        <v>1</v>
      </c>
      <c r="I53" s="1" t="str">
        <f>IF(test[[#This Row],[Toronto]]=test[[#This Row],[CLASS]], "OUI", "NON")</f>
        <v>OUI</v>
      </c>
      <c r="J53"/>
    </row>
    <row r="54" spans="1:10" ht="90" x14ac:dyDescent="0.25">
      <c r="A54" s="1">
        <v>52</v>
      </c>
      <c r="B54" s="3" t="s">
        <v>57</v>
      </c>
      <c r="C54" s="2" t="s">
        <v>1</v>
      </c>
      <c r="D54" s="1" t="s">
        <v>1</v>
      </c>
      <c r="E54" s="1" t="str">
        <f>IF(test[[#This Row],[Pred 1]]=test[[#This Row],[CLASS]], "OUI", "NON")</f>
        <v>OUI</v>
      </c>
      <c r="F54" s="1" t="s">
        <v>1</v>
      </c>
      <c r="G54" s="1" t="str">
        <f>IF(test[[#This Row],[my_pred_81_231116_1722]]=test[[#This Row],[CLASS]], "OUI", "NON")</f>
        <v>OUI</v>
      </c>
      <c r="H54" t="s">
        <v>2</v>
      </c>
      <c r="I54" s="1" t="str">
        <f>IF(test[[#This Row],[Toronto]]=test[[#This Row],[CLASS]], "OUI", "NON")</f>
        <v>NON</v>
      </c>
      <c r="J54"/>
    </row>
    <row r="55" spans="1:10" ht="60" x14ac:dyDescent="0.25">
      <c r="A55" s="1">
        <v>53</v>
      </c>
      <c r="B55" s="3" t="s">
        <v>58</v>
      </c>
      <c r="C55" s="2" t="s">
        <v>1</v>
      </c>
      <c r="D55" s="1" t="s">
        <v>1</v>
      </c>
      <c r="E55" s="1" t="str">
        <f>IF(test[[#This Row],[Pred 1]]=test[[#This Row],[CLASS]], "OUI", "NON")</f>
        <v>OUI</v>
      </c>
      <c r="F55" s="1" t="s">
        <v>1</v>
      </c>
      <c r="G55" s="1" t="str">
        <f>IF(test[[#This Row],[my_pred_81_231116_1722]]=test[[#This Row],[CLASS]], "OUI", "NON")</f>
        <v>OUI</v>
      </c>
      <c r="H55" t="s">
        <v>1</v>
      </c>
      <c r="I55" s="1" t="str">
        <f>IF(test[[#This Row],[Toronto]]=test[[#This Row],[CLASS]], "OUI", "NON")</f>
        <v>OUI</v>
      </c>
      <c r="J55"/>
    </row>
    <row r="56" spans="1:10" ht="60" x14ac:dyDescent="0.25">
      <c r="A56" s="1">
        <v>54</v>
      </c>
      <c r="B56" s="3" t="s">
        <v>59</v>
      </c>
      <c r="C56" s="2" t="s">
        <v>1</v>
      </c>
      <c r="D56" s="1" t="s">
        <v>1</v>
      </c>
      <c r="E56" s="1" t="str">
        <f>IF(test[[#This Row],[Pred 1]]=test[[#This Row],[CLASS]], "OUI", "NON")</f>
        <v>OUI</v>
      </c>
      <c r="F56" s="1" t="s">
        <v>1</v>
      </c>
      <c r="G56" s="1" t="str">
        <f>IF(test[[#This Row],[my_pred_81_231116_1722]]=test[[#This Row],[CLASS]], "OUI", "NON")</f>
        <v>OUI</v>
      </c>
      <c r="H56" t="s">
        <v>1</v>
      </c>
      <c r="I56" s="1" t="str">
        <f>IF(test[[#This Row],[Toronto]]=test[[#This Row],[CLASS]], "OUI", "NON")</f>
        <v>OUI</v>
      </c>
      <c r="J56"/>
    </row>
    <row r="57" spans="1:10" ht="30" x14ac:dyDescent="0.25">
      <c r="A57" s="1">
        <v>55</v>
      </c>
      <c r="B57" s="3" t="s">
        <v>60</v>
      </c>
      <c r="C57" s="2" t="s">
        <v>1</v>
      </c>
      <c r="D57" s="1" t="s">
        <v>2</v>
      </c>
      <c r="E57" s="1" t="str">
        <f>IF(test[[#This Row],[Pred 1]]=test[[#This Row],[CLASS]], "OUI", "NON")</f>
        <v>NON</v>
      </c>
      <c r="F57" s="1" t="s">
        <v>1</v>
      </c>
      <c r="G57" s="1" t="str">
        <f>IF(test[[#This Row],[my_pred_81_231116_1722]]=test[[#This Row],[CLASS]], "OUI", "NON")</f>
        <v>OUI</v>
      </c>
      <c r="H57" t="s">
        <v>1</v>
      </c>
      <c r="I57" s="1" t="str">
        <f>IF(test[[#This Row],[Toronto]]=test[[#This Row],[CLASS]], "OUI", "NON")</f>
        <v>OUI</v>
      </c>
      <c r="J57"/>
    </row>
    <row r="58" spans="1:10" ht="210" x14ac:dyDescent="0.25">
      <c r="A58" s="1">
        <v>56</v>
      </c>
      <c r="B58" s="3" t="s">
        <v>61</v>
      </c>
      <c r="C58" s="2" t="s">
        <v>1</v>
      </c>
      <c r="D58" s="1" t="s">
        <v>1</v>
      </c>
      <c r="E58" s="1" t="str">
        <f>IF(test[[#This Row],[Pred 1]]=test[[#This Row],[CLASS]], "OUI", "NON")</f>
        <v>OUI</v>
      </c>
      <c r="F58" s="1" t="s">
        <v>1</v>
      </c>
      <c r="G58" s="1" t="str">
        <f>IF(test[[#This Row],[my_pred_81_231116_1722]]=test[[#This Row],[CLASS]], "OUI", "NON")</f>
        <v>OUI</v>
      </c>
      <c r="H58" t="s">
        <v>1</v>
      </c>
      <c r="I58" s="1" t="str">
        <f>IF(test[[#This Row],[Toronto]]=test[[#This Row],[CLASS]], "OUI", "NON")</f>
        <v>OUI</v>
      </c>
      <c r="J58"/>
    </row>
    <row r="59" spans="1:10" ht="30" x14ac:dyDescent="0.25">
      <c r="A59" s="1">
        <v>57</v>
      </c>
      <c r="B59" s="3" t="s">
        <v>62</v>
      </c>
      <c r="C59" s="2" t="s">
        <v>1</v>
      </c>
      <c r="D59" s="1" t="s">
        <v>1</v>
      </c>
      <c r="E59" s="1" t="str">
        <f>IF(test[[#This Row],[Pred 1]]=test[[#This Row],[CLASS]], "OUI", "NON")</f>
        <v>OUI</v>
      </c>
      <c r="F59" s="1" t="s">
        <v>1</v>
      </c>
      <c r="G59" s="1" t="str">
        <f>IF(test[[#This Row],[my_pred_81_231116_1722]]=test[[#This Row],[CLASS]], "OUI", "NON")</f>
        <v>OUI</v>
      </c>
      <c r="H59" t="s">
        <v>1</v>
      </c>
      <c r="I59" s="1" t="str">
        <f>IF(test[[#This Row],[Toronto]]=test[[#This Row],[CLASS]], "OUI", "NON")</f>
        <v>OUI</v>
      </c>
      <c r="J59"/>
    </row>
    <row r="60" spans="1:10" ht="75" x14ac:dyDescent="0.25">
      <c r="A60" s="1">
        <v>58</v>
      </c>
      <c r="B60" s="3" t="s">
        <v>63</v>
      </c>
      <c r="C60" s="2" t="s">
        <v>1</v>
      </c>
      <c r="D60" s="1" t="s">
        <v>1</v>
      </c>
      <c r="E60" s="1" t="str">
        <f>IF(test[[#This Row],[Pred 1]]=test[[#This Row],[CLASS]], "OUI", "NON")</f>
        <v>OUI</v>
      </c>
      <c r="F60" s="1" t="s">
        <v>1</v>
      </c>
      <c r="G60" s="1" t="str">
        <f>IF(test[[#This Row],[my_pred_81_231116_1722]]=test[[#This Row],[CLASS]], "OUI", "NON")</f>
        <v>OUI</v>
      </c>
      <c r="H60" t="s">
        <v>1</v>
      </c>
      <c r="I60" s="1" t="str">
        <f>IF(test[[#This Row],[Toronto]]=test[[#This Row],[CLASS]], "OUI", "NON")</f>
        <v>OUI</v>
      </c>
      <c r="J60"/>
    </row>
    <row r="61" spans="1:10" ht="30" x14ac:dyDescent="0.25">
      <c r="A61" s="1">
        <v>59</v>
      </c>
      <c r="B61" s="3" t="s">
        <v>64</v>
      </c>
      <c r="C61" s="2" t="s">
        <v>1</v>
      </c>
      <c r="D61" s="1" t="s">
        <v>1</v>
      </c>
      <c r="E61" s="1" t="str">
        <f>IF(test[[#This Row],[Pred 1]]=test[[#This Row],[CLASS]], "OUI", "NON")</f>
        <v>OUI</v>
      </c>
      <c r="F61" s="1" t="s">
        <v>1</v>
      </c>
      <c r="G61" s="1" t="str">
        <f>IF(test[[#This Row],[my_pred_81_231116_1722]]=test[[#This Row],[CLASS]], "OUI", "NON")</f>
        <v>OUI</v>
      </c>
      <c r="H61" t="s">
        <v>1</v>
      </c>
      <c r="I61" s="1" t="str">
        <f>IF(test[[#This Row],[Toronto]]=test[[#This Row],[CLASS]], "OUI", "NON")</f>
        <v>OUI</v>
      </c>
      <c r="J61"/>
    </row>
    <row r="62" spans="1:10" ht="60" x14ac:dyDescent="0.25">
      <c r="A62" s="1">
        <v>60</v>
      </c>
      <c r="B62" s="3" t="s">
        <v>65</v>
      </c>
      <c r="C62" s="2" t="s">
        <v>1</v>
      </c>
      <c r="D62" s="1" t="s">
        <v>1</v>
      </c>
      <c r="E62" s="1" t="str">
        <f>IF(test[[#This Row],[Pred 1]]=test[[#This Row],[CLASS]], "OUI", "NON")</f>
        <v>OUI</v>
      </c>
      <c r="F62" s="1" t="s">
        <v>1</v>
      </c>
      <c r="G62" s="1" t="str">
        <f>IF(test[[#This Row],[my_pred_81_231116_1722]]=test[[#This Row],[CLASS]], "OUI", "NON")</f>
        <v>OUI</v>
      </c>
      <c r="H62" t="s">
        <v>1</v>
      </c>
      <c r="I62" s="1" t="str">
        <f>IF(test[[#This Row],[Toronto]]=test[[#This Row],[CLASS]], "OUI", "NON")</f>
        <v>OUI</v>
      </c>
      <c r="J62"/>
    </row>
    <row r="63" spans="1:10" ht="60" x14ac:dyDescent="0.25">
      <c r="A63" s="1">
        <v>61</v>
      </c>
      <c r="B63" s="3" t="s">
        <v>66</v>
      </c>
      <c r="C63" s="2" t="s">
        <v>1</v>
      </c>
      <c r="D63" s="1" t="s">
        <v>1</v>
      </c>
      <c r="E63" s="1" t="str">
        <f>IF(test[[#This Row],[Pred 1]]=test[[#This Row],[CLASS]], "OUI", "NON")</f>
        <v>OUI</v>
      </c>
      <c r="F63" s="1" t="s">
        <v>1</v>
      </c>
      <c r="G63" s="1" t="str">
        <f>IF(test[[#This Row],[my_pred_81_231116_1722]]=test[[#This Row],[CLASS]], "OUI", "NON")</f>
        <v>OUI</v>
      </c>
      <c r="H63" t="s">
        <v>1</v>
      </c>
      <c r="I63" s="1" t="str">
        <f>IF(test[[#This Row],[Toronto]]=test[[#This Row],[CLASS]], "OUI", "NON")</f>
        <v>OUI</v>
      </c>
      <c r="J63"/>
    </row>
    <row r="64" spans="1:10" ht="45" x14ac:dyDescent="0.25">
      <c r="A64" s="1">
        <v>62</v>
      </c>
      <c r="B64" s="3" t="s">
        <v>67</v>
      </c>
      <c r="C64" s="2" t="s">
        <v>1</v>
      </c>
      <c r="D64" s="1" t="s">
        <v>2</v>
      </c>
      <c r="E64" s="1" t="str">
        <f>IF(test[[#This Row],[Pred 1]]=test[[#This Row],[CLASS]], "OUI", "NON")</f>
        <v>NON</v>
      </c>
      <c r="F64" s="1" t="s">
        <v>2</v>
      </c>
      <c r="G64" s="1" t="str">
        <f>IF(test[[#This Row],[my_pred_81_231116_1722]]=test[[#This Row],[CLASS]], "OUI", "NON")</f>
        <v>NON</v>
      </c>
      <c r="H64" t="s">
        <v>2</v>
      </c>
      <c r="I64" s="1" t="str">
        <f>IF(test[[#This Row],[Toronto]]=test[[#This Row],[CLASS]], "OUI", "NON")</f>
        <v>NON</v>
      </c>
      <c r="J64"/>
    </row>
    <row r="65" spans="1:10" ht="75" x14ac:dyDescent="0.25">
      <c r="A65" s="1">
        <v>63</v>
      </c>
      <c r="B65" s="3" t="s">
        <v>68</v>
      </c>
      <c r="C65" s="2" t="s">
        <v>1</v>
      </c>
      <c r="D65" s="1" t="s">
        <v>1</v>
      </c>
      <c r="E65" s="1" t="str">
        <f>IF(test[[#This Row],[Pred 1]]=test[[#This Row],[CLASS]], "OUI", "NON")</f>
        <v>OUI</v>
      </c>
      <c r="F65" s="1" t="s">
        <v>1</v>
      </c>
      <c r="G65" s="1" t="str">
        <f>IF(test[[#This Row],[my_pred_81_231116_1722]]=test[[#This Row],[CLASS]], "OUI", "NON")</f>
        <v>OUI</v>
      </c>
      <c r="H65" t="s">
        <v>1</v>
      </c>
      <c r="I65" s="1" t="str">
        <f>IF(test[[#This Row],[Toronto]]=test[[#This Row],[CLASS]], "OUI", "NON")</f>
        <v>OUI</v>
      </c>
      <c r="J65"/>
    </row>
    <row r="66" spans="1:10" ht="60" x14ac:dyDescent="0.25">
      <c r="A66" s="1">
        <v>64</v>
      </c>
      <c r="B66" s="3" t="s">
        <v>69</v>
      </c>
      <c r="C66" s="2" t="s">
        <v>1</v>
      </c>
      <c r="D66" s="1" t="s">
        <v>2</v>
      </c>
      <c r="E66" s="1" t="str">
        <f>IF(test[[#This Row],[Pred 1]]=test[[#This Row],[CLASS]], "OUI", "NON")</f>
        <v>NON</v>
      </c>
      <c r="F66" s="1" t="s">
        <v>2</v>
      </c>
      <c r="G66" s="1" t="str">
        <f>IF(test[[#This Row],[my_pred_81_231116_1722]]=test[[#This Row],[CLASS]], "OUI", "NON")</f>
        <v>NON</v>
      </c>
      <c r="H66" t="s">
        <v>2</v>
      </c>
      <c r="I66" s="1" t="str">
        <f>IF(test[[#This Row],[Toronto]]=test[[#This Row],[CLASS]], "OUI", "NON")</f>
        <v>NON</v>
      </c>
      <c r="J66"/>
    </row>
    <row r="67" spans="1:10" ht="165" x14ac:dyDescent="0.25">
      <c r="A67" s="1">
        <v>65</v>
      </c>
      <c r="B67" s="3" t="s">
        <v>70</v>
      </c>
      <c r="C67" s="2" t="s">
        <v>1</v>
      </c>
      <c r="D67" s="1" t="s">
        <v>1</v>
      </c>
      <c r="E67" s="1" t="str">
        <f>IF(test[[#This Row],[Pred 1]]=test[[#This Row],[CLASS]], "OUI", "NON")</f>
        <v>OUI</v>
      </c>
      <c r="F67" s="1" t="s">
        <v>1</v>
      </c>
      <c r="G67" s="1" t="str">
        <f>IF(test[[#This Row],[my_pred_81_231116_1722]]=test[[#This Row],[CLASS]], "OUI", "NON")</f>
        <v>OUI</v>
      </c>
      <c r="H67" t="s">
        <v>1</v>
      </c>
      <c r="I67" s="1" t="str">
        <f>IF(test[[#This Row],[Toronto]]=test[[#This Row],[CLASS]], "OUI", "NON")</f>
        <v>OUI</v>
      </c>
      <c r="J67"/>
    </row>
    <row r="68" spans="1:10" ht="30" x14ac:dyDescent="0.25">
      <c r="A68" s="1">
        <v>66</v>
      </c>
      <c r="B68" s="3" t="s">
        <v>71</v>
      </c>
      <c r="C68" s="2" t="s">
        <v>1</v>
      </c>
      <c r="D68" s="1" t="s">
        <v>1</v>
      </c>
      <c r="E68" s="1" t="str">
        <f>IF(test[[#This Row],[Pred 1]]=test[[#This Row],[CLASS]], "OUI", "NON")</f>
        <v>OUI</v>
      </c>
      <c r="F68" s="1" t="s">
        <v>2</v>
      </c>
      <c r="G68" s="1" t="str">
        <f>IF(test[[#This Row],[my_pred_81_231116_1722]]=test[[#This Row],[CLASS]], "OUI", "NON")</f>
        <v>NON</v>
      </c>
      <c r="H68" t="s">
        <v>1</v>
      </c>
      <c r="I68" s="1" t="str">
        <f>IF(test[[#This Row],[Toronto]]=test[[#This Row],[CLASS]], "OUI", "NON")</f>
        <v>OUI</v>
      </c>
      <c r="J68"/>
    </row>
    <row r="69" spans="1:10" ht="60" x14ac:dyDescent="0.25">
      <c r="A69" s="1">
        <v>67</v>
      </c>
      <c r="B69" s="3" t="s">
        <v>72</v>
      </c>
      <c r="C69" s="2" t="s">
        <v>1</v>
      </c>
      <c r="D69" s="1" t="s">
        <v>1</v>
      </c>
      <c r="E69" s="1" t="str">
        <f>IF(test[[#This Row],[Pred 1]]=test[[#This Row],[CLASS]], "OUI", "NON")</f>
        <v>OUI</v>
      </c>
      <c r="F69" s="1" t="s">
        <v>1</v>
      </c>
      <c r="G69" s="1" t="str">
        <f>IF(test[[#This Row],[my_pred_81_231116_1722]]=test[[#This Row],[CLASS]], "OUI", "NON")</f>
        <v>OUI</v>
      </c>
      <c r="H69" t="s">
        <v>1</v>
      </c>
      <c r="I69" s="1" t="str">
        <f>IF(test[[#This Row],[Toronto]]=test[[#This Row],[CLASS]], "OUI", "NON")</f>
        <v>OUI</v>
      </c>
      <c r="J69"/>
    </row>
    <row r="70" spans="1:10" ht="30" x14ac:dyDescent="0.25">
      <c r="A70" s="1">
        <v>68</v>
      </c>
      <c r="B70" s="3" t="s">
        <v>73</v>
      </c>
      <c r="C70" s="2" t="s">
        <v>1</v>
      </c>
      <c r="D70" s="1" t="s">
        <v>1</v>
      </c>
      <c r="E70" s="1" t="str">
        <f>IF(test[[#This Row],[Pred 1]]=test[[#This Row],[CLASS]], "OUI", "NON")</f>
        <v>OUI</v>
      </c>
      <c r="F70" s="1" t="s">
        <v>1</v>
      </c>
      <c r="G70" s="1" t="str">
        <f>IF(test[[#This Row],[my_pred_81_231116_1722]]=test[[#This Row],[CLASS]], "OUI", "NON")</f>
        <v>OUI</v>
      </c>
      <c r="H70" t="s">
        <v>1</v>
      </c>
      <c r="I70" s="1" t="str">
        <f>IF(test[[#This Row],[Toronto]]=test[[#This Row],[CLASS]], "OUI", "NON")</f>
        <v>OUI</v>
      </c>
      <c r="J70"/>
    </row>
    <row r="71" spans="1:10" ht="30" x14ac:dyDescent="0.25">
      <c r="A71" s="1">
        <v>69</v>
      </c>
      <c r="B71" s="3" t="s">
        <v>74</v>
      </c>
      <c r="C71" s="2" t="s">
        <v>1</v>
      </c>
      <c r="D71" s="1" t="s">
        <v>2</v>
      </c>
      <c r="E71" s="1" t="str">
        <f>IF(test[[#This Row],[Pred 1]]=test[[#This Row],[CLASS]], "OUI", "NON")</f>
        <v>NON</v>
      </c>
      <c r="F71" s="1" t="s">
        <v>2</v>
      </c>
      <c r="G71" s="1" t="str">
        <f>IF(test[[#This Row],[my_pred_81_231116_1722]]=test[[#This Row],[CLASS]], "OUI", "NON")</f>
        <v>NON</v>
      </c>
      <c r="H71" t="s">
        <v>2</v>
      </c>
      <c r="I71" s="1" t="str">
        <f>IF(test[[#This Row],[Toronto]]=test[[#This Row],[CLASS]], "OUI", "NON")</f>
        <v>NON</v>
      </c>
      <c r="J71"/>
    </row>
    <row r="72" spans="1:10" ht="120" x14ac:dyDescent="0.25">
      <c r="A72" s="1">
        <v>70</v>
      </c>
      <c r="B72" s="3" t="s">
        <v>75</v>
      </c>
      <c r="C72" s="2" t="s">
        <v>1</v>
      </c>
      <c r="D72" s="1" t="s">
        <v>1</v>
      </c>
      <c r="E72" s="1" t="str">
        <f>IF(test[[#This Row],[Pred 1]]=test[[#This Row],[CLASS]], "OUI", "NON")</f>
        <v>OUI</v>
      </c>
      <c r="F72" s="1" t="s">
        <v>1</v>
      </c>
      <c r="G72" s="1" t="str">
        <f>IF(test[[#This Row],[my_pred_81_231116_1722]]=test[[#This Row],[CLASS]], "OUI", "NON")</f>
        <v>OUI</v>
      </c>
      <c r="H72" t="s">
        <v>2</v>
      </c>
      <c r="I72" s="1" t="str">
        <f>IF(test[[#This Row],[Toronto]]=test[[#This Row],[CLASS]], "OUI", "NON")</f>
        <v>NON</v>
      </c>
      <c r="J72"/>
    </row>
    <row r="73" spans="1:10" ht="60" x14ac:dyDescent="0.25">
      <c r="A73" s="1">
        <v>71</v>
      </c>
      <c r="B73" s="3" t="s">
        <v>76</v>
      </c>
      <c r="C73" s="2" t="s">
        <v>2</v>
      </c>
      <c r="D73" s="1" t="s">
        <v>2</v>
      </c>
      <c r="E73" s="1" t="str">
        <f>IF(test[[#This Row],[Pred 1]]=test[[#This Row],[CLASS]], "OUI", "NON")</f>
        <v>OUI</v>
      </c>
      <c r="F73" s="1" t="s">
        <v>2</v>
      </c>
      <c r="G73" s="1" t="str">
        <f>IF(test[[#This Row],[my_pred_81_231116_1722]]=test[[#This Row],[CLASS]], "OUI", "NON")</f>
        <v>OUI</v>
      </c>
      <c r="H73" t="s">
        <v>2</v>
      </c>
      <c r="I73" s="1" t="str">
        <f>IF(test[[#This Row],[Toronto]]=test[[#This Row],[CLASS]], "OUI", "NON")</f>
        <v>OUI</v>
      </c>
      <c r="J73"/>
    </row>
    <row r="74" spans="1:10" ht="60" x14ac:dyDescent="0.25">
      <c r="A74" s="1">
        <v>72</v>
      </c>
      <c r="B74" s="3" t="s">
        <v>77</v>
      </c>
      <c r="C74" s="2" t="s">
        <v>2</v>
      </c>
      <c r="D74" s="1" t="s">
        <v>2</v>
      </c>
      <c r="E74" s="1" t="str">
        <f>IF(test[[#This Row],[Pred 1]]=test[[#This Row],[CLASS]], "OUI", "NON")</f>
        <v>OUI</v>
      </c>
      <c r="F74" s="1" t="s">
        <v>2</v>
      </c>
      <c r="G74" s="1" t="str">
        <f>IF(test[[#This Row],[my_pred_81_231116_1722]]=test[[#This Row],[CLASS]], "OUI", "NON")</f>
        <v>OUI</v>
      </c>
      <c r="H74" t="s">
        <v>2</v>
      </c>
      <c r="I74" s="1" t="str">
        <f>IF(test[[#This Row],[Toronto]]=test[[#This Row],[CLASS]], "OUI", "NON")</f>
        <v>OUI</v>
      </c>
      <c r="J74"/>
    </row>
    <row r="75" spans="1:10" ht="45" x14ac:dyDescent="0.25">
      <c r="A75" s="1">
        <v>73</v>
      </c>
      <c r="B75" s="3" t="s">
        <v>78</v>
      </c>
      <c r="C75" s="2" t="s">
        <v>2</v>
      </c>
      <c r="D75" s="1" t="s">
        <v>2</v>
      </c>
      <c r="E75" s="1" t="str">
        <f>IF(test[[#This Row],[Pred 1]]=test[[#This Row],[CLASS]], "OUI", "NON")</f>
        <v>OUI</v>
      </c>
      <c r="F75" s="1" t="s">
        <v>2</v>
      </c>
      <c r="G75" s="1" t="str">
        <f>IF(test[[#This Row],[my_pred_81_231116_1722]]=test[[#This Row],[CLASS]], "OUI", "NON")</f>
        <v>OUI</v>
      </c>
      <c r="H75" t="s">
        <v>2</v>
      </c>
      <c r="I75" s="1" t="str">
        <f>IF(test[[#This Row],[Toronto]]=test[[#This Row],[CLASS]], "OUI", "NON")</f>
        <v>OUI</v>
      </c>
      <c r="J75"/>
    </row>
    <row r="76" spans="1:10" ht="90" x14ac:dyDescent="0.25">
      <c r="A76" s="1">
        <v>74</v>
      </c>
      <c r="B76" s="3" t="s">
        <v>79</v>
      </c>
      <c r="C76" s="2" t="s">
        <v>2</v>
      </c>
      <c r="D76" s="1" t="s">
        <v>2</v>
      </c>
      <c r="E76" s="1" t="str">
        <f>IF(test[[#This Row],[Pred 1]]=test[[#This Row],[CLASS]], "OUI", "NON")</f>
        <v>OUI</v>
      </c>
      <c r="F76" s="1" t="s">
        <v>1</v>
      </c>
      <c r="G76" s="1" t="str">
        <f>IF(test[[#This Row],[my_pred_81_231116_1722]]=test[[#This Row],[CLASS]], "OUI", "NON")</f>
        <v>NON</v>
      </c>
      <c r="H76" t="s">
        <v>2</v>
      </c>
      <c r="I76" s="1" t="str">
        <f>IF(test[[#This Row],[Toronto]]=test[[#This Row],[CLASS]], "OUI", "NON")</f>
        <v>OUI</v>
      </c>
      <c r="J76"/>
    </row>
    <row r="77" spans="1:10" ht="120" x14ac:dyDescent="0.25">
      <c r="A77" s="1">
        <v>75</v>
      </c>
      <c r="B77" s="3" t="s">
        <v>80</v>
      </c>
      <c r="C77" s="2" t="s">
        <v>2</v>
      </c>
      <c r="D77" s="1" t="s">
        <v>2</v>
      </c>
      <c r="E77" s="1" t="str">
        <f>IF(test[[#This Row],[Pred 1]]=test[[#This Row],[CLASS]], "OUI", "NON")</f>
        <v>OUI</v>
      </c>
      <c r="F77" s="1" t="s">
        <v>2</v>
      </c>
      <c r="G77" s="1" t="str">
        <f>IF(test[[#This Row],[my_pred_81_231116_1722]]=test[[#This Row],[CLASS]], "OUI", "NON")</f>
        <v>OUI</v>
      </c>
      <c r="H77" t="s">
        <v>2</v>
      </c>
      <c r="I77" s="1" t="str">
        <f>IF(test[[#This Row],[Toronto]]=test[[#This Row],[CLASS]], "OUI", "NON")</f>
        <v>OUI</v>
      </c>
      <c r="J77"/>
    </row>
    <row r="78" spans="1:10" ht="90" x14ac:dyDescent="0.25">
      <c r="A78" s="1">
        <v>76</v>
      </c>
      <c r="B78" s="3" t="s">
        <v>81</v>
      </c>
      <c r="C78" s="2" t="s">
        <v>2</v>
      </c>
      <c r="D78" s="1" t="s">
        <v>2</v>
      </c>
      <c r="E78" s="1" t="str">
        <f>IF(test[[#This Row],[Pred 1]]=test[[#This Row],[CLASS]], "OUI", "NON")</f>
        <v>OUI</v>
      </c>
      <c r="F78" s="1" t="s">
        <v>2</v>
      </c>
      <c r="G78" s="1" t="str">
        <f>IF(test[[#This Row],[my_pred_81_231116_1722]]=test[[#This Row],[CLASS]], "OUI", "NON")</f>
        <v>OUI</v>
      </c>
      <c r="H78" t="s">
        <v>2</v>
      </c>
      <c r="I78" s="1" t="str">
        <f>IF(test[[#This Row],[Toronto]]=test[[#This Row],[CLASS]], "OUI", "NON")</f>
        <v>OUI</v>
      </c>
      <c r="J78"/>
    </row>
    <row r="79" spans="1:10" ht="105" x14ac:dyDescent="0.25">
      <c r="A79" s="1">
        <v>77</v>
      </c>
      <c r="B79" s="3" t="s">
        <v>82</v>
      </c>
      <c r="C79" s="2" t="s">
        <v>2</v>
      </c>
      <c r="D79" s="1" t="s">
        <v>2</v>
      </c>
      <c r="E79" s="1" t="str">
        <f>IF(test[[#This Row],[Pred 1]]=test[[#This Row],[CLASS]], "OUI", "NON")</f>
        <v>OUI</v>
      </c>
      <c r="F79" s="1" t="s">
        <v>3</v>
      </c>
      <c r="G79" s="1" t="str">
        <f>IF(test[[#This Row],[my_pred_81_231116_1722]]=test[[#This Row],[CLASS]], "OUI", "NON")</f>
        <v>NON</v>
      </c>
      <c r="H79" t="s">
        <v>2</v>
      </c>
      <c r="I79" s="1" t="str">
        <f>IF(test[[#This Row],[Toronto]]=test[[#This Row],[CLASS]], "OUI", "NON")</f>
        <v>OUI</v>
      </c>
      <c r="J79"/>
    </row>
    <row r="80" spans="1:10" ht="30" x14ac:dyDescent="0.25">
      <c r="A80" s="1">
        <v>78</v>
      </c>
      <c r="B80" s="3" t="s">
        <v>83</v>
      </c>
      <c r="C80" s="2" t="s">
        <v>2</v>
      </c>
      <c r="D80" s="1" t="s">
        <v>2</v>
      </c>
      <c r="E80" s="1" t="str">
        <f>IF(test[[#This Row],[Pred 1]]=test[[#This Row],[CLASS]], "OUI", "NON")</f>
        <v>OUI</v>
      </c>
      <c r="F80" s="1" t="s">
        <v>2</v>
      </c>
      <c r="G80" s="1" t="str">
        <f>IF(test[[#This Row],[my_pred_81_231116_1722]]=test[[#This Row],[CLASS]], "OUI", "NON")</f>
        <v>OUI</v>
      </c>
      <c r="H80" t="s">
        <v>2</v>
      </c>
      <c r="I80" s="1" t="str">
        <f>IF(test[[#This Row],[Toronto]]=test[[#This Row],[CLASS]], "OUI", "NON")</f>
        <v>OUI</v>
      </c>
      <c r="J80"/>
    </row>
    <row r="81" spans="1:10" ht="105" x14ac:dyDescent="0.25">
      <c r="A81" s="1">
        <v>79</v>
      </c>
      <c r="B81" s="3" t="s">
        <v>84</v>
      </c>
      <c r="C81" s="2" t="s">
        <v>2</v>
      </c>
      <c r="D81" s="1" t="s">
        <v>1</v>
      </c>
      <c r="E81" s="1" t="str">
        <f>IF(test[[#This Row],[Pred 1]]=test[[#This Row],[CLASS]], "OUI", "NON")</f>
        <v>NON</v>
      </c>
      <c r="F81" s="1" t="s">
        <v>1</v>
      </c>
      <c r="G81" s="1" t="str">
        <f>IF(test[[#This Row],[my_pred_81_231116_1722]]=test[[#This Row],[CLASS]], "OUI", "NON")</f>
        <v>NON</v>
      </c>
      <c r="H81" t="s">
        <v>1</v>
      </c>
      <c r="I81" s="1" t="str">
        <f>IF(test[[#This Row],[Toronto]]=test[[#This Row],[CLASS]], "OUI", "NON")</f>
        <v>NON</v>
      </c>
      <c r="J81"/>
    </row>
    <row r="82" spans="1:10" ht="45" x14ac:dyDescent="0.25">
      <c r="A82" s="1">
        <v>80</v>
      </c>
      <c r="B82" s="3" t="s">
        <v>85</v>
      </c>
      <c r="C82" s="2" t="s">
        <v>2</v>
      </c>
      <c r="D82" s="1" t="s">
        <v>2</v>
      </c>
      <c r="E82" s="1" t="str">
        <f>IF(test[[#This Row],[Pred 1]]=test[[#This Row],[CLASS]], "OUI", "NON")</f>
        <v>OUI</v>
      </c>
      <c r="F82" s="1" t="s">
        <v>2</v>
      </c>
      <c r="G82" s="1" t="str">
        <f>IF(test[[#This Row],[my_pred_81_231116_1722]]=test[[#This Row],[CLASS]], "OUI", "NON")</f>
        <v>OUI</v>
      </c>
      <c r="H82" t="s">
        <v>2</v>
      </c>
      <c r="I82" s="1" t="str">
        <f>IF(test[[#This Row],[Toronto]]=test[[#This Row],[CLASS]], "OUI", "NON")</f>
        <v>OUI</v>
      </c>
      <c r="J82"/>
    </row>
    <row r="83" spans="1:10" ht="135" x14ac:dyDescent="0.25">
      <c r="A83" s="1">
        <v>81</v>
      </c>
      <c r="B83" s="3" t="s">
        <v>86</v>
      </c>
      <c r="C83" s="2" t="s">
        <v>2</v>
      </c>
      <c r="D83" s="1" t="s">
        <v>2</v>
      </c>
      <c r="E83" s="1" t="str">
        <f>IF(test[[#This Row],[Pred 1]]=test[[#This Row],[CLASS]], "OUI", "NON")</f>
        <v>OUI</v>
      </c>
      <c r="F83" s="1" t="s">
        <v>2</v>
      </c>
      <c r="G83" s="1" t="str">
        <f>IF(test[[#This Row],[my_pred_81_231116_1722]]=test[[#This Row],[CLASS]], "OUI", "NON")</f>
        <v>OUI</v>
      </c>
      <c r="H83" t="s">
        <v>2</v>
      </c>
      <c r="I83" s="1" t="str">
        <f>IF(test[[#This Row],[Toronto]]=test[[#This Row],[CLASS]], "OUI", "NON")</f>
        <v>OUI</v>
      </c>
      <c r="J83"/>
    </row>
    <row r="84" spans="1:10" ht="30" x14ac:dyDescent="0.25">
      <c r="A84" s="1">
        <v>82</v>
      </c>
      <c r="B84" s="3" t="s">
        <v>87</v>
      </c>
      <c r="C84" s="2" t="s">
        <v>2</v>
      </c>
      <c r="D84" s="1" t="s">
        <v>2</v>
      </c>
      <c r="E84" s="1" t="str">
        <f>IF(test[[#This Row],[Pred 1]]=test[[#This Row],[CLASS]], "OUI", "NON")</f>
        <v>OUI</v>
      </c>
      <c r="F84" s="1" t="s">
        <v>2</v>
      </c>
      <c r="G84" s="1" t="str">
        <f>IF(test[[#This Row],[my_pred_81_231116_1722]]=test[[#This Row],[CLASS]], "OUI", "NON")</f>
        <v>OUI</v>
      </c>
      <c r="H84" t="s">
        <v>2</v>
      </c>
      <c r="I84" s="1" t="str">
        <f>IF(test[[#This Row],[Toronto]]=test[[#This Row],[CLASS]], "OUI", "NON")</f>
        <v>OUI</v>
      </c>
      <c r="J84"/>
    </row>
    <row r="85" spans="1:10" ht="60" x14ac:dyDescent="0.25">
      <c r="A85" s="1">
        <v>83</v>
      </c>
      <c r="B85" s="3" t="s">
        <v>88</v>
      </c>
      <c r="C85" s="2" t="s">
        <v>2</v>
      </c>
      <c r="D85" s="1" t="s">
        <v>2</v>
      </c>
      <c r="E85" s="1" t="str">
        <f>IF(test[[#This Row],[Pred 1]]=test[[#This Row],[CLASS]], "OUI", "NON")</f>
        <v>OUI</v>
      </c>
      <c r="F85" s="1" t="s">
        <v>2</v>
      </c>
      <c r="G85" s="1" t="str">
        <f>IF(test[[#This Row],[my_pred_81_231116_1722]]=test[[#This Row],[CLASS]], "OUI", "NON")</f>
        <v>OUI</v>
      </c>
      <c r="H85" t="s">
        <v>2</v>
      </c>
      <c r="I85" s="1" t="str">
        <f>IF(test[[#This Row],[Toronto]]=test[[#This Row],[CLASS]], "OUI", "NON")</f>
        <v>OUI</v>
      </c>
      <c r="J85"/>
    </row>
    <row r="86" spans="1:10" ht="75" x14ac:dyDescent="0.25">
      <c r="A86" s="1">
        <v>84</v>
      </c>
      <c r="B86" s="3" t="s">
        <v>89</v>
      </c>
      <c r="C86" s="2" t="s">
        <v>2</v>
      </c>
      <c r="D86" s="1" t="s">
        <v>2</v>
      </c>
      <c r="E86" s="1" t="str">
        <f>IF(test[[#This Row],[Pred 1]]=test[[#This Row],[CLASS]], "OUI", "NON")</f>
        <v>OUI</v>
      </c>
      <c r="F86" s="1" t="s">
        <v>2</v>
      </c>
      <c r="G86" s="1" t="str">
        <f>IF(test[[#This Row],[my_pred_81_231116_1722]]=test[[#This Row],[CLASS]], "OUI", "NON")</f>
        <v>OUI</v>
      </c>
      <c r="H86" t="s">
        <v>2</v>
      </c>
      <c r="I86" s="1" t="str">
        <f>IF(test[[#This Row],[Toronto]]=test[[#This Row],[CLASS]], "OUI", "NON")</f>
        <v>OUI</v>
      </c>
      <c r="J86"/>
    </row>
    <row r="87" spans="1:10" ht="30" x14ac:dyDescent="0.25">
      <c r="A87" s="1">
        <v>85</v>
      </c>
      <c r="B87" s="3" t="s">
        <v>90</v>
      </c>
      <c r="C87" s="2" t="s">
        <v>2</v>
      </c>
      <c r="D87" s="1" t="s">
        <v>2</v>
      </c>
      <c r="E87" s="1" t="str">
        <f>IF(test[[#This Row],[Pred 1]]=test[[#This Row],[CLASS]], "OUI", "NON")</f>
        <v>OUI</v>
      </c>
      <c r="F87" s="1" t="s">
        <v>2</v>
      </c>
      <c r="G87" s="1" t="str">
        <f>IF(test[[#This Row],[my_pred_81_231116_1722]]=test[[#This Row],[CLASS]], "OUI", "NON")</f>
        <v>OUI</v>
      </c>
      <c r="H87" t="s">
        <v>2</v>
      </c>
      <c r="I87" s="1" t="str">
        <f>IF(test[[#This Row],[Toronto]]=test[[#This Row],[CLASS]], "OUI", "NON")</f>
        <v>OUI</v>
      </c>
      <c r="J87"/>
    </row>
    <row r="88" spans="1:10" ht="45" x14ac:dyDescent="0.25">
      <c r="A88" s="1">
        <v>86</v>
      </c>
      <c r="B88" s="3" t="s">
        <v>91</v>
      </c>
      <c r="C88" s="2" t="s">
        <v>2</v>
      </c>
      <c r="D88" s="1" t="s">
        <v>1</v>
      </c>
      <c r="E88" s="1" t="str">
        <f>IF(test[[#This Row],[Pred 1]]=test[[#This Row],[CLASS]], "OUI", "NON")</f>
        <v>NON</v>
      </c>
      <c r="F88" s="1" t="s">
        <v>1</v>
      </c>
      <c r="G88" s="1" t="str">
        <f>IF(test[[#This Row],[my_pred_81_231116_1722]]=test[[#This Row],[CLASS]], "OUI", "NON")</f>
        <v>NON</v>
      </c>
      <c r="H88" t="s">
        <v>1</v>
      </c>
      <c r="I88" s="1" t="str">
        <f>IF(test[[#This Row],[Toronto]]=test[[#This Row],[CLASS]], "OUI", "NON")</f>
        <v>NON</v>
      </c>
      <c r="J88"/>
    </row>
    <row r="89" spans="1:10" ht="30" x14ac:dyDescent="0.25">
      <c r="A89" s="1">
        <v>87</v>
      </c>
      <c r="B89" s="3" t="s">
        <v>92</v>
      </c>
      <c r="C89" s="2" t="s">
        <v>2</v>
      </c>
      <c r="D89" s="1" t="s">
        <v>2</v>
      </c>
      <c r="E89" s="1" t="str">
        <f>IF(test[[#This Row],[Pred 1]]=test[[#This Row],[CLASS]], "OUI", "NON")</f>
        <v>OUI</v>
      </c>
      <c r="F89" s="1" t="s">
        <v>2</v>
      </c>
      <c r="G89" s="1" t="str">
        <f>IF(test[[#This Row],[my_pred_81_231116_1722]]=test[[#This Row],[CLASS]], "OUI", "NON")</f>
        <v>OUI</v>
      </c>
      <c r="H89" t="s">
        <v>2</v>
      </c>
      <c r="I89" s="1" t="str">
        <f>IF(test[[#This Row],[Toronto]]=test[[#This Row],[CLASS]], "OUI", "NON")</f>
        <v>OUI</v>
      </c>
      <c r="J89"/>
    </row>
    <row r="90" spans="1:10" ht="75" x14ac:dyDescent="0.25">
      <c r="A90" s="1">
        <v>88</v>
      </c>
      <c r="B90" s="3" t="s">
        <v>93</v>
      </c>
      <c r="C90" s="2" t="s">
        <v>2</v>
      </c>
      <c r="D90" s="1" t="s">
        <v>2</v>
      </c>
      <c r="E90" s="1" t="str">
        <f>IF(test[[#This Row],[Pred 1]]=test[[#This Row],[CLASS]], "OUI", "NON")</f>
        <v>OUI</v>
      </c>
      <c r="F90" s="1" t="s">
        <v>2</v>
      </c>
      <c r="G90" s="1" t="str">
        <f>IF(test[[#This Row],[my_pred_81_231116_1722]]=test[[#This Row],[CLASS]], "OUI", "NON")</f>
        <v>OUI</v>
      </c>
      <c r="H90" t="s">
        <v>2</v>
      </c>
      <c r="I90" s="1" t="str">
        <f>IF(test[[#This Row],[Toronto]]=test[[#This Row],[CLASS]], "OUI", "NON")</f>
        <v>OUI</v>
      </c>
      <c r="J90"/>
    </row>
    <row r="91" spans="1:10" ht="135" x14ac:dyDescent="0.25">
      <c r="A91" s="1">
        <v>89</v>
      </c>
      <c r="B91" s="3" t="s">
        <v>94</v>
      </c>
      <c r="C91" s="2" t="s">
        <v>2</v>
      </c>
      <c r="D91" s="1" t="s">
        <v>2</v>
      </c>
      <c r="E91" s="1" t="str">
        <f>IF(test[[#This Row],[Pred 1]]=test[[#This Row],[CLASS]], "OUI", "NON")</f>
        <v>OUI</v>
      </c>
      <c r="F91" s="1" t="s">
        <v>2</v>
      </c>
      <c r="G91" s="1" t="str">
        <f>IF(test[[#This Row],[my_pred_81_231116_1722]]=test[[#This Row],[CLASS]], "OUI", "NON")</f>
        <v>OUI</v>
      </c>
      <c r="H91" t="s">
        <v>2</v>
      </c>
      <c r="I91" s="1" t="str">
        <f>IF(test[[#This Row],[Toronto]]=test[[#This Row],[CLASS]], "OUI", "NON")</f>
        <v>OUI</v>
      </c>
      <c r="J91"/>
    </row>
    <row r="92" spans="1:10" ht="45" x14ac:dyDescent="0.25">
      <c r="A92" s="1">
        <v>90</v>
      </c>
      <c r="B92" s="3" t="s">
        <v>95</v>
      </c>
      <c r="C92" s="2" t="s">
        <v>2</v>
      </c>
      <c r="D92" s="1" t="s">
        <v>1</v>
      </c>
      <c r="E92" s="1" t="str">
        <f>IF(test[[#This Row],[Pred 1]]=test[[#This Row],[CLASS]], "OUI", "NON")</f>
        <v>NON</v>
      </c>
      <c r="F92" s="1" t="s">
        <v>2</v>
      </c>
      <c r="G92" s="1" t="str">
        <f>IF(test[[#This Row],[my_pred_81_231116_1722]]=test[[#This Row],[CLASS]], "OUI", "NON")</f>
        <v>OUI</v>
      </c>
      <c r="H92" t="s">
        <v>2</v>
      </c>
      <c r="I92" s="1" t="str">
        <f>IF(test[[#This Row],[Toronto]]=test[[#This Row],[CLASS]], "OUI", "NON")</f>
        <v>OUI</v>
      </c>
      <c r="J92"/>
    </row>
    <row r="93" spans="1:10" ht="30" x14ac:dyDescent="0.25">
      <c r="A93" s="1">
        <v>91</v>
      </c>
      <c r="B93" s="3" t="s">
        <v>96</v>
      </c>
      <c r="C93" s="2" t="s">
        <v>2</v>
      </c>
      <c r="D93" s="1" t="s">
        <v>1</v>
      </c>
      <c r="E93" s="1" t="str">
        <f>IF(test[[#This Row],[Pred 1]]=test[[#This Row],[CLASS]], "OUI", "NON")</f>
        <v>NON</v>
      </c>
      <c r="F93" s="1" t="s">
        <v>1</v>
      </c>
      <c r="G93" s="1" t="str">
        <f>IF(test[[#This Row],[my_pred_81_231116_1722]]=test[[#This Row],[CLASS]], "OUI", "NON")</f>
        <v>NON</v>
      </c>
      <c r="H93" t="s">
        <v>1</v>
      </c>
      <c r="I93" s="1" t="str">
        <f>IF(test[[#This Row],[Toronto]]=test[[#This Row],[CLASS]], "OUI", "NON")</f>
        <v>NON</v>
      </c>
      <c r="J93"/>
    </row>
    <row r="94" spans="1:10" ht="30" x14ac:dyDescent="0.25">
      <c r="A94" s="1">
        <v>92</v>
      </c>
      <c r="B94" s="3" t="s">
        <v>97</v>
      </c>
      <c r="C94" s="2" t="s">
        <v>2</v>
      </c>
      <c r="D94" s="1" t="s">
        <v>1</v>
      </c>
      <c r="E94" s="1" t="str">
        <f>IF(test[[#This Row],[Pred 1]]=test[[#This Row],[CLASS]], "OUI", "NON")</f>
        <v>NON</v>
      </c>
      <c r="F94" s="1" t="s">
        <v>2</v>
      </c>
      <c r="G94" s="1" t="str">
        <f>IF(test[[#This Row],[my_pred_81_231116_1722]]=test[[#This Row],[CLASS]], "OUI", "NON")</f>
        <v>OUI</v>
      </c>
      <c r="H94" t="s">
        <v>2</v>
      </c>
      <c r="I94" s="1" t="str">
        <f>IF(test[[#This Row],[Toronto]]=test[[#This Row],[CLASS]], "OUI", "NON")</f>
        <v>OUI</v>
      </c>
      <c r="J94"/>
    </row>
    <row r="95" spans="1:10" ht="30" x14ac:dyDescent="0.25">
      <c r="A95" s="1">
        <v>93</v>
      </c>
      <c r="B95" s="3" t="s">
        <v>98</v>
      </c>
      <c r="C95" s="2" t="s">
        <v>2</v>
      </c>
      <c r="D95" s="1" t="s">
        <v>2</v>
      </c>
      <c r="E95" s="1" t="str">
        <f>IF(test[[#This Row],[Pred 1]]=test[[#This Row],[CLASS]], "OUI", "NON")</f>
        <v>OUI</v>
      </c>
      <c r="F95" s="1" t="s">
        <v>2</v>
      </c>
      <c r="G95" s="1" t="str">
        <f>IF(test[[#This Row],[my_pred_81_231116_1722]]=test[[#This Row],[CLASS]], "OUI", "NON")</f>
        <v>OUI</v>
      </c>
      <c r="H95" t="s">
        <v>2</v>
      </c>
      <c r="I95" s="1" t="str">
        <f>IF(test[[#This Row],[Toronto]]=test[[#This Row],[CLASS]], "OUI", "NON")</f>
        <v>OUI</v>
      </c>
      <c r="J95"/>
    </row>
    <row r="96" spans="1:10" ht="60" x14ac:dyDescent="0.25">
      <c r="A96" s="1">
        <v>94</v>
      </c>
      <c r="B96" s="3" t="s">
        <v>99</v>
      </c>
      <c r="C96" s="2" t="s">
        <v>2</v>
      </c>
      <c r="D96" s="1" t="s">
        <v>2</v>
      </c>
      <c r="E96" s="1" t="str">
        <f>IF(test[[#This Row],[Pred 1]]=test[[#This Row],[CLASS]], "OUI", "NON")</f>
        <v>OUI</v>
      </c>
      <c r="F96" s="1" t="s">
        <v>2</v>
      </c>
      <c r="G96" s="1" t="str">
        <f>IF(test[[#This Row],[my_pred_81_231116_1722]]=test[[#This Row],[CLASS]], "OUI", "NON")</f>
        <v>OUI</v>
      </c>
      <c r="H96" t="s">
        <v>2</v>
      </c>
      <c r="I96" s="1" t="str">
        <f>IF(test[[#This Row],[Toronto]]=test[[#This Row],[CLASS]], "OUI", "NON")</f>
        <v>OUI</v>
      </c>
      <c r="J96"/>
    </row>
    <row r="97" spans="1:10" ht="105" x14ac:dyDescent="0.25">
      <c r="A97" s="1">
        <v>95</v>
      </c>
      <c r="B97" s="3" t="s">
        <v>100</v>
      </c>
      <c r="C97" s="2" t="s">
        <v>2</v>
      </c>
      <c r="D97" s="1" t="s">
        <v>2</v>
      </c>
      <c r="E97" s="1" t="str">
        <f>IF(test[[#This Row],[Pred 1]]=test[[#This Row],[CLASS]], "OUI", "NON")</f>
        <v>OUI</v>
      </c>
      <c r="F97" s="1" t="s">
        <v>2</v>
      </c>
      <c r="G97" s="1" t="str">
        <f>IF(test[[#This Row],[my_pred_81_231116_1722]]=test[[#This Row],[CLASS]], "OUI", "NON")</f>
        <v>OUI</v>
      </c>
      <c r="H97" t="s">
        <v>2</v>
      </c>
      <c r="I97" s="1" t="str">
        <f>IF(test[[#This Row],[Toronto]]=test[[#This Row],[CLASS]], "OUI", "NON")</f>
        <v>OUI</v>
      </c>
      <c r="J97"/>
    </row>
    <row r="98" spans="1:10" ht="30" x14ac:dyDescent="0.25">
      <c r="A98" s="1">
        <v>96</v>
      </c>
      <c r="B98" s="3" t="s">
        <v>101</v>
      </c>
      <c r="C98" s="2" t="s">
        <v>2</v>
      </c>
      <c r="D98" s="1" t="s">
        <v>2</v>
      </c>
      <c r="E98" s="1" t="str">
        <f>IF(test[[#This Row],[Pred 1]]=test[[#This Row],[CLASS]], "OUI", "NON")</f>
        <v>OUI</v>
      </c>
      <c r="F98" s="1" t="s">
        <v>2</v>
      </c>
      <c r="G98" s="1" t="str">
        <f>IF(test[[#This Row],[my_pred_81_231116_1722]]=test[[#This Row],[CLASS]], "OUI", "NON")</f>
        <v>OUI</v>
      </c>
      <c r="H98" t="s">
        <v>2</v>
      </c>
      <c r="I98" s="1" t="str">
        <f>IF(test[[#This Row],[Toronto]]=test[[#This Row],[CLASS]], "OUI", "NON")</f>
        <v>OUI</v>
      </c>
      <c r="J98"/>
    </row>
    <row r="99" spans="1:10" ht="75" x14ac:dyDescent="0.25">
      <c r="A99" s="1">
        <v>97</v>
      </c>
      <c r="B99" s="3" t="s">
        <v>102</v>
      </c>
      <c r="C99" s="2" t="s">
        <v>2</v>
      </c>
      <c r="D99" s="1" t="s">
        <v>2</v>
      </c>
      <c r="E99" s="1" t="str">
        <f>IF(test[[#This Row],[Pred 1]]=test[[#This Row],[CLASS]], "OUI", "NON")</f>
        <v>OUI</v>
      </c>
      <c r="F99" s="1" t="s">
        <v>2</v>
      </c>
      <c r="G99" s="1" t="str">
        <f>IF(test[[#This Row],[my_pred_81_231116_1722]]=test[[#This Row],[CLASS]], "OUI", "NON")</f>
        <v>OUI</v>
      </c>
      <c r="H99" t="s">
        <v>2</v>
      </c>
      <c r="I99" s="1" t="str">
        <f>IF(test[[#This Row],[Toronto]]=test[[#This Row],[CLASS]], "OUI", "NON")</f>
        <v>OUI</v>
      </c>
      <c r="J99"/>
    </row>
    <row r="100" spans="1:10" ht="75" x14ac:dyDescent="0.25">
      <c r="A100" s="1">
        <v>98</v>
      </c>
      <c r="B100" s="3" t="s">
        <v>103</v>
      </c>
      <c r="C100" s="2" t="s">
        <v>2</v>
      </c>
      <c r="D100" s="1" t="s">
        <v>2</v>
      </c>
      <c r="E100" s="1" t="str">
        <f>IF(test[[#This Row],[Pred 1]]=test[[#This Row],[CLASS]], "OUI", "NON")</f>
        <v>OUI</v>
      </c>
      <c r="F100" s="1" t="s">
        <v>2</v>
      </c>
      <c r="G100" s="1" t="str">
        <f>IF(test[[#This Row],[my_pred_81_231116_1722]]=test[[#This Row],[CLASS]], "OUI", "NON")</f>
        <v>OUI</v>
      </c>
      <c r="H100" t="s">
        <v>2</v>
      </c>
      <c r="I100" s="1" t="str">
        <f>IF(test[[#This Row],[Toronto]]=test[[#This Row],[CLASS]], "OUI", "NON")</f>
        <v>OUI</v>
      </c>
      <c r="J100"/>
    </row>
    <row r="101" spans="1:10" ht="45" x14ac:dyDescent="0.25">
      <c r="A101" s="1">
        <v>99</v>
      </c>
      <c r="B101" s="3" t="s">
        <v>104</v>
      </c>
      <c r="C101" s="2" t="s">
        <v>2</v>
      </c>
      <c r="D101" s="1" t="s">
        <v>2</v>
      </c>
      <c r="E101" s="1" t="str">
        <f>IF(test[[#This Row],[Pred 1]]=test[[#This Row],[CLASS]], "OUI", "NON")</f>
        <v>OUI</v>
      </c>
      <c r="F101" s="1" t="s">
        <v>2</v>
      </c>
      <c r="G101" s="1" t="str">
        <f>IF(test[[#This Row],[my_pred_81_231116_1722]]=test[[#This Row],[CLASS]], "OUI", "NON")</f>
        <v>OUI</v>
      </c>
      <c r="H101" t="s">
        <v>2</v>
      </c>
      <c r="I101" s="1" t="str">
        <f>IF(test[[#This Row],[Toronto]]=test[[#This Row],[CLASS]], "OUI", "NON")</f>
        <v>OUI</v>
      </c>
      <c r="J101"/>
    </row>
    <row r="102" spans="1:10" ht="105" x14ac:dyDescent="0.25">
      <c r="A102" s="1">
        <v>100</v>
      </c>
      <c r="B102" s="3" t="s">
        <v>105</v>
      </c>
      <c r="C102" s="2" t="s">
        <v>2</v>
      </c>
      <c r="D102" s="1" t="s">
        <v>2</v>
      </c>
      <c r="E102" s="1" t="str">
        <f>IF(test[[#This Row],[Pred 1]]=test[[#This Row],[CLASS]], "OUI", "NON")</f>
        <v>OUI</v>
      </c>
      <c r="F102" s="1" t="s">
        <v>2</v>
      </c>
      <c r="G102" s="1" t="str">
        <f>IF(test[[#This Row],[my_pred_81_231116_1722]]=test[[#This Row],[CLASS]], "OUI", "NON")</f>
        <v>OUI</v>
      </c>
      <c r="H102" t="s">
        <v>2</v>
      </c>
      <c r="I102" s="1" t="str">
        <f>IF(test[[#This Row],[Toronto]]=test[[#This Row],[CLASS]], "OUI", "NON")</f>
        <v>OUI</v>
      </c>
      <c r="J102"/>
    </row>
    <row r="103" spans="1:10" ht="75" x14ac:dyDescent="0.25">
      <c r="A103" s="1">
        <v>101</v>
      </c>
      <c r="B103" s="3" t="s">
        <v>106</v>
      </c>
      <c r="C103" s="2" t="s">
        <v>2</v>
      </c>
      <c r="D103" s="1" t="s">
        <v>2</v>
      </c>
      <c r="E103" s="1" t="str">
        <f>IF(test[[#This Row],[Pred 1]]=test[[#This Row],[CLASS]], "OUI", "NON")</f>
        <v>OUI</v>
      </c>
      <c r="F103" s="1" t="s">
        <v>2</v>
      </c>
      <c r="G103" s="1" t="str">
        <f>IF(test[[#This Row],[my_pred_81_231116_1722]]=test[[#This Row],[CLASS]], "OUI", "NON")</f>
        <v>OUI</v>
      </c>
      <c r="H103" t="s">
        <v>2</v>
      </c>
      <c r="I103" s="1" t="str">
        <f>IF(test[[#This Row],[Toronto]]=test[[#This Row],[CLASS]], "OUI", "NON")</f>
        <v>OUI</v>
      </c>
      <c r="J103"/>
    </row>
    <row r="104" spans="1:10" ht="30" x14ac:dyDescent="0.25">
      <c r="A104" s="1">
        <v>102</v>
      </c>
      <c r="B104" s="3" t="s">
        <v>107</v>
      </c>
      <c r="C104" s="2" t="s">
        <v>2</v>
      </c>
      <c r="D104" s="1" t="s">
        <v>1</v>
      </c>
      <c r="E104" s="1" t="str">
        <f>IF(test[[#This Row],[Pred 1]]=test[[#This Row],[CLASS]], "OUI", "NON")</f>
        <v>NON</v>
      </c>
      <c r="F104" s="1" t="s">
        <v>1</v>
      </c>
      <c r="G104" s="1" t="str">
        <f>IF(test[[#This Row],[my_pred_81_231116_1722]]=test[[#This Row],[CLASS]], "OUI", "NON")</f>
        <v>NON</v>
      </c>
      <c r="H104" t="s">
        <v>1</v>
      </c>
      <c r="I104" s="1" t="str">
        <f>IF(test[[#This Row],[Toronto]]=test[[#This Row],[CLASS]], "OUI", "NON")</f>
        <v>NON</v>
      </c>
      <c r="J104"/>
    </row>
    <row r="105" spans="1:10" ht="120" x14ac:dyDescent="0.25">
      <c r="A105" s="1">
        <v>103</v>
      </c>
      <c r="B105" s="3" t="s">
        <v>108</v>
      </c>
      <c r="C105" s="2" t="s">
        <v>2</v>
      </c>
      <c r="D105" s="1" t="s">
        <v>2</v>
      </c>
      <c r="E105" s="1" t="str">
        <f>IF(test[[#This Row],[Pred 1]]=test[[#This Row],[CLASS]], "OUI", "NON")</f>
        <v>OUI</v>
      </c>
      <c r="F105" s="1" t="s">
        <v>2</v>
      </c>
      <c r="G105" s="1" t="str">
        <f>IF(test[[#This Row],[my_pred_81_231116_1722]]=test[[#This Row],[CLASS]], "OUI", "NON")</f>
        <v>OUI</v>
      </c>
      <c r="H105" t="s">
        <v>2</v>
      </c>
      <c r="I105" s="1" t="str">
        <f>IF(test[[#This Row],[Toronto]]=test[[#This Row],[CLASS]], "OUI", "NON")</f>
        <v>OUI</v>
      </c>
      <c r="J105"/>
    </row>
    <row r="106" spans="1:10" ht="30" x14ac:dyDescent="0.25">
      <c r="A106" s="1">
        <v>104</v>
      </c>
      <c r="B106" s="3" t="s">
        <v>109</v>
      </c>
      <c r="C106" s="2" t="s">
        <v>2</v>
      </c>
      <c r="D106" s="1" t="s">
        <v>2</v>
      </c>
      <c r="E106" s="1" t="str">
        <f>IF(test[[#This Row],[Pred 1]]=test[[#This Row],[CLASS]], "OUI", "NON")</f>
        <v>OUI</v>
      </c>
      <c r="F106" s="1" t="s">
        <v>1</v>
      </c>
      <c r="G106" s="1" t="str">
        <f>IF(test[[#This Row],[my_pred_81_231116_1722]]=test[[#This Row],[CLASS]], "OUI", "NON")</f>
        <v>NON</v>
      </c>
      <c r="H106" t="s">
        <v>1</v>
      </c>
      <c r="I106" s="1" t="str">
        <f>IF(test[[#This Row],[Toronto]]=test[[#This Row],[CLASS]], "OUI", "NON")</f>
        <v>NON</v>
      </c>
      <c r="J106"/>
    </row>
    <row r="107" spans="1:10" ht="225" x14ac:dyDescent="0.25">
      <c r="A107" s="1">
        <v>105</v>
      </c>
      <c r="B107" s="3" t="s">
        <v>110</v>
      </c>
      <c r="C107" s="2" t="s">
        <v>2</v>
      </c>
      <c r="D107" s="1" t="s">
        <v>1</v>
      </c>
      <c r="E107" s="1" t="str">
        <f>IF(test[[#This Row],[Pred 1]]=test[[#This Row],[CLASS]], "OUI", "NON")</f>
        <v>NON</v>
      </c>
      <c r="F107" s="1" t="s">
        <v>1</v>
      </c>
      <c r="G107" s="1" t="str">
        <f>IF(test[[#This Row],[my_pred_81_231116_1722]]=test[[#This Row],[CLASS]], "OUI", "NON")</f>
        <v>NON</v>
      </c>
      <c r="H107" t="s">
        <v>2</v>
      </c>
      <c r="I107" s="1" t="str">
        <f>IF(test[[#This Row],[Toronto]]=test[[#This Row],[CLASS]], "OUI", "NON")</f>
        <v>OUI</v>
      </c>
      <c r="J107"/>
    </row>
    <row r="108" spans="1:10" ht="90" x14ac:dyDescent="0.25">
      <c r="A108" s="1">
        <v>106</v>
      </c>
      <c r="B108" s="3" t="s">
        <v>111</v>
      </c>
      <c r="C108" s="2" t="s">
        <v>2</v>
      </c>
      <c r="D108" s="1" t="s">
        <v>2</v>
      </c>
      <c r="E108" s="1" t="str">
        <f>IF(test[[#This Row],[Pred 1]]=test[[#This Row],[CLASS]], "OUI", "NON")</f>
        <v>OUI</v>
      </c>
      <c r="F108" s="1" t="s">
        <v>2</v>
      </c>
      <c r="G108" s="1" t="str">
        <f>IF(test[[#This Row],[my_pred_81_231116_1722]]=test[[#This Row],[CLASS]], "OUI", "NON")</f>
        <v>OUI</v>
      </c>
      <c r="H108" t="s">
        <v>2</v>
      </c>
      <c r="I108" s="1" t="str">
        <f>IF(test[[#This Row],[Toronto]]=test[[#This Row],[CLASS]], "OUI", "NON")</f>
        <v>OUI</v>
      </c>
      <c r="J108"/>
    </row>
    <row r="109" spans="1:10" ht="45" x14ac:dyDescent="0.25">
      <c r="A109" s="1">
        <v>107</v>
      </c>
      <c r="B109" s="3" t="s">
        <v>112</v>
      </c>
      <c r="C109" s="2" t="s">
        <v>2</v>
      </c>
      <c r="D109" s="1" t="s">
        <v>2</v>
      </c>
      <c r="E109" s="1" t="str">
        <f>IF(test[[#This Row],[Pred 1]]=test[[#This Row],[CLASS]], "OUI", "NON")</f>
        <v>OUI</v>
      </c>
      <c r="F109" s="1" t="s">
        <v>2</v>
      </c>
      <c r="G109" s="1" t="str">
        <f>IF(test[[#This Row],[my_pred_81_231116_1722]]=test[[#This Row],[CLASS]], "OUI", "NON")</f>
        <v>OUI</v>
      </c>
      <c r="H109" t="s">
        <v>2</v>
      </c>
      <c r="I109" s="1" t="str">
        <f>IF(test[[#This Row],[Toronto]]=test[[#This Row],[CLASS]], "OUI", "NON")</f>
        <v>OUI</v>
      </c>
      <c r="J109"/>
    </row>
    <row r="110" spans="1:10" ht="90" x14ac:dyDescent="0.25">
      <c r="A110" s="1">
        <v>108</v>
      </c>
      <c r="B110" s="3" t="s">
        <v>113</v>
      </c>
      <c r="C110" s="2" t="s">
        <v>2</v>
      </c>
      <c r="D110" s="1" t="s">
        <v>2</v>
      </c>
      <c r="E110" s="1" t="str">
        <f>IF(test[[#This Row],[Pred 1]]=test[[#This Row],[CLASS]], "OUI", "NON")</f>
        <v>OUI</v>
      </c>
      <c r="F110" s="1" t="s">
        <v>2</v>
      </c>
      <c r="G110" s="1" t="str">
        <f>IF(test[[#This Row],[my_pred_81_231116_1722]]=test[[#This Row],[CLASS]], "OUI", "NON")</f>
        <v>OUI</v>
      </c>
      <c r="H110" t="s">
        <v>2</v>
      </c>
      <c r="I110" s="1" t="str">
        <f>IF(test[[#This Row],[Toronto]]=test[[#This Row],[CLASS]], "OUI", "NON")</f>
        <v>OUI</v>
      </c>
      <c r="J110"/>
    </row>
    <row r="111" spans="1:10" ht="30" x14ac:dyDescent="0.25">
      <c r="A111" s="1">
        <v>109</v>
      </c>
      <c r="B111" s="3" t="s">
        <v>114</v>
      </c>
      <c r="C111" s="2" t="s">
        <v>2</v>
      </c>
      <c r="D111" s="1" t="s">
        <v>1</v>
      </c>
      <c r="E111" s="1" t="str">
        <f>IF(test[[#This Row],[Pred 1]]=test[[#This Row],[CLASS]], "OUI", "NON")</f>
        <v>NON</v>
      </c>
      <c r="F111" s="1" t="s">
        <v>1</v>
      </c>
      <c r="G111" s="1" t="str">
        <f>IF(test[[#This Row],[my_pred_81_231116_1722]]=test[[#This Row],[CLASS]], "OUI", "NON")</f>
        <v>NON</v>
      </c>
      <c r="H111" t="s">
        <v>2</v>
      </c>
      <c r="I111" s="1" t="str">
        <f>IF(test[[#This Row],[Toronto]]=test[[#This Row],[CLASS]], "OUI", "NON")</f>
        <v>OUI</v>
      </c>
      <c r="J111"/>
    </row>
    <row r="112" spans="1:10" ht="90" x14ac:dyDescent="0.25">
      <c r="A112" s="1">
        <v>110</v>
      </c>
      <c r="B112" s="3" t="s">
        <v>115</v>
      </c>
      <c r="C112" s="2" t="s">
        <v>2</v>
      </c>
      <c r="D112" s="1" t="s">
        <v>3</v>
      </c>
      <c r="E112" s="1" t="str">
        <f>IF(test[[#This Row],[Pred 1]]=test[[#This Row],[CLASS]], "OUI", "NON")</f>
        <v>NON</v>
      </c>
      <c r="F112" s="1" t="s">
        <v>2</v>
      </c>
      <c r="G112" s="1" t="str">
        <f>IF(test[[#This Row],[my_pred_81_231116_1722]]=test[[#This Row],[CLASS]], "OUI", "NON")</f>
        <v>OUI</v>
      </c>
      <c r="H112" t="s">
        <v>2</v>
      </c>
      <c r="I112" s="1" t="str">
        <f>IF(test[[#This Row],[Toronto]]=test[[#This Row],[CLASS]], "OUI", "NON")</f>
        <v>OUI</v>
      </c>
      <c r="J112"/>
    </row>
    <row r="113" spans="1:10" ht="60" x14ac:dyDescent="0.25">
      <c r="A113" s="1">
        <v>111</v>
      </c>
      <c r="B113" s="3" t="s">
        <v>116</v>
      </c>
      <c r="C113" s="2" t="s">
        <v>2</v>
      </c>
      <c r="D113" s="1" t="s">
        <v>1</v>
      </c>
      <c r="E113" s="1" t="str">
        <f>IF(test[[#This Row],[Pred 1]]=test[[#This Row],[CLASS]], "OUI", "NON")</f>
        <v>NON</v>
      </c>
      <c r="F113" s="1" t="s">
        <v>1</v>
      </c>
      <c r="G113" s="1" t="str">
        <f>IF(test[[#This Row],[my_pred_81_231116_1722]]=test[[#This Row],[CLASS]], "OUI", "NON")</f>
        <v>NON</v>
      </c>
      <c r="H113" t="s">
        <v>2</v>
      </c>
      <c r="I113" s="1" t="str">
        <f>IF(test[[#This Row],[Toronto]]=test[[#This Row],[CLASS]], "OUI", "NON")</f>
        <v>OUI</v>
      </c>
      <c r="J113"/>
    </row>
    <row r="114" spans="1:10" ht="409.5" x14ac:dyDescent="0.25">
      <c r="A114" s="1">
        <v>112</v>
      </c>
      <c r="B114" s="3" t="s">
        <v>117</v>
      </c>
      <c r="C114" s="2" t="s">
        <v>2</v>
      </c>
      <c r="D114" s="1" t="s">
        <v>2</v>
      </c>
      <c r="E114" s="1" t="str">
        <f>IF(test[[#This Row],[Pred 1]]=test[[#This Row],[CLASS]], "OUI", "NON")</f>
        <v>OUI</v>
      </c>
      <c r="F114" s="1" t="s">
        <v>2</v>
      </c>
      <c r="G114" s="1" t="str">
        <f>IF(test[[#This Row],[my_pred_81_231116_1722]]=test[[#This Row],[CLASS]], "OUI", "NON")</f>
        <v>OUI</v>
      </c>
      <c r="H114" t="s">
        <v>2</v>
      </c>
      <c r="I114" s="1" t="str">
        <f>IF(test[[#This Row],[Toronto]]=test[[#This Row],[CLASS]], "OUI", "NON")</f>
        <v>OUI</v>
      </c>
      <c r="J114"/>
    </row>
    <row r="115" spans="1:10" ht="75" x14ac:dyDescent="0.25">
      <c r="A115" s="1">
        <v>113</v>
      </c>
      <c r="B115" s="3" t="s">
        <v>118</v>
      </c>
      <c r="C115" s="2" t="s">
        <v>2</v>
      </c>
      <c r="D115" s="1" t="s">
        <v>2</v>
      </c>
      <c r="E115" s="1" t="str">
        <f>IF(test[[#This Row],[Pred 1]]=test[[#This Row],[CLASS]], "OUI", "NON")</f>
        <v>OUI</v>
      </c>
      <c r="F115" s="1" t="s">
        <v>3</v>
      </c>
      <c r="G115" s="1" t="str">
        <f>IF(test[[#This Row],[my_pred_81_231116_1722]]=test[[#This Row],[CLASS]], "OUI", "NON")</f>
        <v>NON</v>
      </c>
      <c r="H115" t="s">
        <v>2</v>
      </c>
      <c r="I115" s="1" t="str">
        <f>IF(test[[#This Row],[Toronto]]=test[[#This Row],[CLASS]], "OUI", "NON")</f>
        <v>OUI</v>
      </c>
      <c r="J115"/>
    </row>
    <row r="116" spans="1:10" ht="45" x14ac:dyDescent="0.25">
      <c r="A116" s="1">
        <v>114</v>
      </c>
      <c r="B116" s="3" t="s">
        <v>119</v>
      </c>
      <c r="C116" s="2" t="s">
        <v>2</v>
      </c>
      <c r="D116" s="1" t="s">
        <v>2</v>
      </c>
      <c r="E116" s="1" t="str">
        <f>IF(test[[#This Row],[Pred 1]]=test[[#This Row],[CLASS]], "OUI", "NON")</f>
        <v>OUI</v>
      </c>
      <c r="F116" s="1" t="s">
        <v>2</v>
      </c>
      <c r="G116" s="1" t="str">
        <f>IF(test[[#This Row],[my_pred_81_231116_1722]]=test[[#This Row],[CLASS]], "OUI", "NON")</f>
        <v>OUI</v>
      </c>
      <c r="H116" t="s">
        <v>2</v>
      </c>
      <c r="I116" s="1" t="str">
        <f>IF(test[[#This Row],[Toronto]]=test[[#This Row],[CLASS]], "OUI", "NON")</f>
        <v>OUI</v>
      </c>
      <c r="J116"/>
    </row>
    <row r="117" spans="1:10" ht="75" x14ac:dyDescent="0.25">
      <c r="A117" s="1">
        <v>115</v>
      </c>
      <c r="B117" s="3" t="s">
        <v>120</v>
      </c>
      <c r="C117" s="2" t="s">
        <v>2</v>
      </c>
      <c r="D117" s="1" t="s">
        <v>2</v>
      </c>
      <c r="E117" s="1" t="str">
        <f>IF(test[[#This Row],[Pred 1]]=test[[#This Row],[CLASS]], "OUI", "NON")</f>
        <v>OUI</v>
      </c>
      <c r="F117" s="1" t="s">
        <v>2</v>
      </c>
      <c r="G117" s="1" t="str">
        <f>IF(test[[#This Row],[my_pred_81_231116_1722]]=test[[#This Row],[CLASS]], "OUI", "NON")</f>
        <v>OUI</v>
      </c>
      <c r="H117" t="s">
        <v>2</v>
      </c>
      <c r="I117" s="1" t="str">
        <f>IF(test[[#This Row],[Toronto]]=test[[#This Row],[CLASS]], "OUI", "NON")</f>
        <v>OUI</v>
      </c>
      <c r="J117"/>
    </row>
    <row r="118" spans="1:10" ht="30" x14ac:dyDescent="0.25">
      <c r="A118" s="1">
        <v>116</v>
      </c>
      <c r="B118" s="3" t="s">
        <v>121</v>
      </c>
      <c r="C118" s="2" t="s">
        <v>2</v>
      </c>
      <c r="D118" s="1" t="s">
        <v>2</v>
      </c>
      <c r="E118" s="1" t="str">
        <f>IF(test[[#This Row],[Pred 1]]=test[[#This Row],[CLASS]], "OUI", "NON")</f>
        <v>OUI</v>
      </c>
      <c r="F118" s="1" t="s">
        <v>2</v>
      </c>
      <c r="G118" s="1" t="str">
        <f>IF(test[[#This Row],[my_pred_81_231116_1722]]=test[[#This Row],[CLASS]], "OUI", "NON")</f>
        <v>OUI</v>
      </c>
      <c r="H118" t="s">
        <v>3</v>
      </c>
      <c r="I118" s="1" t="str">
        <f>IF(test[[#This Row],[Toronto]]=test[[#This Row],[CLASS]], "OUI", "NON")</f>
        <v>NON</v>
      </c>
      <c r="J118"/>
    </row>
    <row r="119" spans="1:10" ht="75" x14ac:dyDescent="0.25">
      <c r="A119" s="1">
        <v>117</v>
      </c>
      <c r="B119" s="3" t="s">
        <v>122</v>
      </c>
      <c r="C119" s="2" t="s">
        <v>2</v>
      </c>
      <c r="D119" s="1" t="s">
        <v>2</v>
      </c>
      <c r="E119" s="1" t="str">
        <f>IF(test[[#This Row],[Pred 1]]=test[[#This Row],[CLASS]], "OUI", "NON")</f>
        <v>OUI</v>
      </c>
      <c r="F119" s="1" t="s">
        <v>2</v>
      </c>
      <c r="G119" s="1" t="str">
        <f>IF(test[[#This Row],[my_pred_81_231116_1722]]=test[[#This Row],[CLASS]], "OUI", "NON")</f>
        <v>OUI</v>
      </c>
      <c r="H119" t="s">
        <v>2</v>
      </c>
      <c r="I119" s="1" t="str">
        <f>IF(test[[#This Row],[Toronto]]=test[[#This Row],[CLASS]], "OUI", "NON")</f>
        <v>OUI</v>
      </c>
      <c r="J119"/>
    </row>
    <row r="120" spans="1:10" ht="75" x14ac:dyDescent="0.25">
      <c r="A120" s="1">
        <v>118</v>
      </c>
      <c r="B120" s="3" t="s">
        <v>123</v>
      </c>
      <c r="C120" s="2" t="s">
        <v>2</v>
      </c>
      <c r="D120" s="1" t="s">
        <v>2</v>
      </c>
      <c r="E120" s="1" t="str">
        <f>IF(test[[#This Row],[Pred 1]]=test[[#This Row],[CLASS]], "OUI", "NON")</f>
        <v>OUI</v>
      </c>
      <c r="F120" s="1" t="s">
        <v>2</v>
      </c>
      <c r="G120" s="1" t="str">
        <f>IF(test[[#This Row],[my_pred_81_231116_1722]]=test[[#This Row],[CLASS]], "OUI", "NON")</f>
        <v>OUI</v>
      </c>
      <c r="H120" t="s">
        <v>2</v>
      </c>
      <c r="I120" s="1" t="str">
        <f>IF(test[[#This Row],[Toronto]]=test[[#This Row],[CLASS]], "OUI", "NON")</f>
        <v>OUI</v>
      </c>
      <c r="J120"/>
    </row>
    <row r="121" spans="1:10" ht="90" x14ac:dyDescent="0.25">
      <c r="A121" s="1">
        <v>119</v>
      </c>
      <c r="B121" s="3" t="s">
        <v>124</v>
      </c>
      <c r="C121" s="2" t="s">
        <v>2</v>
      </c>
      <c r="D121" s="1" t="s">
        <v>2</v>
      </c>
      <c r="E121" s="1" t="str">
        <f>IF(test[[#This Row],[Pred 1]]=test[[#This Row],[CLASS]], "OUI", "NON")</f>
        <v>OUI</v>
      </c>
      <c r="F121" s="1" t="s">
        <v>2</v>
      </c>
      <c r="G121" s="1" t="str">
        <f>IF(test[[#This Row],[my_pred_81_231116_1722]]=test[[#This Row],[CLASS]], "OUI", "NON")</f>
        <v>OUI</v>
      </c>
      <c r="H121" t="s">
        <v>2</v>
      </c>
      <c r="I121" s="1" t="str">
        <f>IF(test[[#This Row],[Toronto]]=test[[#This Row],[CLASS]], "OUI", "NON")</f>
        <v>OUI</v>
      </c>
      <c r="J121"/>
    </row>
    <row r="122" spans="1:10" s="6" customFormat="1" ht="30" x14ac:dyDescent="0.25">
      <c r="A122" s="4">
        <v>120</v>
      </c>
      <c r="B122" s="5" t="s">
        <v>125</v>
      </c>
      <c r="C122" s="2" t="s">
        <v>2</v>
      </c>
      <c r="D122" s="4" t="s">
        <v>3</v>
      </c>
      <c r="E122" s="4" t="str">
        <f>IF(test[[#This Row],[Pred 1]]=test[[#This Row],[CLASS]], "OUI", "NON")</f>
        <v>NON</v>
      </c>
      <c r="F122" s="1" t="s">
        <v>2</v>
      </c>
      <c r="G122" s="4" t="str">
        <f>IF(test[[#This Row],[my_pred_81_231116_1722]]=test[[#This Row],[CLASS]], "OUI", "NON")</f>
        <v>OUI</v>
      </c>
      <c r="H122" t="s">
        <v>3</v>
      </c>
      <c r="I122" s="4" t="str">
        <f>IF(test[[#This Row],[Toronto]]=test[[#This Row],[CLASS]], "OUI", "NON")</f>
        <v>NON</v>
      </c>
      <c r="J122"/>
    </row>
    <row r="123" spans="1:10" ht="135" x14ac:dyDescent="0.25">
      <c r="A123" s="1">
        <v>121</v>
      </c>
      <c r="B123" s="3" t="s">
        <v>126</v>
      </c>
      <c r="C123" s="2" t="s">
        <v>2</v>
      </c>
      <c r="D123" s="1" t="s">
        <v>2</v>
      </c>
      <c r="E123" s="1" t="str">
        <f>IF(test[[#This Row],[Pred 1]]=test[[#This Row],[CLASS]], "OUI", "NON")</f>
        <v>OUI</v>
      </c>
      <c r="F123" s="1" t="s">
        <v>2</v>
      </c>
      <c r="G123" s="1" t="str">
        <f>IF(test[[#This Row],[my_pred_81_231116_1722]]=test[[#This Row],[CLASS]], "OUI", "NON")</f>
        <v>OUI</v>
      </c>
      <c r="H123" t="s">
        <v>2</v>
      </c>
      <c r="I123" s="1" t="str">
        <f>IF(test[[#This Row],[Toronto]]=test[[#This Row],[CLASS]], "OUI", "NON")</f>
        <v>OUI</v>
      </c>
      <c r="J123"/>
    </row>
    <row r="124" spans="1:10" ht="409.5" x14ac:dyDescent="0.25">
      <c r="A124" s="1">
        <v>122</v>
      </c>
      <c r="B124" s="3" t="s">
        <v>127</v>
      </c>
      <c r="C124" s="2" t="s">
        <v>2</v>
      </c>
      <c r="D124" s="1" t="s">
        <v>2</v>
      </c>
      <c r="E124" s="1" t="str">
        <f>IF(test[[#This Row],[Pred 1]]=test[[#This Row],[CLASS]], "OUI", "NON")</f>
        <v>OUI</v>
      </c>
      <c r="F124" s="1" t="s">
        <v>2</v>
      </c>
      <c r="G124" s="1" t="str">
        <f>IF(test[[#This Row],[my_pred_81_231116_1722]]=test[[#This Row],[CLASS]], "OUI", "NON")</f>
        <v>OUI</v>
      </c>
      <c r="H124" t="s">
        <v>2</v>
      </c>
      <c r="I124" s="1" t="str">
        <f>IF(test[[#This Row],[Toronto]]=test[[#This Row],[CLASS]], "OUI", "NON")</f>
        <v>OUI</v>
      </c>
      <c r="J124"/>
    </row>
    <row r="125" spans="1:10" ht="90" x14ac:dyDescent="0.25">
      <c r="A125" s="1">
        <v>123</v>
      </c>
      <c r="B125" s="3" t="s">
        <v>128</v>
      </c>
      <c r="C125" s="2" t="s">
        <v>2</v>
      </c>
      <c r="D125" s="1" t="s">
        <v>2</v>
      </c>
      <c r="E125" s="1" t="str">
        <f>IF(test[[#This Row],[Pred 1]]=test[[#This Row],[CLASS]], "OUI", "NON")</f>
        <v>OUI</v>
      </c>
      <c r="F125" s="1" t="s">
        <v>2</v>
      </c>
      <c r="G125" s="1" t="str">
        <f>IF(test[[#This Row],[my_pred_81_231116_1722]]=test[[#This Row],[CLASS]], "OUI", "NON")</f>
        <v>OUI</v>
      </c>
      <c r="H125" t="s">
        <v>2</v>
      </c>
      <c r="I125" s="1" t="str">
        <f>IF(test[[#This Row],[Toronto]]=test[[#This Row],[CLASS]], "OUI", "NON")</f>
        <v>OUI</v>
      </c>
      <c r="J125"/>
    </row>
    <row r="126" spans="1:10" ht="165" x14ac:dyDescent="0.25">
      <c r="A126" s="1">
        <v>124</v>
      </c>
      <c r="B126" s="3" t="s">
        <v>129</v>
      </c>
      <c r="C126" s="2" t="s">
        <v>2</v>
      </c>
      <c r="D126" s="1" t="s">
        <v>2</v>
      </c>
      <c r="E126" s="1" t="str">
        <f>IF(test[[#This Row],[Pred 1]]=test[[#This Row],[CLASS]], "OUI", "NON")</f>
        <v>OUI</v>
      </c>
      <c r="F126" s="1" t="s">
        <v>2</v>
      </c>
      <c r="G126" s="1" t="str">
        <f>IF(test[[#This Row],[my_pred_81_231116_1722]]=test[[#This Row],[CLASS]], "OUI", "NON")</f>
        <v>OUI</v>
      </c>
      <c r="H126" t="s">
        <v>2</v>
      </c>
      <c r="I126" s="1" t="str">
        <f>IF(test[[#This Row],[Toronto]]=test[[#This Row],[CLASS]], "OUI", "NON")</f>
        <v>OUI</v>
      </c>
      <c r="J126"/>
    </row>
    <row r="127" spans="1:10" ht="225" x14ac:dyDescent="0.25">
      <c r="A127" s="1">
        <v>125</v>
      </c>
      <c r="B127" s="3" t="s">
        <v>130</v>
      </c>
      <c r="C127" s="2" t="s">
        <v>2</v>
      </c>
      <c r="D127" s="1" t="s">
        <v>2</v>
      </c>
      <c r="E127" s="1" t="str">
        <f>IF(test[[#This Row],[Pred 1]]=test[[#This Row],[CLASS]], "OUI", "NON")</f>
        <v>OUI</v>
      </c>
      <c r="F127" s="1" t="s">
        <v>2</v>
      </c>
      <c r="G127" s="1" t="str">
        <f>IF(test[[#This Row],[my_pred_81_231116_1722]]=test[[#This Row],[CLASS]], "OUI", "NON")</f>
        <v>OUI</v>
      </c>
      <c r="H127" t="s">
        <v>2</v>
      </c>
      <c r="I127" s="1" t="str">
        <f>IF(test[[#This Row],[Toronto]]=test[[#This Row],[CLASS]], "OUI", "NON")</f>
        <v>OUI</v>
      </c>
      <c r="J127"/>
    </row>
    <row r="128" spans="1:10" ht="30" x14ac:dyDescent="0.25">
      <c r="A128" s="1">
        <v>126</v>
      </c>
      <c r="B128" s="3" t="s">
        <v>131</v>
      </c>
      <c r="C128" s="2" t="s">
        <v>2</v>
      </c>
      <c r="D128" s="1" t="s">
        <v>1</v>
      </c>
      <c r="E128" s="1" t="str">
        <f>IF(test[[#This Row],[Pred 1]]=test[[#This Row],[CLASS]], "OUI", "NON")</f>
        <v>NON</v>
      </c>
      <c r="F128" s="1" t="s">
        <v>1</v>
      </c>
      <c r="G128" s="1" t="str">
        <f>IF(test[[#This Row],[my_pred_81_231116_1722]]=test[[#This Row],[CLASS]], "OUI", "NON")</f>
        <v>NON</v>
      </c>
      <c r="H128" t="s">
        <v>3</v>
      </c>
      <c r="I128" s="1" t="str">
        <f>IF(test[[#This Row],[Toronto]]=test[[#This Row],[CLASS]], "OUI", "NON")</f>
        <v>NON</v>
      </c>
      <c r="J128"/>
    </row>
    <row r="129" spans="1:10" ht="195" x14ac:dyDescent="0.25">
      <c r="A129" s="1">
        <v>127</v>
      </c>
      <c r="B129" s="3" t="s">
        <v>132</v>
      </c>
      <c r="C129" s="2" t="s">
        <v>2</v>
      </c>
      <c r="D129" s="1" t="s">
        <v>2</v>
      </c>
      <c r="E129" s="1" t="str">
        <f>IF(test[[#This Row],[Pred 1]]=test[[#This Row],[CLASS]], "OUI", "NON")</f>
        <v>OUI</v>
      </c>
      <c r="F129" s="1" t="s">
        <v>2</v>
      </c>
      <c r="G129" s="1" t="str">
        <f>IF(test[[#This Row],[my_pred_81_231116_1722]]=test[[#This Row],[CLASS]], "OUI", "NON")</f>
        <v>OUI</v>
      </c>
      <c r="H129" t="s">
        <v>2</v>
      </c>
      <c r="I129" s="1" t="str">
        <f>IF(test[[#This Row],[Toronto]]=test[[#This Row],[CLASS]], "OUI", "NON")</f>
        <v>OUI</v>
      </c>
      <c r="J129"/>
    </row>
    <row r="130" spans="1:10" ht="105" x14ac:dyDescent="0.25">
      <c r="A130" s="1">
        <v>128</v>
      </c>
      <c r="B130" s="3" t="s">
        <v>133</v>
      </c>
      <c r="C130" s="2" t="s">
        <v>2</v>
      </c>
      <c r="D130" s="1" t="s">
        <v>2</v>
      </c>
      <c r="E130" s="1" t="str">
        <f>IF(test[[#This Row],[Pred 1]]=test[[#This Row],[CLASS]], "OUI", "NON")</f>
        <v>OUI</v>
      </c>
      <c r="F130" s="1" t="s">
        <v>2</v>
      </c>
      <c r="G130" s="1" t="str">
        <f>IF(test[[#This Row],[my_pred_81_231116_1722]]=test[[#This Row],[CLASS]], "OUI", "NON")</f>
        <v>OUI</v>
      </c>
      <c r="H130" t="s">
        <v>2</v>
      </c>
      <c r="I130" s="1" t="str">
        <f>IF(test[[#This Row],[Toronto]]=test[[#This Row],[CLASS]], "OUI", "NON")</f>
        <v>OUI</v>
      </c>
      <c r="J130"/>
    </row>
    <row r="131" spans="1:10" ht="120" x14ac:dyDescent="0.25">
      <c r="A131" s="1">
        <v>129</v>
      </c>
      <c r="B131" s="3" t="s">
        <v>134</v>
      </c>
      <c r="C131" s="2" t="s">
        <v>2</v>
      </c>
      <c r="D131" s="1" t="s">
        <v>2</v>
      </c>
      <c r="E131" s="1" t="str">
        <f>IF(test[[#This Row],[Pred 1]]=test[[#This Row],[CLASS]], "OUI", "NON")</f>
        <v>OUI</v>
      </c>
      <c r="F131" s="1" t="s">
        <v>2</v>
      </c>
      <c r="G131" s="1" t="str">
        <f>IF(test[[#This Row],[my_pred_81_231116_1722]]=test[[#This Row],[CLASS]], "OUI", "NON")</f>
        <v>OUI</v>
      </c>
      <c r="H131" t="s">
        <v>2</v>
      </c>
      <c r="I131" s="1" t="str">
        <f>IF(test[[#This Row],[Toronto]]=test[[#This Row],[CLASS]], "OUI", "NON")</f>
        <v>OUI</v>
      </c>
      <c r="J131"/>
    </row>
    <row r="132" spans="1:10" ht="75" x14ac:dyDescent="0.25">
      <c r="A132" s="1">
        <v>130</v>
      </c>
      <c r="B132" s="3" t="s">
        <v>135</v>
      </c>
      <c r="C132" s="2" t="s">
        <v>2</v>
      </c>
      <c r="D132" s="1" t="s">
        <v>2</v>
      </c>
      <c r="E132" s="1" t="str">
        <f>IF(test[[#This Row],[Pred 1]]=test[[#This Row],[CLASS]], "OUI", "NON")</f>
        <v>OUI</v>
      </c>
      <c r="F132" s="1" t="s">
        <v>2</v>
      </c>
      <c r="G132" s="1" t="str">
        <f>IF(test[[#This Row],[my_pred_81_231116_1722]]=test[[#This Row],[CLASS]], "OUI", "NON")</f>
        <v>OUI</v>
      </c>
      <c r="H132" t="s">
        <v>2</v>
      </c>
      <c r="I132" s="1" t="str">
        <f>IF(test[[#This Row],[Toronto]]=test[[#This Row],[CLASS]], "OUI", "NON")</f>
        <v>OUI</v>
      </c>
      <c r="J132"/>
    </row>
    <row r="133" spans="1:10" ht="30" x14ac:dyDescent="0.25">
      <c r="A133" s="1">
        <v>131</v>
      </c>
      <c r="B133" s="3" t="s">
        <v>136</v>
      </c>
      <c r="C133" s="2" t="s">
        <v>2</v>
      </c>
      <c r="D133" s="1" t="s">
        <v>1</v>
      </c>
      <c r="E133" s="1" t="str">
        <f>IF(test[[#This Row],[Pred 1]]=test[[#This Row],[CLASS]], "OUI", "NON")</f>
        <v>NON</v>
      </c>
      <c r="F133" s="1" t="s">
        <v>1</v>
      </c>
      <c r="G133" s="1" t="str">
        <f>IF(test[[#This Row],[my_pred_81_231116_1722]]=test[[#This Row],[CLASS]], "OUI", "NON")</f>
        <v>NON</v>
      </c>
      <c r="H133" t="s">
        <v>1</v>
      </c>
      <c r="I133" s="1" t="str">
        <f>IF(test[[#This Row],[Toronto]]=test[[#This Row],[CLASS]], "OUI", "NON")</f>
        <v>NON</v>
      </c>
      <c r="J133"/>
    </row>
    <row r="134" spans="1:10" ht="90" x14ac:dyDescent="0.25">
      <c r="A134" s="1">
        <v>132</v>
      </c>
      <c r="B134" s="3" t="s">
        <v>137</v>
      </c>
      <c r="C134" s="2" t="s">
        <v>2</v>
      </c>
      <c r="D134" s="1" t="s">
        <v>2</v>
      </c>
      <c r="E134" s="1" t="str">
        <f>IF(test[[#This Row],[Pred 1]]=test[[#This Row],[CLASS]], "OUI", "NON")</f>
        <v>OUI</v>
      </c>
      <c r="F134" s="1" t="s">
        <v>2</v>
      </c>
      <c r="G134" s="1" t="str">
        <f>IF(test[[#This Row],[my_pred_81_231116_1722]]=test[[#This Row],[CLASS]], "OUI", "NON")</f>
        <v>OUI</v>
      </c>
      <c r="H134" t="s">
        <v>2</v>
      </c>
      <c r="I134" s="1" t="str">
        <f>IF(test[[#This Row],[Toronto]]=test[[#This Row],[CLASS]], "OUI", "NON")</f>
        <v>OUI</v>
      </c>
      <c r="J134"/>
    </row>
    <row r="135" spans="1:10" ht="90" x14ac:dyDescent="0.25">
      <c r="A135" s="1">
        <v>133</v>
      </c>
      <c r="B135" s="3" t="s">
        <v>138</v>
      </c>
      <c r="C135" s="2" t="s">
        <v>2</v>
      </c>
      <c r="D135" s="1" t="s">
        <v>1</v>
      </c>
      <c r="E135" s="1" t="str">
        <f>IF(test[[#This Row],[Pred 1]]=test[[#This Row],[CLASS]], "OUI", "NON")</f>
        <v>NON</v>
      </c>
      <c r="F135" s="1" t="s">
        <v>1</v>
      </c>
      <c r="G135" s="1" t="str">
        <f>IF(test[[#This Row],[my_pred_81_231116_1722]]=test[[#This Row],[CLASS]], "OUI", "NON")</f>
        <v>NON</v>
      </c>
      <c r="H135" t="s">
        <v>2</v>
      </c>
      <c r="I135" s="1" t="str">
        <f>IF(test[[#This Row],[Toronto]]=test[[#This Row],[CLASS]], "OUI", "NON")</f>
        <v>OUI</v>
      </c>
      <c r="J135"/>
    </row>
    <row r="136" spans="1:10" ht="30" x14ac:dyDescent="0.25">
      <c r="A136" s="1">
        <v>134</v>
      </c>
      <c r="B136" s="3" t="s">
        <v>139</v>
      </c>
      <c r="C136" s="2" t="s">
        <v>2</v>
      </c>
      <c r="D136" s="1" t="s">
        <v>2</v>
      </c>
      <c r="E136" s="1" t="str">
        <f>IF(test[[#This Row],[Pred 1]]=test[[#This Row],[CLASS]], "OUI", "NON")</f>
        <v>OUI</v>
      </c>
      <c r="F136" s="1" t="s">
        <v>2</v>
      </c>
      <c r="G136" s="1" t="str">
        <f>IF(test[[#This Row],[my_pred_81_231116_1722]]=test[[#This Row],[CLASS]], "OUI", "NON")</f>
        <v>OUI</v>
      </c>
      <c r="H136" t="s">
        <v>1</v>
      </c>
      <c r="I136" s="1" t="str">
        <f>IF(test[[#This Row],[Toronto]]=test[[#This Row],[CLASS]], "OUI", "NON")</f>
        <v>NON</v>
      </c>
      <c r="J136"/>
    </row>
    <row r="137" spans="1:10" ht="120" x14ac:dyDescent="0.25">
      <c r="A137" s="1">
        <v>135</v>
      </c>
      <c r="B137" s="3" t="s">
        <v>140</v>
      </c>
      <c r="C137" s="2" t="s">
        <v>2</v>
      </c>
      <c r="D137" s="1" t="s">
        <v>3</v>
      </c>
      <c r="E137" s="1" t="str">
        <f>IF(test[[#This Row],[Pred 1]]=test[[#This Row],[CLASS]], "OUI", "NON")</f>
        <v>NON</v>
      </c>
      <c r="F137" s="1" t="s">
        <v>2</v>
      </c>
      <c r="G137" s="1" t="str">
        <f>IF(test[[#This Row],[my_pred_81_231116_1722]]=test[[#This Row],[CLASS]], "OUI", "NON")</f>
        <v>OUI</v>
      </c>
      <c r="H137" t="s">
        <v>3</v>
      </c>
      <c r="I137" s="1" t="str">
        <f>IF(test[[#This Row],[Toronto]]=test[[#This Row],[CLASS]], "OUI", "NON")</f>
        <v>NON</v>
      </c>
      <c r="J137"/>
    </row>
    <row r="138" spans="1:10" ht="90" x14ac:dyDescent="0.25">
      <c r="A138" s="1">
        <v>136</v>
      </c>
      <c r="B138" s="3" t="s">
        <v>141</v>
      </c>
      <c r="C138" s="2" t="s">
        <v>2</v>
      </c>
      <c r="D138" s="1" t="s">
        <v>2</v>
      </c>
      <c r="E138" s="1" t="str">
        <f>IF(test[[#This Row],[Pred 1]]=test[[#This Row],[CLASS]], "OUI", "NON")</f>
        <v>OUI</v>
      </c>
      <c r="F138" s="1" t="s">
        <v>2</v>
      </c>
      <c r="G138" s="1" t="str">
        <f>IF(test[[#This Row],[my_pred_81_231116_1722]]=test[[#This Row],[CLASS]], "OUI", "NON")</f>
        <v>OUI</v>
      </c>
      <c r="H138" t="s">
        <v>2</v>
      </c>
      <c r="I138" s="1" t="str">
        <f>IF(test[[#This Row],[Toronto]]=test[[#This Row],[CLASS]], "OUI", "NON")</f>
        <v>OUI</v>
      </c>
      <c r="J138"/>
    </row>
    <row r="139" spans="1:10" ht="30" x14ac:dyDescent="0.25">
      <c r="A139" s="1">
        <v>137</v>
      </c>
      <c r="B139" s="3" t="s">
        <v>142</v>
      </c>
      <c r="C139" s="2" t="s">
        <v>2</v>
      </c>
      <c r="D139" s="1" t="s">
        <v>3</v>
      </c>
      <c r="E139" s="1" t="str">
        <f>IF(test[[#This Row],[Pred 1]]=test[[#This Row],[CLASS]], "OUI", "NON")</f>
        <v>NON</v>
      </c>
      <c r="F139" s="1" t="s">
        <v>1</v>
      </c>
      <c r="G139" s="1" t="str">
        <f>IF(test[[#This Row],[my_pred_81_231116_1722]]=test[[#This Row],[CLASS]], "OUI", "NON")</f>
        <v>NON</v>
      </c>
      <c r="H139" t="s">
        <v>1</v>
      </c>
      <c r="I139" s="1" t="str">
        <f>IF(test[[#This Row],[Toronto]]=test[[#This Row],[CLASS]], "OUI", "NON")</f>
        <v>NON</v>
      </c>
      <c r="J139"/>
    </row>
    <row r="140" spans="1:10" ht="135" x14ac:dyDescent="0.25">
      <c r="A140" s="1">
        <v>138</v>
      </c>
      <c r="B140" s="3" t="s">
        <v>143</v>
      </c>
      <c r="C140" s="2" t="s">
        <v>2</v>
      </c>
      <c r="D140" s="1" t="s">
        <v>2</v>
      </c>
      <c r="E140" s="1" t="str">
        <f>IF(test[[#This Row],[Pred 1]]=test[[#This Row],[CLASS]], "OUI", "NON")</f>
        <v>OUI</v>
      </c>
      <c r="F140" s="1" t="s">
        <v>2</v>
      </c>
      <c r="G140" s="1" t="str">
        <f>IF(test[[#This Row],[my_pred_81_231116_1722]]=test[[#This Row],[CLASS]], "OUI", "NON")</f>
        <v>OUI</v>
      </c>
      <c r="H140" t="s">
        <v>2</v>
      </c>
      <c r="I140" s="1" t="str">
        <f>IF(test[[#This Row],[Toronto]]=test[[#This Row],[CLASS]], "OUI", "NON")</f>
        <v>OUI</v>
      </c>
      <c r="J140"/>
    </row>
    <row r="141" spans="1:10" ht="60" x14ac:dyDescent="0.25">
      <c r="A141" s="1">
        <v>139</v>
      </c>
      <c r="B141" s="3" t="s">
        <v>144</v>
      </c>
      <c r="C141" s="2" t="s">
        <v>2</v>
      </c>
      <c r="D141" s="1" t="s">
        <v>2</v>
      </c>
      <c r="E141" s="1" t="str">
        <f>IF(test[[#This Row],[Pred 1]]=test[[#This Row],[CLASS]], "OUI", "NON")</f>
        <v>OUI</v>
      </c>
      <c r="F141" s="1" t="s">
        <v>2</v>
      </c>
      <c r="G141" s="1" t="str">
        <f>IF(test[[#This Row],[my_pred_81_231116_1722]]=test[[#This Row],[CLASS]], "OUI", "NON")</f>
        <v>OUI</v>
      </c>
      <c r="H141" t="s">
        <v>3</v>
      </c>
      <c r="I141" s="1" t="str">
        <f>IF(test[[#This Row],[Toronto]]=test[[#This Row],[CLASS]], "OUI", "NON")</f>
        <v>NON</v>
      </c>
      <c r="J141"/>
    </row>
    <row r="142" spans="1:10" ht="60" x14ac:dyDescent="0.25">
      <c r="A142" s="1">
        <v>140</v>
      </c>
      <c r="B142" s="3" t="s">
        <v>145</v>
      </c>
      <c r="C142" s="2" t="s">
        <v>4</v>
      </c>
      <c r="D142" s="1" t="s">
        <v>4</v>
      </c>
      <c r="E142" s="1" t="str">
        <f>IF(test[[#This Row],[Pred 1]]=test[[#This Row],[CLASS]], "OUI", "NON")</f>
        <v>OUI</v>
      </c>
      <c r="F142" s="1" t="s">
        <v>4</v>
      </c>
      <c r="G142" s="1" t="str">
        <f>IF(test[[#This Row],[my_pred_81_231116_1722]]=test[[#This Row],[CLASS]], "OUI", "NON")</f>
        <v>OUI</v>
      </c>
      <c r="H142" t="s">
        <v>4</v>
      </c>
      <c r="I142" s="1" t="str">
        <f>IF(test[[#This Row],[Toronto]]=test[[#This Row],[CLASS]], "OUI", "NON")</f>
        <v>OUI</v>
      </c>
      <c r="J142"/>
    </row>
    <row r="143" spans="1:10" ht="60" x14ac:dyDescent="0.25">
      <c r="A143" s="1">
        <v>141</v>
      </c>
      <c r="B143" s="3" t="s">
        <v>146</v>
      </c>
      <c r="C143" s="2" t="s">
        <v>4</v>
      </c>
      <c r="D143" s="1" t="s">
        <v>4</v>
      </c>
      <c r="E143" s="1" t="str">
        <f>IF(test[[#This Row],[Pred 1]]=test[[#This Row],[CLASS]], "OUI", "NON")</f>
        <v>OUI</v>
      </c>
      <c r="F143" s="1" t="s">
        <v>4</v>
      </c>
      <c r="G143" s="1" t="str">
        <f>IF(test[[#This Row],[my_pred_81_231116_1722]]=test[[#This Row],[CLASS]], "OUI", "NON")</f>
        <v>OUI</v>
      </c>
      <c r="H143" t="s">
        <v>4</v>
      </c>
      <c r="I143" s="1" t="str">
        <f>IF(test[[#This Row],[Toronto]]=test[[#This Row],[CLASS]], "OUI", "NON")</f>
        <v>OUI</v>
      </c>
      <c r="J143"/>
    </row>
    <row r="144" spans="1:10" ht="75" x14ac:dyDescent="0.25">
      <c r="A144" s="1">
        <v>142</v>
      </c>
      <c r="B144" s="3" t="s">
        <v>147</v>
      </c>
      <c r="C144" s="2" t="s">
        <v>4</v>
      </c>
      <c r="D144" s="1" t="s">
        <v>4</v>
      </c>
      <c r="E144" s="1" t="str">
        <f>IF(test[[#This Row],[Pred 1]]=test[[#This Row],[CLASS]], "OUI", "NON")</f>
        <v>OUI</v>
      </c>
      <c r="F144" s="1" t="s">
        <v>4</v>
      </c>
      <c r="G144" s="1" t="str">
        <f>IF(test[[#This Row],[my_pred_81_231116_1722]]=test[[#This Row],[CLASS]], "OUI", "NON")</f>
        <v>OUI</v>
      </c>
      <c r="H144" t="s">
        <v>4</v>
      </c>
      <c r="I144" s="1" t="str">
        <f>IF(test[[#This Row],[Toronto]]=test[[#This Row],[CLASS]], "OUI", "NON")</f>
        <v>OUI</v>
      </c>
      <c r="J144"/>
    </row>
    <row r="145" spans="1:10" ht="30" x14ac:dyDescent="0.25">
      <c r="A145" s="4">
        <v>143</v>
      </c>
      <c r="B145" s="5" t="s">
        <v>148</v>
      </c>
      <c r="C145" s="2" t="s">
        <v>4</v>
      </c>
      <c r="D145" s="1" t="s">
        <v>2</v>
      </c>
      <c r="E145" s="1" t="str">
        <f>IF(test[[#This Row],[Pred 1]]=test[[#This Row],[CLASS]], "OUI", "NON")</f>
        <v>NON</v>
      </c>
      <c r="F145" s="1" t="s">
        <v>2</v>
      </c>
      <c r="G145" s="1" t="str">
        <f>IF(test[[#This Row],[my_pred_81_231116_1722]]=test[[#This Row],[CLASS]], "OUI", "NON")</f>
        <v>NON</v>
      </c>
      <c r="H145" t="s">
        <v>2</v>
      </c>
      <c r="I145" s="1" t="str">
        <f>IF(test[[#This Row],[Toronto]]=test[[#This Row],[CLASS]], "OUI", "NON")</f>
        <v>NON</v>
      </c>
      <c r="J145"/>
    </row>
    <row r="146" spans="1:10" ht="60" x14ac:dyDescent="0.25">
      <c r="A146" s="1">
        <v>144</v>
      </c>
      <c r="B146" s="3" t="s">
        <v>149</v>
      </c>
      <c r="C146" s="2" t="s">
        <v>4</v>
      </c>
      <c r="D146" s="1" t="s">
        <v>4</v>
      </c>
      <c r="E146" s="1" t="str">
        <f>IF(test[[#This Row],[Pred 1]]=test[[#This Row],[CLASS]], "OUI", "NON")</f>
        <v>OUI</v>
      </c>
      <c r="F146" s="1" t="s">
        <v>4</v>
      </c>
      <c r="G146" s="1" t="str">
        <f>IF(test[[#This Row],[my_pred_81_231116_1722]]=test[[#This Row],[CLASS]], "OUI", "NON")</f>
        <v>OUI</v>
      </c>
      <c r="H146" t="s">
        <v>4</v>
      </c>
      <c r="I146" s="1" t="str">
        <f>IF(test[[#This Row],[Toronto]]=test[[#This Row],[CLASS]], "OUI", "NON")</f>
        <v>OUI</v>
      </c>
      <c r="J146"/>
    </row>
    <row r="147" spans="1:10" ht="105" x14ac:dyDescent="0.25">
      <c r="A147" s="1">
        <v>145</v>
      </c>
      <c r="B147" s="3" t="s">
        <v>150</v>
      </c>
      <c r="C147" s="2" t="s">
        <v>4</v>
      </c>
      <c r="D147" s="1" t="s">
        <v>4</v>
      </c>
      <c r="E147" s="1" t="str">
        <f>IF(test[[#This Row],[Pred 1]]=test[[#This Row],[CLASS]], "OUI", "NON")</f>
        <v>OUI</v>
      </c>
      <c r="F147" s="1" t="s">
        <v>4</v>
      </c>
      <c r="G147" s="1" t="str">
        <f>IF(test[[#This Row],[my_pred_81_231116_1722]]=test[[#This Row],[CLASS]], "OUI", "NON")</f>
        <v>OUI</v>
      </c>
      <c r="H147" t="s">
        <v>4</v>
      </c>
      <c r="I147" s="1" t="str">
        <f>IF(test[[#This Row],[Toronto]]=test[[#This Row],[CLASS]], "OUI", "NON")</f>
        <v>OUI</v>
      </c>
      <c r="J147"/>
    </row>
    <row r="148" spans="1:10" ht="45" x14ac:dyDescent="0.25">
      <c r="A148" s="1">
        <v>146</v>
      </c>
      <c r="B148" s="3" t="s">
        <v>151</v>
      </c>
      <c r="C148" s="2" t="s">
        <v>4</v>
      </c>
      <c r="D148" s="1" t="s">
        <v>4</v>
      </c>
      <c r="E148" s="1" t="str">
        <f>IF(test[[#This Row],[Pred 1]]=test[[#This Row],[CLASS]], "OUI", "NON")</f>
        <v>OUI</v>
      </c>
      <c r="F148" s="1" t="s">
        <v>4</v>
      </c>
      <c r="G148" s="1" t="str">
        <f>IF(test[[#This Row],[my_pred_81_231116_1722]]=test[[#This Row],[CLASS]], "OUI", "NON")</f>
        <v>OUI</v>
      </c>
      <c r="H148" t="s">
        <v>4</v>
      </c>
      <c r="I148" s="1" t="str">
        <f>IF(test[[#This Row],[Toronto]]=test[[#This Row],[CLASS]], "OUI", "NON")</f>
        <v>OUI</v>
      </c>
      <c r="J148"/>
    </row>
    <row r="149" spans="1:10" ht="150" x14ac:dyDescent="0.25">
      <c r="A149" s="1">
        <v>147</v>
      </c>
      <c r="B149" s="3" t="s">
        <v>152</v>
      </c>
      <c r="C149" s="2" t="s">
        <v>4</v>
      </c>
      <c r="D149" s="1" t="s">
        <v>4</v>
      </c>
      <c r="E149" s="1" t="str">
        <f>IF(test[[#This Row],[Pred 1]]=test[[#This Row],[CLASS]], "OUI", "NON")</f>
        <v>OUI</v>
      </c>
      <c r="F149" s="1" t="s">
        <v>4</v>
      </c>
      <c r="G149" s="1" t="str">
        <f>IF(test[[#This Row],[my_pred_81_231116_1722]]=test[[#This Row],[CLASS]], "OUI", "NON")</f>
        <v>OUI</v>
      </c>
      <c r="H149" t="s">
        <v>4</v>
      </c>
      <c r="I149" s="1" t="str">
        <f>IF(test[[#This Row],[Toronto]]=test[[#This Row],[CLASS]], "OUI", "NON")</f>
        <v>OUI</v>
      </c>
      <c r="J149"/>
    </row>
    <row r="150" spans="1:10" ht="30" x14ac:dyDescent="0.25">
      <c r="A150" s="1">
        <v>148</v>
      </c>
      <c r="B150" s="3" t="s">
        <v>153</v>
      </c>
      <c r="C150" s="2" t="s">
        <v>4</v>
      </c>
      <c r="D150" s="1" t="s">
        <v>2</v>
      </c>
      <c r="E150" s="1" t="str">
        <f>IF(test[[#This Row],[Pred 1]]=test[[#This Row],[CLASS]], "OUI", "NON")</f>
        <v>NON</v>
      </c>
      <c r="F150" s="1" t="s">
        <v>2</v>
      </c>
      <c r="G150" s="1" t="str">
        <f>IF(test[[#This Row],[my_pred_81_231116_1722]]=test[[#This Row],[CLASS]], "OUI", "NON")</f>
        <v>NON</v>
      </c>
      <c r="H150" t="s">
        <v>2</v>
      </c>
      <c r="I150" s="1" t="str">
        <f>IF(test[[#This Row],[Toronto]]=test[[#This Row],[CLASS]], "OUI", "NON")</f>
        <v>NON</v>
      </c>
      <c r="J150"/>
    </row>
    <row r="151" spans="1:10" ht="195" x14ac:dyDescent="0.25">
      <c r="A151" s="1">
        <v>149</v>
      </c>
      <c r="B151" s="3" t="s">
        <v>154</v>
      </c>
      <c r="C151" s="2" t="s">
        <v>4</v>
      </c>
      <c r="D151" s="1" t="s">
        <v>4</v>
      </c>
      <c r="E151" s="1" t="str">
        <f>IF(test[[#This Row],[Pred 1]]=test[[#This Row],[CLASS]], "OUI", "NON")</f>
        <v>OUI</v>
      </c>
      <c r="F151" s="1" t="s">
        <v>2</v>
      </c>
      <c r="G151" s="1" t="str">
        <f>IF(test[[#This Row],[my_pred_81_231116_1722]]=test[[#This Row],[CLASS]], "OUI", "NON")</f>
        <v>NON</v>
      </c>
      <c r="H151" t="s">
        <v>4</v>
      </c>
      <c r="I151" s="1" t="str">
        <f>IF(test[[#This Row],[Toronto]]=test[[#This Row],[CLASS]], "OUI", "NON")</f>
        <v>OUI</v>
      </c>
      <c r="J151"/>
    </row>
    <row r="152" spans="1:10" ht="120" x14ac:dyDescent="0.25">
      <c r="A152" s="1">
        <v>150</v>
      </c>
      <c r="B152" s="3" t="s">
        <v>155</v>
      </c>
      <c r="C152" s="2" t="s">
        <v>4</v>
      </c>
      <c r="D152" s="1" t="s">
        <v>4</v>
      </c>
      <c r="E152" s="1" t="str">
        <f>IF(test[[#This Row],[Pred 1]]=test[[#This Row],[CLASS]], "OUI", "NON")</f>
        <v>OUI</v>
      </c>
      <c r="F152" s="1" t="s">
        <v>4</v>
      </c>
      <c r="G152" s="1" t="str">
        <f>IF(test[[#This Row],[my_pred_81_231116_1722]]=test[[#This Row],[CLASS]], "OUI", "NON")</f>
        <v>OUI</v>
      </c>
      <c r="H152" t="s">
        <v>4</v>
      </c>
      <c r="I152" s="1" t="str">
        <f>IF(test[[#This Row],[Toronto]]=test[[#This Row],[CLASS]], "OUI", "NON")</f>
        <v>OUI</v>
      </c>
      <c r="J152"/>
    </row>
    <row r="153" spans="1:10" ht="75" x14ac:dyDescent="0.25">
      <c r="A153" s="1">
        <v>151</v>
      </c>
      <c r="B153" s="3" t="s">
        <v>156</v>
      </c>
      <c r="C153" s="2" t="s">
        <v>4</v>
      </c>
      <c r="D153" s="1" t="s">
        <v>4</v>
      </c>
      <c r="E153" s="1" t="str">
        <f>IF(test[[#This Row],[Pred 1]]=test[[#This Row],[CLASS]], "OUI", "NON")</f>
        <v>OUI</v>
      </c>
      <c r="F153" s="1" t="s">
        <v>4</v>
      </c>
      <c r="G153" s="1" t="str">
        <f>IF(test[[#This Row],[my_pred_81_231116_1722]]=test[[#This Row],[CLASS]], "OUI", "NON")</f>
        <v>OUI</v>
      </c>
      <c r="H153" t="s">
        <v>4</v>
      </c>
      <c r="I153" s="1" t="str">
        <f>IF(test[[#This Row],[Toronto]]=test[[#This Row],[CLASS]], "OUI", "NON")</f>
        <v>OUI</v>
      </c>
      <c r="J153"/>
    </row>
    <row r="154" spans="1:10" ht="180" x14ac:dyDescent="0.25">
      <c r="A154" s="1">
        <v>152</v>
      </c>
      <c r="B154" s="3" t="s">
        <v>157</v>
      </c>
      <c r="C154" s="2" t="s">
        <v>4</v>
      </c>
      <c r="D154" s="1" t="s">
        <v>4</v>
      </c>
      <c r="E154" s="1" t="str">
        <f>IF(test[[#This Row],[Pred 1]]=test[[#This Row],[CLASS]], "OUI", "NON")</f>
        <v>OUI</v>
      </c>
      <c r="F154" s="1" t="s">
        <v>4</v>
      </c>
      <c r="G154" s="1" t="str">
        <f>IF(test[[#This Row],[my_pred_81_231116_1722]]=test[[#This Row],[CLASS]], "OUI", "NON")</f>
        <v>OUI</v>
      </c>
      <c r="H154" t="s">
        <v>4</v>
      </c>
      <c r="I154" s="1" t="str">
        <f>IF(test[[#This Row],[Toronto]]=test[[#This Row],[CLASS]], "OUI", "NON")</f>
        <v>OUI</v>
      </c>
      <c r="J154"/>
    </row>
    <row r="155" spans="1:10" ht="45" x14ac:dyDescent="0.25">
      <c r="A155" s="1">
        <v>153</v>
      </c>
      <c r="B155" s="3" t="s">
        <v>158</v>
      </c>
      <c r="C155" s="2" t="s">
        <v>4</v>
      </c>
      <c r="D155" s="1" t="s">
        <v>4</v>
      </c>
      <c r="E155" s="1" t="str">
        <f>IF(test[[#This Row],[Pred 1]]=test[[#This Row],[CLASS]], "OUI", "NON")</f>
        <v>OUI</v>
      </c>
      <c r="F155" s="1" t="s">
        <v>4</v>
      </c>
      <c r="G155" s="1" t="str">
        <f>IF(test[[#This Row],[my_pred_81_231116_1722]]=test[[#This Row],[CLASS]], "OUI", "NON")</f>
        <v>OUI</v>
      </c>
      <c r="H155" t="s">
        <v>4</v>
      </c>
      <c r="I155" s="1" t="str">
        <f>IF(test[[#This Row],[Toronto]]=test[[#This Row],[CLASS]], "OUI", "NON")</f>
        <v>OUI</v>
      </c>
      <c r="J155"/>
    </row>
    <row r="156" spans="1:10" ht="120" x14ac:dyDescent="0.25">
      <c r="A156" s="1">
        <v>154</v>
      </c>
      <c r="B156" s="3" t="s">
        <v>159</v>
      </c>
      <c r="C156" s="2" t="s">
        <v>4</v>
      </c>
      <c r="D156" s="1" t="s">
        <v>4</v>
      </c>
      <c r="E156" s="1" t="str">
        <f>IF(test[[#This Row],[Pred 1]]=test[[#This Row],[CLASS]], "OUI", "NON")</f>
        <v>OUI</v>
      </c>
      <c r="F156" s="1" t="s">
        <v>4</v>
      </c>
      <c r="G156" s="1" t="str">
        <f>IF(test[[#This Row],[my_pred_81_231116_1722]]=test[[#This Row],[CLASS]], "OUI", "NON")</f>
        <v>OUI</v>
      </c>
      <c r="H156" t="s">
        <v>4</v>
      </c>
      <c r="I156" s="1" t="str">
        <f>IF(test[[#This Row],[Toronto]]=test[[#This Row],[CLASS]], "OUI", "NON")</f>
        <v>OUI</v>
      </c>
      <c r="J156"/>
    </row>
    <row r="157" spans="1:10" s="6" customFormat="1" ht="60" x14ac:dyDescent="0.25">
      <c r="A157" s="4">
        <v>155</v>
      </c>
      <c r="B157" s="5" t="s">
        <v>160</v>
      </c>
      <c r="C157" s="2" t="s">
        <v>4</v>
      </c>
      <c r="D157" s="4" t="s">
        <v>1</v>
      </c>
      <c r="E157" s="4" t="str">
        <f>IF(test[[#This Row],[Pred 1]]=test[[#This Row],[CLASS]], "OUI", "NON")</f>
        <v>NON</v>
      </c>
      <c r="F157" s="1" t="s">
        <v>1</v>
      </c>
      <c r="G157" s="4" t="str">
        <f>IF(test[[#This Row],[my_pred_81_231116_1722]]=test[[#This Row],[CLASS]], "OUI", "NON")</f>
        <v>NON</v>
      </c>
      <c r="H157" t="s">
        <v>4</v>
      </c>
      <c r="I157" s="4" t="str">
        <f>IF(test[[#This Row],[Toronto]]=test[[#This Row],[CLASS]], "OUI", "NON")</f>
        <v>OUI</v>
      </c>
      <c r="J157"/>
    </row>
    <row r="158" spans="1:10" ht="30" x14ac:dyDescent="0.25">
      <c r="A158" s="1">
        <v>156</v>
      </c>
      <c r="B158" s="3" t="s">
        <v>161</v>
      </c>
      <c r="C158" s="2" t="s">
        <v>4</v>
      </c>
      <c r="D158" s="1" t="s">
        <v>2</v>
      </c>
      <c r="E158" s="1" t="str">
        <f>IF(test[[#This Row],[Pred 1]]=test[[#This Row],[CLASS]], "OUI", "NON")</f>
        <v>NON</v>
      </c>
      <c r="F158" s="1" t="s">
        <v>2</v>
      </c>
      <c r="G158" s="1" t="str">
        <f>IF(test[[#This Row],[my_pred_81_231116_1722]]=test[[#This Row],[CLASS]], "OUI", "NON")</f>
        <v>NON</v>
      </c>
      <c r="H158" t="s">
        <v>4</v>
      </c>
      <c r="I158" s="1" t="str">
        <f>IF(test[[#This Row],[Toronto]]=test[[#This Row],[CLASS]], "OUI", "NON")</f>
        <v>OUI</v>
      </c>
      <c r="J158"/>
    </row>
    <row r="159" spans="1:10" ht="120" x14ac:dyDescent="0.25">
      <c r="A159" s="1">
        <v>157</v>
      </c>
      <c r="B159" s="3" t="s">
        <v>162</v>
      </c>
      <c r="C159" s="2" t="s">
        <v>4</v>
      </c>
      <c r="D159" s="1" t="s">
        <v>4</v>
      </c>
      <c r="E159" s="1" t="str">
        <f>IF(test[[#This Row],[Pred 1]]=test[[#This Row],[CLASS]], "OUI", "NON")</f>
        <v>OUI</v>
      </c>
      <c r="F159" s="1" t="s">
        <v>4</v>
      </c>
      <c r="G159" s="1" t="str">
        <f>IF(test[[#This Row],[my_pred_81_231116_1722]]=test[[#This Row],[CLASS]], "OUI", "NON")</f>
        <v>OUI</v>
      </c>
      <c r="H159" t="s">
        <v>4</v>
      </c>
      <c r="I159" s="1" t="str">
        <f>IF(test[[#This Row],[Toronto]]=test[[#This Row],[CLASS]], "OUI", "NON")</f>
        <v>OUI</v>
      </c>
      <c r="J159"/>
    </row>
    <row r="160" spans="1:10" ht="30" x14ac:dyDescent="0.25">
      <c r="A160" s="1">
        <v>158</v>
      </c>
      <c r="B160" s="3" t="s">
        <v>163</v>
      </c>
      <c r="C160" s="2" t="s">
        <v>4</v>
      </c>
      <c r="D160" s="1" t="s">
        <v>4</v>
      </c>
      <c r="E160" s="1" t="str">
        <f>IF(test[[#This Row],[Pred 1]]=test[[#This Row],[CLASS]], "OUI", "NON")</f>
        <v>OUI</v>
      </c>
      <c r="F160" s="1" t="s">
        <v>4</v>
      </c>
      <c r="G160" s="1" t="str">
        <f>IF(test[[#This Row],[my_pred_81_231116_1722]]=test[[#This Row],[CLASS]], "OUI", "NON")</f>
        <v>OUI</v>
      </c>
      <c r="H160" t="s">
        <v>4</v>
      </c>
      <c r="I160" s="1" t="str">
        <f>IF(test[[#This Row],[Toronto]]=test[[#This Row],[CLASS]], "OUI", "NON")</f>
        <v>OUI</v>
      </c>
      <c r="J160"/>
    </row>
    <row r="161" spans="1:10" s="6" customFormat="1" ht="30" x14ac:dyDescent="0.25">
      <c r="A161" s="4">
        <v>159</v>
      </c>
      <c r="B161" s="5" t="s">
        <v>164</v>
      </c>
      <c r="C161" s="2" t="s">
        <v>4</v>
      </c>
      <c r="D161" s="4" t="s">
        <v>2</v>
      </c>
      <c r="E161" s="4" t="str">
        <f>IF(test[[#This Row],[Pred 1]]=test[[#This Row],[CLASS]], "OUI", "NON")</f>
        <v>NON</v>
      </c>
      <c r="F161" s="1" t="s">
        <v>2</v>
      </c>
      <c r="G161" s="4" t="str">
        <f>IF(test[[#This Row],[my_pred_81_231116_1722]]=test[[#This Row],[CLASS]], "OUI", "NON")</f>
        <v>NON</v>
      </c>
      <c r="H161" t="s">
        <v>2</v>
      </c>
      <c r="I161" s="4" t="str">
        <f>IF(test[[#This Row],[Toronto]]=test[[#This Row],[CLASS]], "OUI", "NON")</f>
        <v>NON</v>
      </c>
      <c r="J161"/>
    </row>
    <row r="162" spans="1:10" ht="150" x14ac:dyDescent="0.25">
      <c r="A162" s="1">
        <v>160</v>
      </c>
      <c r="B162" s="3" t="s">
        <v>165</v>
      </c>
      <c r="C162" s="2" t="s">
        <v>4</v>
      </c>
      <c r="D162" s="1" t="s">
        <v>4</v>
      </c>
      <c r="E162" s="1" t="str">
        <f>IF(test[[#This Row],[Pred 1]]=test[[#This Row],[CLASS]], "OUI", "NON")</f>
        <v>OUI</v>
      </c>
      <c r="F162" s="1" t="s">
        <v>4</v>
      </c>
      <c r="G162" s="1" t="str">
        <f>IF(test[[#This Row],[my_pred_81_231116_1722]]=test[[#This Row],[CLASS]], "OUI", "NON")</f>
        <v>OUI</v>
      </c>
      <c r="H162" t="s">
        <v>4</v>
      </c>
      <c r="I162" s="1" t="str">
        <f>IF(test[[#This Row],[Toronto]]=test[[#This Row],[CLASS]], "OUI", "NON")</f>
        <v>OUI</v>
      </c>
      <c r="J162"/>
    </row>
    <row r="163" spans="1:10" ht="45" x14ac:dyDescent="0.25">
      <c r="A163" s="1">
        <v>161</v>
      </c>
      <c r="B163" s="3" t="s">
        <v>166</v>
      </c>
      <c r="C163" s="2" t="s">
        <v>4</v>
      </c>
      <c r="D163" s="1" t="s">
        <v>4</v>
      </c>
      <c r="E163" s="1" t="str">
        <f>IF(test[[#This Row],[Pred 1]]=test[[#This Row],[CLASS]], "OUI", "NON")</f>
        <v>OUI</v>
      </c>
      <c r="F163" s="1" t="s">
        <v>4</v>
      </c>
      <c r="G163" s="1" t="str">
        <f>IF(test[[#This Row],[my_pred_81_231116_1722]]=test[[#This Row],[CLASS]], "OUI", "NON")</f>
        <v>OUI</v>
      </c>
      <c r="H163" t="s">
        <v>4</v>
      </c>
      <c r="I163" s="1" t="str">
        <f>IF(test[[#This Row],[Toronto]]=test[[#This Row],[CLASS]], "OUI", "NON")</f>
        <v>OUI</v>
      </c>
      <c r="J163"/>
    </row>
    <row r="164" spans="1:10" ht="195" x14ac:dyDescent="0.25">
      <c r="A164" s="1">
        <v>162</v>
      </c>
      <c r="B164" s="3" t="s">
        <v>167</v>
      </c>
      <c r="C164" s="2" t="s">
        <v>4</v>
      </c>
      <c r="D164" s="1" t="s">
        <v>4</v>
      </c>
      <c r="E164" s="1" t="str">
        <f>IF(test[[#This Row],[Pred 1]]=test[[#This Row],[CLASS]], "OUI", "NON")</f>
        <v>OUI</v>
      </c>
      <c r="F164" s="1" t="s">
        <v>4</v>
      </c>
      <c r="G164" s="1" t="str">
        <f>IF(test[[#This Row],[my_pred_81_231116_1722]]=test[[#This Row],[CLASS]], "OUI", "NON")</f>
        <v>OUI</v>
      </c>
      <c r="H164" t="s">
        <v>4</v>
      </c>
      <c r="I164" s="1" t="str">
        <f>IF(test[[#This Row],[Toronto]]=test[[#This Row],[CLASS]], "OUI", "NON")</f>
        <v>OUI</v>
      </c>
      <c r="J164"/>
    </row>
    <row r="165" spans="1:10" ht="75" x14ac:dyDescent="0.25">
      <c r="A165" s="1">
        <v>163</v>
      </c>
      <c r="B165" s="3" t="s">
        <v>168</v>
      </c>
      <c r="C165" s="2" t="s">
        <v>4</v>
      </c>
      <c r="D165" s="1" t="s">
        <v>4</v>
      </c>
      <c r="E165" s="1" t="str">
        <f>IF(test[[#This Row],[Pred 1]]=test[[#This Row],[CLASS]], "OUI", "NON")</f>
        <v>OUI</v>
      </c>
      <c r="F165" s="1" t="s">
        <v>4</v>
      </c>
      <c r="G165" s="1" t="str">
        <f>IF(test[[#This Row],[my_pred_81_231116_1722]]=test[[#This Row],[CLASS]], "OUI", "NON")</f>
        <v>OUI</v>
      </c>
      <c r="H165" t="s">
        <v>4</v>
      </c>
      <c r="I165" s="1" t="str">
        <f>IF(test[[#This Row],[Toronto]]=test[[#This Row],[CLASS]], "OUI", "NON")</f>
        <v>OUI</v>
      </c>
      <c r="J165"/>
    </row>
    <row r="166" spans="1:10" ht="45" x14ac:dyDescent="0.25">
      <c r="A166" s="1">
        <v>164</v>
      </c>
      <c r="B166" s="3" t="s">
        <v>169</v>
      </c>
      <c r="C166" s="2" t="s">
        <v>4</v>
      </c>
      <c r="D166" s="1" t="s">
        <v>4</v>
      </c>
      <c r="E166" s="1" t="str">
        <f>IF(test[[#This Row],[Pred 1]]=test[[#This Row],[CLASS]], "OUI", "NON")</f>
        <v>OUI</v>
      </c>
      <c r="F166" s="1" t="s">
        <v>4</v>
      </c>
      <c r="G166" s="1" t="str">
        <f>IF(test[[#This Row],[my_pred_81_231116_1722]]=test[[#This Row],[CLASS]], "OUI", "NON")</f>
        <v>OUI</v>
      </c>
      <c r="H166" t="s">
        <v>4</v>
      </c>
      <c r="I166" s="1" t="str">
        <f>IF(test[[#This Row],[Toronto]]=test[[#This Row],[CLASS]], "OUI", "NON")</f>
        <v>OUI</v>
      </c>
      <c r="J166"/>
    </row>
    <row r="167" spans="1:10" s="6" customFormat="1" ht="75" x14ac:dyDescent="0.25">
      <c r="A167" s="4">
        <v>165</v>
      </c>
      <c r="B167" s="5" t="s">
        <v>170</v>
      </c>
      <c r="C167" s="2" t="s">
        <v>4</v>
      </c>
      <c r="D167" s="4" t="s">
        <v>1</v>
      </c>
      <c r="E167" s="4" t="str">
        <f>IF(test[[#This Row],[Pred 1]]=test[[#This Row],[CLASS]], "OUI", "NON")</f>
        <v>NON</v>
      </c>
      <c r="F167" s="1" t="s">
        <v>1</v>
      </c>
      <c r="G167" s="4" t="str">
        <f>IF(test[[#This Row],[my_pred_81_231116_1722]]=test[[#This Row],[CLASS]], "OUI", "NON")</f>
        <v>NON</v>
      </c>
      <c r="H167" t="s">
        <v>1</v>
      </c>
      <c r="I167" s="4" t="str">
        <f>IF(test[[#This Row],[Toronto]]=test[[#This Row],[CLASS]], "OUI", "NON")</f>
        <v>NON</v>
      </c>
      <c r="J167"/>
    </row>
    <row r="168" spans="1:10" ht="120" x14ac:dyDescent="0.25">
      <c r="A168" s="1">
        <v>166</v>
      </c>
      <c r="B168" s="3" t="s">
        <v>171</v>
      </c>
      <c r="C168" s="2" t="s">
        <v>4</v>
      </c>
      <c r="D168" s="1" t="s">
        <v>3</v>
      </c>
      <c r="E168" s="1" t="str">
        <f>IF(test[[#This Row],[Pred 1]]=test[[#This Row],[CLASS]], "OUI", "NON")</f>
        <v>NON</v>
      </c>
      <c r="F168" s="1" t="s">
        <v>1</v>
      </c>
      <c r="G168" s="1" t="str">
        <f>IF(test[[#This Row],[my_pred_81_231116_1722]]=test[[#This Row],[CLASS]], "OUI", "NON")</f>
        <v>NON</v>
      </c>
      <c r="H168" t="s">
        <v>3</v>
      </c>
      <c r="I168" s="1" t="str">
        <f>IF(test[[#This Row],[Toronto]]=test[[#This Row],[CLASS]], "OUI", "NON")</f>
        <v>NON</v>
      </c>
      <c r="J168"/>
    </row>
    <row r="169" spans="1:10" ht="45" x14ac:dyDescent="0.25">
      <c r="A169" s="1">
        <v>167</v>
      </c>
      <c r="B169" s="3" t="s">
        <v>172</v>
      </c>
      <c r="C169" s="2" t="s">
        <v>4</v>
      </c>
      <c r="D169" s="1" t="s">
        <v>4</v>
      </c>
      <c r="E169" s="1" t="str">
        <f>IF(test[[#This Row],[Pred 1]]=test[[#This Row],[CLASS]], "OUI", "NON")</f>
        <v>OUI</v>
      </c>
      <c r="F169" s="1" t="s">
        <v>4</v>
      </c>
      <c r="G169" s="1" t="str">
        <f>IF(test[[#This Row],[my_pred_81_231116_1722]]=test[[#This Row],[CLASS]], "OUI", "NON")</f>
        <v>OUI</v>
      </c>
      <c r="H169" t="s">
        <v>4</v>
      </c>
      <c r="I169" s="1" t="str">
        <f>IF(test[[#This Row],[Toronto]]=test[[#This Row],[CLASS]], "OUI", "NON")</f>
        <v>OUI</v>
      </c>
      <c r="J169"/>
    </row>
    <row r="170" spans="1:10" s="6" customFormat="1" ht="30" x14ac:dyDescent="0.25">
      <c r="A170" s="4">
        <v>168</v>
      </c>
      <c r="B170" s="5" t="s">
        <v>173</v>
      </c>
      <c r="C170" s="2" t="s">
        <v>4</v>
      </c>
      <c r="D170" s="4" t="s">
        <v>2</v>
      </c>
      <c r="E170" s="4" t="str">
        <f>IF(test[[#This Row],[Pred 1]]=test[[#This Row],[CLASS]], "OUI", "NON")</f>
        <v>NON</v>
      </c>
      <c r="F170" s="1" t="s">
        <v>2</v>
      </c>
      <c r="G170" s="4" t="str">
        <f>IF(test[[#This Row],[my_pred_81_231116_1722]]=test[[#This Row],[CLASS]], "OUI", "NON")</f>
        <v>NON</v>
      </c>
      <c r="H170" t="s">
        <v>2</v>
      </c>
      <c r="I170" s="4" t="str">
        <f>IF(test[[#This Row],[Toronto]]=test[[#This Row],[CLASS]], "OUI", "NON")</f>
        <v>NON</v>
      </c>
      <c r="J170"/>
    </row>
    <row r="171" spans="1:10" ht="90" x14ac:dyDescent="0.25">
      <c r="A171" s="1">
        <v>169</v>
      </c>
      <c r="B171" s="3" t="s">
        <v>174</v>
      </c>
      <c r="C171" s="2" t="s">
        <v>4</v>
      </c>
      <c r="D171" s="1" t="s">
        <v>4</v>
      </c>
      <c r="E171" s="1" t="str">
        <f>IF(test[[#This Row],[Pred 1]]=test[[#This Row],[CLASS]], "OUI", "NON")</f>
        <v>OUI</v>
      </c>
      <c r="F171" s="1" t="s">
        <v>4</v>
      </c>
      <c r="G171" s="1" t="str">
        <f>IF(test[[#This Row],[my_pred_81_231116_1722]]=test[[#This Row],[CLASS]], "OUI", "NON")</f>
        <v>OUI</v>
      </c>
      <c r="H171" t="s">
        <v>4</v>
      </c>
      <c r="I171" s="1" t="str">
        <f>IF(test[[#This Row],[Toronto]]=test[[#This Row],[CLASS]], "OUI", "NON")</f>
        <v>OUI</v>
      </c>
      <c r="J171"/>
    </row>
    <row r="172" spans="1:10" ht="75" x14ac:dyDescent="0.25">
      <c r="A172" s="1">
        <v>170</v>
      </c>
      <c r="B172" s="3" t="s">
        <v>175</v>
      </c>
      <c r="C172" s="2" t="s">
        <v>4</v>
      </c>
      <c r="D172" s="1" t="s">
        <v>4</v>
      </c>
      <c r="E172" s="1" t="str">
        <f>IF(test[[#This Row],[Pred 1]]=test[[#This Row],[CLASS]], "OUI", "NON")</f>
        <v>OUI</v>
      </c>
      <c r="F172" s="1" t="s">
        <v>4</v>
      </c>
      <c r="G172" s="1" t="str">
        <f>IF(test[[#This Row],[my_pred_81_231116_1722]]=test[[#This Row],[CLASS]], "OUI", "NON")</f>
        <v>OUI</v>
      </c>
      <c r="H172" t="s">
        <v>4</v>
      </c>
      <c r="I172" s="1" t="str">
        <f>IF(test[[#This Row],[Toronto]]=test[[#This Row],[CLASS]], "OUI", "NON")</f>
        <v>OUI</v>
      </c>
      <c r="J172"/>
    </row>
    <row r="173" spans="1:10" ht="105" x14ac:dyDescent="0.25">
      <c r="A173" s="1">
        <v>171</v>
      </c>
      <c r="B173" s="3" t="s">
        <v>176</v>
      </c>
      <c r="C173" s="2" t="s">
        <v>4</v>
      </c>
      <c r="D173" s="1" t="s">
        <v>4</v>
      </c>
      <c r="E173" s="1" t="str">
        <f>IF(test[[#This Row],[Pred 1]]=test[[#This Row],[CLASS]], "OUI", "NON")</f>
        <v>OUI</v>
      </c>
      <c r="F173" s="1" t="s">
        <v>4</v>
      </c>
      <c r="G173" s="1" t="str">
        <f>IF(test[[#This Row],[my_pred_81_231116_1722]]=test[[#This Row],[CLASS]], "OUI", "NON")</f>
        <v>OUI</v>
      </c>
      <c r="H173" t="s">
        <v>4</v>
      </c>
      <c r="I173" s="1" t="str">
        <f>IF(test[[#This Row],[Toronto]]=test[[#This Row],[CLASS]], "OUI", "NON")</f>
        <v>OUI</v>
      </c>
      <c r="J173"/>
    </row>
    <row r="174" spans="1:10" ht="135" x14ac:dyDescent="0.25">
      <c r="A174" s="1">
        <v>172</v>
      </c>
      <c r="B174" s="3" t="s">
        <v>177</v>
      </c>
      <c r="C174" s="2" t="s">
        <v>4</v>
      </c>
      <c r="D174" s="1" t="s">
        <v>4</v>
      </c>
      <c r="E174" s="1" t="str">
        <f>IF(test[[#This Row],[Pred 1]]=test[[#This Row],[CLASS]], "OUI", "NON")</f>
        <v>OUI</v>
      </c>
      <c r="F174" s="1" t="s">
        <v>4</v>
      </c>
      <c r="G174" s="1" t="str">
        <f>IF(test[[#This Row],[my_pred_81_231116_1722]]=test[[#This Row],[CLASS]], "OUI", "NON")</f>
        <v>OUI</v>
      </c>
      <c r="H174" t="s">
        <v>4</v>
      </c>
      <c r="I174" s="1" t="str">
        <f>IF(test[[#This Row],[Toronto]]=test[[#This Row],[CLASS]], "OUI", "NON")</f>
        <v>OUI</v>
      </c>
      <c r="J174"/>
    </row>
    <row r="175" spans="1:10" ht="30" x14ac:dyDescent="0.25">
      <c r="A175" s="1">
        <v>173</v>
      </c>
      <c r="B175" s="3" t="s">
        <v>178</v>
      </c>
      <c r="C175" s="2" t="s">
        <v>4</v>
      </c>
      <c r="D175" s="1" t="s">
        <v>4</v>
      </c>
      <c r="E175" s="1" t="str">
        <f>IF(test[[#This Row],[Pred 1]]=test[[#This Row],[CLASS]], "OUI", "NON")</f>
        <v>OUI</v>
      </c>
      <c r="F175" s="1" t="s">
        <v>4</v>
      </c>
      <c r="G175" s="1" t="str">
        <f>IF(test[[#This Row],[my_pred_81_231116_1722]]=test[[#This Row],[CLASS]], "OUI", "NON")</f>
        <v>OUI</v>
      </c>
      <c r="H175" t="s">
        <v>4</v>
      </c>
      <c r="I175" s="1" t="str">
        <f>IF(test[[#This Row],[Toronto]]=test[[#This Row],[CLASS]], "OUI", "NON")</f>
        <v>OUI</v>
      </c>
      <c r="J175"/>
    </row>
    <row r="176" spans="1:10" ht="90" x14ac:dyDescent="0.25">
      <c r="A176" s="1">
        <v>174</v>
      </c>
      <c r="B176" s="3" t="s">
        <v>179</v>
      </c>
      <c r="C176" s="2" t="s">
        <v>4</v>
      </c>
      <c r="D176" s="1" t="s">
        <v>4</v>
      </c>
      <c r="E176" s="1" t="str">
        <f>IF(test[[#This Row],[Pred 1]]=test[[#This Row],[CLASS]], "OUI", "NON")</f>
        <v>OUI</v>
      </c>
      <c r="F176" s="1" t="s">
        <v>4</v>
      </c>
      <c r="G176" s="1" t="str">
        <f>IF(test[[#This Row],[my_pred_81_231116_1722]]=test[[#This Row],[CLASS]], "OUI", "NON")</f>
        <v>OUI</v>
      </c>
      <c r="H176" t="s">
        <v>4</v>
      </c>
      <c r="I176" s="1" t="str">
        <f>IF(test[[#This Row],[Toronto]]=test[[#This Row],[CLASS]], "OUI", "NON")</f>
        <v>OUI</v>
      </c>
      <c r="J176"/>
    </row>
    <row r="177" spans="1:10" s="6" customFormat="1" ht="180" x14ac:dyDescent="0.25">
      <c r="A177" s="4">
        <v>175</v>
      </c>
      <c r="B177" s="5" t="s">
        <v>180</v>
      </c>
      <c r="C177" s="2" t="s">
        <v>4</v>
      </c>
      <c r="D177" s="4" t="s">
        <v>3</v>
      </c>
      <c r="E177" s="4" t="str">
        <f>IF(test[[#This Row],[Pred 1]]=test[[#This Row],[CLASS]], "OUI", "NON")</f>
        <v>NON</v>
      </c>
      <c r="F177" s="1" t="s">
        <v>2</v>
      </c>
      <c r="G177" s="4" t="str">
        <f>IF(test[[#This Row],[my_pred_81_231116_1722]]=test[[#This Row],[CLASS]], "OUI", "NON")</f>
        <v>NON</v>
      </c>
      <c r="H177" t="s">
        <v>4</v>
      </c>
      <c r="I177" s="4" t="str">
        <f>IF(test[[#This Row],[Toronto]]=test[[#This Row],[CLASS]], "OUI", "NON")</f>
        <v>OUI</v>
      </c>
      <c r="J177"/>
    </row>
    <row r="178" spans="1:10" ht="135" x14ac:dyDescent="0.25">
      <c r="A178" s="1">
        <v>176</v>
      </c>
      <c r="B178" s="3" t="s">
        <v>181</v>
      </c>
      <c r="C178" s="2" t="s">
        <v>4</v>
      </c>
      <c r="D178" s="1" t="s">
        <v>4</v>
      </c>
      <c r="E178" s="1" t="str">
        <f>IF(test[[#This Row],[Pred 1]]=test[[#This Row],[CLASS]], "OUI", "NON")</f>
        <v>OUI</v>
      </c>
      <c r="F178" s="1" t="s">
        <v>4</v>
      </c>
      <c r="G178" s="1" t="str">
        <f>IF(test[[#This Row],[my_pred_81_231116_1722]]=test[[#This Row],[CLASS]], "OUI", "NON")</f>
        <v>OUI</v>
      </c>
      <c r="H178" t="s">
        <v>4</v>
      </c>
      <c r="I178" s="1" t="str">
        <f>IF(test[[#This Row],[Toronto]]=test[[#This Row],[CLASS]], "OUI", "NON")</f>
        <v>OUI</v>
      </c>
      <c r="J178"/>
    </row>
    <row r="179" spans="1:10" ht="30" x14ac:dyDescent="0.25">
      <c r="A179" s="1">
        <v>177</v>
      </c>
      <c r="B179" s="3" t="s">
        <v>182</v>
      </c>
      <c r="C179" s="2" t="s">
        <v>4</v>
      </c>
      <c r="D179" s="1" t="s">
        <v>1</v>
      </c>
      <c r="E179" s="1" t="str">
        <f>IF(test[[#This Row],[Pred 1]]=test[[#This Row],[CLASS]], "OUI", "NON")</f>
        <v>NON</v>
      </c>
      <c r="F179" s="1" t="s">
        <v>1</v>
      </c>
      <c r="G179" s="1" t="str">
        <f>IF(test[[#This Row],[my_pred_81_231116_1722]]=test[[#This Row],[CLASS]], "OUI", "NON")</f>
        <v>NON</v>
      </c>
      <c r="H179" t="s">
        <v>1</v>
      </c>
      <c r="I179" s="1" t="str">
        <f>IF(test[[#This Row],[Toronto]]=test[[#This Row],[CLASS]], "OUI", "NON")</f>
        <v>NON</v>
      </c>
      <c r="J179"/>
    </row>
    <row r="180" spans="1:10" ht="60" x14ac:dyDescent="0.25">
      <c r="A180" s="1">
        <v>178</v>
      </c>
      <c r="B180" s="3" t="s">
        <v>183</v>
      </c>
      <c r="C180" s="2" t="s">
        <v>4</v>
      </c>
      <c r="D180" s="1" t="s">
        <v>4</v>
      </c>
      <c r="E180" s="1" t="str">
        <f>IF(test[[#This Row],[Pred 1]]=test[[#This Row],[CLASS]], "OUI", "NON")</f>
        <v>OUI</v>
      </c>
      <c r="F180" s="1" t="s">
        <v>4</v>
      </c>
      <c r="G180" s="1" t="str">
        <f>IF(test[[#This Row],[my_pred_81_231116_1722]]=test[[#This Row],[CLASS]], "OUI", "NON")</f>
        <v>OUI</v>
      </c>
      <c r="H180" t="s">
        <v>4</v>
      </c>
      <c r="I180" s="1" t="str">
        <f>IF(test[[#This Row],[Toronto]]=test[[#This Row],[CLASS]], "OUI", "NON")</f>
        <v>OUI</v>
      </c>
      <c r="J180"/>
    </row>
    <row r="181" spans="1:10" ht="45" x14ac:dyDescent="0.25">
      <c r="A181" s="1">
        <v>179</v>
      </c>
      <c r="B181" s="3" t="s">
        <v>184</v>
      </c>
      <c r="C181" s="2" t="s">
        <v>4</v>
      </c>
      <c r="D181" s="1" t="s">
        <v>2</v>
      </c>
      <c r="E181" s="1" t="str">
        <f>IF(test[[#This Row],[Pred 1]]=test[[#This Row],[CLASS]], "OUI", "NON")</f>
        <v>NON</v>
      </c>
      <c r="F181" s="1" t="s">
        <v>2</v>
      </c>
      <c r="G181" s="1" t="str">
        <f>IF(test[[#This Row],[my_pred_81_231116_1722]]=test[[#This Row],[CLASS]], "OUI", "NON")</f>
        <v>NON</v>
      </c>
      <c r="H181" t="s">
        <v>2</v>
      </c>
      <c r="I181" s="1" t="str">
        <f>IF(test[[#This Row],[Toronto]]=test[[#This Row],[CLASS]], "OUI", "NON")</f>
        <v>NON</v>
      </c>
      <c r="J181"/>
    </row>
    <row r="182" spans="1:10" ht="45" x14ac:dyDescent="0.25">
      <c r="A182" s="1">
        <v>180</v>
      </c>
      <c r="B182" s="3" t="s">
        <v>185</v>
      </c>
      <c r="C182" s="2" t="s">
        <v>4</v>
      </c>
      <c r="D182" s="1" t="s">
        <v>2</v>
      </c>
      <c r="E182" s="1" t="str">
        <f>IF(test[[#This Row],[Pred 1]]=test[[#This Row],[CLASS]], "OUI", "NON")</f>
        <v>NON</v>
      </c>
      <c r="F182" s="1" t="s">
        <v>4</v>
      </c>
      <c r="G182" s="1" t="str">
        <f>IF(test[[#This Row],[my_pred_81_231116_1722]]=test[[#This Row],[CLASS]], "OUI", "NON")</f>
        <v>OUI</v>
      </c>
      <c r="H182" t="s">
        <v>4</v>
      </c>
      <c r="I182" s="1" t="str">
        <f>IF(test[[#This Row],[Toronto]]=test[[#This Row],[CLASS]], "OUI", "NON")</f>
        <v>OUI</v>
      </c>
      <c r="J182"/>
    </row>
    <row r="183" spans="1:10" ht="135" x14ac:dyDescent="0.25">
      <c r="A183" s="1">
        <v>181</v>
      </c>
      <c r="B183" s="3" t="s">
        <v>186</v>
      </c>
      <c r="C183" s="2" t="s">
        <v>4</v>
      </c>
      <c r="D183" s="1" t="s">
        <v>4</v>
      </c>
      <c r="E183" s="1" t="str">
        <f>IF(test[[#This Row],[Pred 1]]=test[[#This Row],[CLASS]], "OUI", "NON")</f>
        <v>OUI</v>
      </c>
      <c r="F183" s="1" t="s">
        <v>4</v>
      </c>
      <c r="G183" s="1" t="str">
        <f>IF(test[[#This Row],[my_pred_81_231116_1722]]=test[[#This Row],[CLASS]], "OUI", "NON")</f>
        <v>OUI</v>
      </c>
      <c r="H183" t="s">
        <v>4</v>
      </c>
      <c r="I183" s="1" t="str">
        <f>IF(test[[#This Row],[Toronto]]=test[[#This Row],[CLASS]], "OUI", "NON")</f>
        <v>OUI</v>
      </c>
      <c r="J183"/>
    </row>
    <row r="184" spans="1:10" ht="165" x14ac:dyDescent="0.25">
      <c r="A184" s="1">
        <v>182</v>
      </c>
      <c r="B184" s="3" t="s">
        <v>187</v>
      </c>
      <c r="C184" s="2" t="s">
        <v>4</v>
      </c>
      <c r="D184" s="1" t="s">
        <v>4</v>
      </c>
      <c r="E184" s="1" t="str">
        <f>IF(test[[#This Row],[Pred 1]]=test[[#This Row],[CLASS]], "OUI", "NON")</f>
        <v>OUI</v>
      </c>
      <c r="F184" s="1" t="s">
        <v>4</v>
      </c>
      <c r="G184" s="1" t="str">
        <f>IF(test[[#This Row],[my_pred_81_231116_1722]]=test[[#This Row],[CLASS]], "OUI", "NON")</f>
        <v>OUI</v>
      </c>
      <c r="H184" t="s">
        <v>4</v>
      </c>
      <c r="I184" s="1" t="str">
        <f>IF(test[[#This Row],[Toronto]]=test[[#This Row],[CLASS]], "OUI", "NON")</f>
        <v>OUI</v>
      </c>
      <c r="J184"/>
    </row>
    <row r="185" spans="1:10" ht="150" x14ac:dyDescent="0.25">
      <c r="A185" s="1">
        <v>183</v>
      </c>
      <c r="B185" s="3" t="s">
        <v>188</v>
      </c>
      <c r="C185" s="2" t="s">
        <v>4</v>
      </c>
      <c r="D185" s="1" t="s">
        <v>4</v>
      </c>
      <c r="E185" s="1" t="str">
        <f>IF(test[[#This Row],[Pred 1]]=test[[#This Row],[CLASS]], "OUI", "NON")</f>
        <v>OUI</v>
      </c>
      <c r="F185" s="1" t="s">
        <v>4</v>
      </c>
      <c r="G185" s="1" t="str">
        <f>IF(test[[#This Row],[my_pred_81_231116_1722]]=test[[#This Row],[CLASS]], "OUI", "NON")</f>
        <v>OUI</v>
      </c>
      <c r="H185" t="s">
        <v>4</v>
      </c>
      <c r="I185" s="1" t="str">
        <f>IF(test[[#This Row],[Toronto]]=test[[#This Row],[CLASS]], "OUI", "NON")</f>
        <v>OUI</v>
      </c>
      <c r="J185"/>
    </row>
    <row r="186" spans="1:10" ht="60" x14ac:dyDescent="0.25">
      <c r="A186" s="1">
        <v>184</v>
      </c>
      <c r="B186" s="3" t="s">
        <v>189</v>
      </c>
      <c r="C186" s="2" t="s">
        <v>4</v>
      </c>
      <c r="D186" s="1" t="s">
        <v>4</v>
      </c>
      <c r="E186" s="1" t="str">
        <f>IF(test[[#This Row],[Pred 1]]=test[[#This Row],[CLASS]], "OUI", "NON")</f>
        <v>OUI</v>
      </c>
      <c r="F186" s="1" t="s">
        <v>4</v>
      </c>
      <c r="G186" s="1" t="str">
        <f>IF(test[[#This Row],[my_pred_81_231116_1722]]=test[[#This Row],[CLASS]], "OUI", "NON")</f>
        <v>OUI</v>
      </c>
      <c r="H186" t="s">
        <v>4</v>
      </c>
      <c r="I186" s="1" t="str">
        <f>IF(test[[#This Row],[Toronto]]=test[[#This Row],[CLASS]], "OUI", "NON")</f>
        <v>OUI</v>
      </c>
      <c r="J186"/>
    </row>
    <row r="187" spans="1:10" ht="90" x14ac:dyDescent="0.25">
      <c r="A187" s="1">
        <v>185</v>
      </c>
      <c r="B187" s="3" t="s">
        <v>190</v>
      </c>
      <c r="C187" s="2" t="s">
        <v>4</v>
      </c>
      <c r="D187" s="1" t="s">
        <v>4</v>
      </c>
      <c r="E187" s="1" t="str">
        <f>IF(test[[#This Row],[Pred 1]]=test[[#This Row],[CLASS]], "OUI", "NON")</f>
        <v>OUI</v>
      </c>
      <c r="F187" s="1" t="s">
        <v>4</v>
      </c>
      <c r="G187" s="1" t="str">
        <f>IF(test[[#This Row],[my_pred_81_231116_1722]]=test[[#This Row],[CLASS]], "OUI", "NON")</f>
        <v>OUI</v>
      </c>
      <c r="H187" t="s">
        <v>4</v>
      </c>
      <c r="I187" s="1" t="str">
        <f>IF(test[[#This Row],[Toronto]]=test[[#This Row],[CLASS]], "OUI", "NON")</f>
        <v>OUI</v>
      </c>
      <c r="J187"/>
    </row>
    <row r="188" spans="1:10" ht="45" x14ac:dyDescent="0.25">
      <c r="A188" s="1">
        <v>186</v>
      </c>
      <c r="B188" s="3" t="s">
        <v>191</v>
      </c>
      <c r="C188" s="2" t="s">
        <v>4</v>
      </c>
      <c r="D188" s="1" t="s">
        <v>4</v>
      </c>
      <c r="E188" s="1" t="str">
        <f>IF(test[[#This Row],[Pred 1]]=test[[#This Row],[CLASS]], "OUI", "NON")</f>
        <v>OUI</v>
      </c>
      <c r="F188" s="1" t="s">
        <v>4</v>
      </c>
      <c r="G188" s="1" t="str">
        <f>IF(test[[#This Row],[my_pred_81_231116_1722]]=test[[#This Row],[CLASS]], "OUI", "NON")</f>
        <v>OUI</v>
      </c>
      <c r="H188" t="s">
        <v>4</v>
      </c>
      <c r="I188" s="1" t="str">
        <f>IF(test[[#This Row],[Toronto]]=test[[#This Row],[CLASS]], "OUI", "NON")</f>
        <v>OUI</v>
      </c>
      <c r="J188"/>
    </row>
    <row r="189" spans="1:10" ht="60" x14ac:dyDescent="0.25">
      <c r="A189" s="1">
        <v>187</v>
      </c>
      <c r="B189" s="3" t="s">
        <v>192</v>
      </c>
      <c r="C189" s="2" t="s">
        <v>4</v>
      </c>
      <c r="D189" s="1" t="s">
        <v>4</v>
      </c>
      <c r="E189" s="1" t="str">
        <f>IF(test[[#This Row],[Pred 1]]=test[[#This Row],[CLASS]], "OUI", "NON")</f>
        <v>OUI</v>
      </c>
      <c r="F189" s="1" t="s">
        <v>4</v>
      </c>
      <c r="G189" s="1" t="str">
        <f>IF(test[[#This Row],[my_pred_81_231116_1722]]=test[[#This Row],[CLASS]], "OUI", "NON")</f>
        <v>OUI</v>
      </c>
      <c r="H189" t="s">
        <v>4</v>
      </c>
      <c r="I189" s="1" t="str">
        <f>IF(test[[#This Row],[Toronto]]=test[[#This Row],[CLASS]], "OUI", "NON")</f>
        <v>OUI</v>
      </c>
      <c r="J189"/>
    </row>
    <row r="190" spans="1:10" ht="165" x14ac:dyDescent="0.25">
      <c r="A190" s="1">
        <v>188</v>
      </c>
      <c r="B190" s="3" t="s">
        <v>193</v>
      </c>
      <c r="C190" s="2" t="s">
        <v>4</v>
      </c>
      <c r="D190" s="1" t="s">
        <v>4</v>
      </c>
      <c r="E190" s="1" t="str">
        <f>IF(test[[#This Row],[Pred 1]]=test[[#This Row],[CLASS]], "OUI", "NON")</f>
        <v>OUI</v>
      </c>
      <c r="F190" s="1" t="s">
        <v>4</v>
      </c>
      <c r="G190" s="1" t="str">
        <f>IF(test[[#This Row],[my_pred_81_231116_1722]]=test[[#This Row],[CLASS]], "OUI", "NON")</f>
        <v>OUI</v>
      </c>
      <c r="H190" t="s">
        <v>4</v>
      </c>
      <c r="I190" s="1" t="str">
        <f>IF(test[[#This Row],[Toronto]]=test[[#This Row],[CLASS]], "OUI", "NON")</f>
        <v>OUI</v>
      </c>
      <c r="J190"/>
    </row>
    <row r="191" spans="1:10" ht="30" x14ac:dyDescent="0.25">
      <c r="A191" s="1">
        <v>189</v>
      </c>
      <c r="B191" s="3" t="s">
        <v>194</v>
      </c>
      <c r="C191" s="2" t="s">
        <v>4</v>
      </c>
      <c r="D191" s="1" t="s">
        <v>4</v>
      </c>
      <c r="E191" s="1" t="str">
        <f>IF(test[[#This Row],[Pred 1]]=test[[#This Row],[CLASS]], "OUI", "NON")</f>
        <v>OUI</v>
      </c>
      <c r="F191" s="1" t="s">
        <v>4</v>
      </c>
      <c r="G191" s="1" t="str">
        <f>IF(test[[#This Row],[my_pred_81_231116_1722]]=test[[#This Row],[CLASS]], "OUI", "NON")</f>
        <v>OUI</v>
      </c>
      <c r="H191" t="s">
        <v>4</v>
      </c>
      <c r="I191" s="1" t="str">
        <f>IF(test[[#This Row],[Toronto]]=test[[#This Row],[CLASS]], "OUI", "NON")</f>
        <v>OUI</v>
      </c>
      <c r="J191"/>
    </row>
    <row r="192" spans="1:10" ht="45" x14ac:dyDescent="0.25">
      <c r="A192" s="1">
        <v>190</v>
      </c>
      <c r="B192" s="3" t="s">
        <v>195</v>
      </c>
      <c r="C192" s="2" t="s">
        <v>4</v>
      </c>
      <c r="D192" s="1" t="s">
        <v>4</v>
      </c>
      <c r="E192" s="1" t="str">
        <f>IF(test[[#This Row],[Pred 1]]=test[[#This Row],[CLASS]], "OUI", "NON")</f>
        <v>OUI</v>
      </c>
      <c r="F192" s="1" t="s">
        <v>4</v>
      </c>
      <c r="G192" s="1" t="str">
        <f>IF(test[[#This Row],[my_pred_81_231116_1722]]=test[[#This Row],[CLASS]], "OUI", "NON")</f>
        <v>OUI</v>
      </c>
      <c r="H192" t="s">
        <v>4</v>
      </c>
      <c r="I192" s="1" t="str">
        <f>IF(test[[#This Row],[Toronto]]=test[[#This Row],[CLASS]], "OUI", "NON")</f>
        <v>OUI</v>
      </c>
      <c r="J192"/>
    </row>
    <row r="193" spans="1:10" ht="105" x14ac:dyDescent="0.25">
      <c r="A193" s="1">
        <v>191</v>
      </c>
      <c r="B193" s="3" t="s">
        <v>196</v>
      </c>
      <c r="C193" s="2" t="s">
        <v>4</v>
      </c>
      <c r="D193" s="1" t="s">
        <v>4</v>
      </c>
      <c r="E193" s="1" t="str">
        <f>IF(test[[#This Row],[Pred 1]]=test[[#This Row],[CLASS]], "OUI", "NON")</f>
        <v>OUI</v>
      </c>
      <c r="F193" s="1" t="s">
        <v>4</v>
      </c>
      <c r="G193" s="1" t="str">
        <f>IF(test[[#This Row],[my_pred_81_231116_1722]]=test[[#This Row],[CLASS]], "OUI", "NON")</f>
        <v>OUI</v>
      </c>
      <c r="H193" t="s">
        <v>4</v>
      </c>
      <c r="I193" s="1" t="str">
        <f>IF(test[[#This Row],[Toronto]]=test[[#This Row],[CLASS]], "OUI", "NON")</f>
        <v>OUI</v>
      </c>
      <c r="J193"/>
    </row>
    <row r="194" spans="1:10" ht="30" x14ac:dyDescent="0.25">
      <c r="A194" s="1">
        <v>192</v>
      </c>
      <c r="B194" s="3" t="s">
        <v>197</v>
      </c>
      <c r="C194" s="2" t="s">
        <v>4</v>
      </c>
      <c r="D194" s="1" t="s">
        <v>4</v>
      </c>
      <c r="E194" s="1" t="str">
        <f>IF(test[[#This Row],[Pred 1]]=test[[#This Row],[CLASS]], "OUI", "NON")</f>
        <v>OUI</v>
      </c>
      <c r="F194" s="1" t="s">
        <v>4</v>
      </c>
      <c r="G194" s="1" t="str">
        <f>IF(test[[#This Row],[my_pred_81_231116_1722]]=test[[#This Row],[CLASS]], "OUI", "NON")</f>
        <v>OUI</v>
      </c>
      <c r="H194" t="s">
        <v>4</v>
      </c>
      <c r="I194" s="1" t="str">
        <f>IF(test[[#This Row],[Toronto]]=test[[#This Row],[CLASS]], "OUI", "NON")</f>
        <v>OUI</v>
      </c>
      <c r="J194"/>
    </row>
    <row r="195" spans="1:10" ht="60" x14ac:dyDescent="0.25">
      <c r="A195" s="1">
        <v>193</v>
      </c>
      <c r="B195" s="3" t="s">
        <v>198</v>
      </c>
      <c r="C195" s="2" t="s">
        <v>4</v>
      </c>
      <c r="D195" s="1" t="s">
        <v>2</v>
      </c>
      <c r="E195" s="1" t="str">
        <f>IF(test[[#This Row],[Pred 1]]=test[[#This Row],[CLASS]], "OUI", "NON")</f>
        <v>NON</v>
      </c>
      <c r="F195" s="1" t="s">
        <v>2</v>
      </c>
      <c r="G195" s="1" t="str">
        <f>IF(test[[#This Row],[my_pred_81_231116_1722]]=test[[#This Row],[CLASS]], "OUI", "NON")</f>
        <v>NON</v>
      </c>
      <c r="H195" t="s">
        <v>2</v>
      </c>
      <c r="I195" s="1" t="str">
        <f>IF(test[[#This Row],[Toronto]]=test[[#This Row],[CLASS]], "OUI", "NON")</f>
        <v>NON</v>
      </c>
      <c r="J195"/>
    </row>
    <row r="196" spans="1:10" ht="45" x14ac:dyDescent="0.25">
      <c r="A196" s="1">
        <v>194</v>
      </c>
      <c r="B196" s="3" t="s">
        <v>199</v>
      </c>
      <c r="C196" s="2" t="s">
        <v>4</v>
      </c>
      <c r="D196" s="1" t="s">
        <v>4</v>
      </c>
      <c r="E196" s="1" t="str">
        <f>IF(test[[#This Row],[Pred 1]]=test[[#This Row],[CLASS]], "OUI", "NON")</f>
        <v>OUI</v>
      </c>
      <c r="F196" s="1" t="s">
        <v>4</v>
      </c>
      <c r="G196" s="1" t="str">
        <f>IF(test[[#This Row],[my_pred_81_231116_1722]]=test[[#This Row],[CLASS]], "OUI", "NON")</f>
        <v>OUI</v>
      </c>
      <c r="H196" t="s">
        <v>3</v>
      </c>
      <c r="I196" s="1" t="str">
        <f>IF(test[[#This Row],[Toronto]]=test[[#This Row],[CLASS]], "OUI", "NON")</f>
        <v>NON</v>
      </c>
      <c r="J196"/>
    </row>
    <row r="197" spans="1:10" ht="30" x14ac:dyDescent="0.25">
      <c r="A197" s="1">
        <v>195</v>
      </c>
      <c r="B197" s="3" t="s">
        <v>200</v>
      </c>
      <c r="C197" s="2" t="s">
        <v>4</v>
      </c>
      <c r="D197" s="1" t="s">
        <v>4</v>
      </c>
      <c r="E197" s="1" t="str">
        <f>IF(test[[#This Row],[Pred 1]]=test[[#This Row],[CLASS]], "OUI", "NON")</f>
        <v>OUI</v>
      </c>
      <c r="F197" s="1" t="s">
        <v>4</v>
      </c>
      <c r="G197" s="1" t="str">
        <f>IF(test[[#This Row],[my_pred_81_231116_1722]]=test[[#This Row],[CLASS]], "OUI", "NON")</f>
        <v>OUI</v>
      </c>
      <c r="H197" t="s">
        <v>4</v>
      </c>
      <c r="I197" s="1" t="str">
        <f>IF(test[[#This Row],[Toronto]]=test[[#This Row],[CLASS]], "OUI", "NON")</f>
        <v>OUI</v>
      </c>
      <c r="J197"/>
    </row>
    <row r="198" spans="1:10" ht="105" x14ac:dyDescent="0.25">
      <c r="A198" s="1">
        <v>196</v>
      </c>
      <c r="B198" s="3" t="s">
        <v>201</v>
      </c>
      <c r="C198" s="2" t="s">
        <v>4</v>
      </c>
      <c r="D198" s="1" t="s">
        <v>4</v>
      </c>
      <c r="E198" s="1" t="str">
        <f>IF(test[[#This Row],[Pred 1]]=test[[#This Row],[CLASS]], "OUI", "NON")</f>
        <v>OUI</v>
      </c>
      <c r="F198" s="1" t="s">
        <v>4</v>
      </c>
      <c r="G198" s="1" t="str">
        <f>IF(test[[#This Row],[my_pred_81_231116_1722]]=test[[#This Row],[CLASS]], "OUI", "NON")</f>
        <v>OUI</v>
      </c>
      <c r="H198" t="s">
        <v>4</v>
      </c>
      <c r="I198" s="1" t="str">
        <f>IF(test[[#This Row],[Toronto]]=test[[#This Row],[CLASS]], "OUI", "NON")</f>
        <v>OUI</v>
      </c>
      <c r="J198"/>
    </row>
    <row r="199" spans="1:10" ht="75" x14ac:dyDescent="0.25">
      <c r="A199" s="1">
        <v>197</v>
      </c>
      <c r="B199" s="3" t="s">
        <v>202</v>
      </c>
      <c r="C199" s="2" t="s">
        <v>4</v>
      </c>
      <c r="D199" s="1" t="s">
        <v>3</v>
      </c>
      <c r="E199" s="1" t="str">
        <f>IF(test[[#This Row],[Pred 1]]=test[[#This Row],[CLASS]], "OUI", "NON")</f>
        <v>NON</v>
      </c>
      <c r="F199" s="1" t="s">
        <v>1</v>
      </c>
      <c r="G199" s="1" t="str">
        <f>IF(test[[#This Row],[my_pred_81_231116_1722]]=test[[#This Row],[CLASS]], "OUI", "NON")</f>
        <v>NON</v>
      </c>
      <c r="H199" t="s">
        <v>3</v>
      </c>
      <c r="I199" s="1" t="str">
        <f>IF(test[[#This Row],[Toronto]]=test[[#This Row],[CLASS]], "OUI", "NON")</f>
        <v>NON</v>
      </c>
      <c r="J199"/>
    </row>
    <row r="200" spans="1:10" ht="45" x14ac:dyDescent="0.25">
      <c r="A200" s="1">
        <v>198</v>
      </c>
      <c r="B200" s="3" t="s">
        <v>203</v>
      </c>
      <c r="C200" s="2" t="s">
        <v>4</v>
      </c>
      <c r="D200" s="1" t="s">
        <v>4</v>
      </c>
      <c r="E200" s="1" t="str">
        <f>IF(test[[#This Row],[Pred 1]]=test[[#This Row],[CLASS]], "OUI", "NON")</f>
        <v>OUI</v>
      </c>
      <c r="F200" s="1" t="s">
        <v>4</v>
      </c>
      <c r="G200" s="1" t="str">
        <f>IF(test[[#This Row],[my_pred_81_231116_1722]]=test[[#This Row],[CLASS]], "OUI", "NON")</f>
        <v>OUI</v>
      </c>
      <c r="H200" t="s">
        <v>4</v>
      </c>
      <c r="I200" s="1" t="str">
        <f>IF(test[[#This Row],[Toronto]]=test[[#This Row],[CLASS]], "OUI", "NON")</f>
        <v>OUI</v>
      </c>
      <c r="J200"/>
    </row>
    <row r="201" spans="1:10" ht="30" x14ac:dyDescent="0.25">
      <c r="A201" s="1">
        <v>199</v>
      </c>
      <c r="B201" s="3" t="s">
        <v>204</v>
      </c>
      <c r="C201" s="2" t="s">
        <v>4</v>
      </c>
      <c r="D201" s="1" t="s">
        <v>4</v>
      </c>
      <c r="E201" s="1" t="str">
        <f>IF(test[[#This Row],[Pred 1]]=test[[#This Row],[CLASS]], "OUI", "NON")</f>
        <v>OUI</v>
      </c>
      <c r="F201" s="1" t="s">
        <v>4</v>
      </c>
      <c r="G201" s="1" t="str">
        <f>IF(test[[#This Row],[my_pred_81_231116_1722]]=test[[#This Row],[CLASS]], "OUI", "NON")</f>
        <v>OUI</v>
      </c>
      <c r="H201" t="s">
        <v>4</v>
      </c>
      <c r="I201" s="1" t="str">
        <f>IF(test[[#This Row],[Toronto]]=test[[#This Row],[CLASS]], "OUI", "NON")</f>
        <v>OUI</v>
      </c>
      <c r="J201"/>
    </row>
    <row r="202" spans="1:10" ht="255" x14ac:dyDescent="0.25">
      <c r="A202" s="1">
        <v>200</v>
      </c>
      <c r="B202" s="3" t="s">
        <v>205</v>
      </c>
      <c r="C202" s="2" t="s">
        <v>4</v>
      </c>
      <c r="D202" s="1" t="s">
        <v>4</v>
      </c>
      <c r="E202" s="1" t="str">
        <f>IF(test[[#This Row],[Pred 1]]=test[[#This Row],[CLASS]], "OUI", "NON")</f>
        <v>OUI</v>
      </c>
      <c r="F202" s="1" t="s">
        <v>4</v>
      </c>
      <c r="G202" s="1" t="str">
        <f>IF(test[[#This Row],[my_pred_81_231116_1722]]=test[[#This Row],[CLASS]], "OUI", "NON")</f>
        <v>OUI</v>
      </c>
      <c r="H202" t="s">
        <v>4</v>
      </c>
      <c r="I202" s="1" t="str">
        <f>IF(test[[#This Row],[Toronto]]=test[[#This Row],[CLASS]], "OUI", "NON")</f>
        <v>OUI</v>
      </c>
      <c r="J202"/>
    </row>
    <row r="203" spans="1:10" ht="90" x14ac:dyDescent="0.25">
      <c r="A203" s="1">
        <v>201</v>
      </c>
      <c r="B203" s="3" t="s">
        <v>206</v>
      </c>
      <c r="C203" s="2" t="s">
        <v>4</v>
      </c>
      <c r="D203" s="1" t="s">
        <v>4</v>
      </c>
      <c r="E203" s="1" t="str">
        <f>IF(test[[#This Row],[Pred 1]]=test[[#This Row],[CLASS]], "OUI", "NON")</f>
        <v>OUI</v>
      </c>
      <c r="F203" s="1" t="s">
        <v>4</v>
      </c>
      <c r="G203" s="1" t="str">
        <f>IF(test[[#This Row],[my_pred_81_231116_1722]]=test[[#This Row],[CLASS]], "OUI", "NON")</f>
        <v>OUI</v>
      </c>
      <c r="H203" t="s">
        <v>4</v>
      </c>
      <c r="I203" s="1" t="str">
        <f>IF(test[[#This Row],[Toronto]]=test[[#This Row],[CLASS]], "OUI", "NON")</f>
        <v>OUI</v>
      </c>
      <c r="J203"/>
    </row>
    <row r="204" spans="1:10" ht="90" x14ac:dyDescent="0.25">
      <c r="A204" s="1">
        <v>202</v>
      </c>
      <c r="B204" s="3" t="s">
        <v>207</v>
      </c>
      <c r="C204" s="2" t="s">
        <v>4</v>
      </c>
      <c r="D204" s="1" t="s">
        <v>4</v>
      </c>
      <c r="E204" s="1" t="str">
        <f>IF(test[[#This Row],[Pred 1]]=test[[#This Row],[CLASS]], "OUI", "NON")</f>
        <v>OUI</v>
      </c>
      <c r="F204" s="1" t="s">
        <v>4</v>
      </c>
      <c r="G204" s="1" t="str">
        <f>IF(test[[#This Row],[my_pred_81_231116_1722]]=test[[#This Row],[CLASS]], "OUI", "NON")</f>
        <v>OUI</v>
      </c>
      <c r="H204" t="s">
        <v>4</v>
      </c>
      <c r="I204" s="1" t="str">
        <f>IF(test[[#This Row],[Toronto]]=test[[#This Row],[CLASS]], "OUI", "NON")</f>
        <v>OUI</v>
      </c>
      <c r="J204"/>
    </row>
    <row r="205" spans="1:10" ht="45" x14ac:dyDescent="0.25">
      <c r="A205" s="1">
        <v>203</v>
      </c>
      <c r="B205" s="3" t="s">
        <v>208</v>
      </c>
      <c r="C205" s="2" t="s">
        <v>4</v>
      </c>
      <c r="D205" s="1" t="s">
        <v>4</v>
      </c>
      <c r="E205" s="1" t="str">
        <f>IF(test[[#This Row],[Pred 1]]=test[[#This Row],[CLASS]], "OUI", "NON")</f>
        <v>OUI</v>
      </c>
      <c r="F205" s="1" t="s">
        <v>4</v>
      </c>
      <c r="G205" s="1" t="str">
        <f>IF(test[[#This Row],[my_pred_81_231116_1722]]=test[[#This Row],[CLASS]], "OUI", "NON")</f>
        <v>OUI</v>
      </c>
      <c r="H205" t="s">
        <v>4</v>
      </c>
      <c r="I205" s="1" t="str">
        <f>IF(test[[#This Row],[Toronto]]=test[[#This Row],[CLASS]], "OUI", "NON")</f>
        <v>OUI</v>
      </c>
      <c r="J205"/>
    </row>
    <row r="206" spans="1:10" ht="105" x14ac:dyDescent="0.25">
      <c r="A206" s="1">
        <v>204</v>
      </c>
      <c r="B206" s="3" t="s">
        <v>209</v>
      </c>
      <c r="C206" s="2" t="s">
        <v>4</v>
      </c>
      <c r="D206" s="1" t="s">
        <v>4</v>
      </c>
      <c r="E206" s="1" t="str">
        <f>IF(test[[#This Row],[Pred 1]]=test[[#This Row],[CLASS]], "OUI", "NON")</f>
        <v>OUI</v>
      </c>
      <c r="F206" s="1" t="s">
        <v>4</v>
      </c>
      <c r="G206" s="1" t="str">
        <f>IF(test[[#This Row],[my_pred_81_231116_1722]]=test[[#This Row],[CLASS]], "OUI", "NON")</f>
        <v>OUI</v>
      </c>
      <c r="H206" t="s">
        <v>4</v>
      </c>
      <c r="I206" s="1" t="str">
        <f>IF(test[[#This Row],[Toronto]]=test[[#This Row],[CLASS]], "OUI", "NON")</f>
        <v>OUI</v>
      </c>
      <c r="J206"/>
    </row>
    <row r="207" spans="1:10" ht="30" x14ac:dyDescent="0.25">
      <c r="A207" s="1">
        <v>205</v>
      </c>
      <c r="B207" s="3" t="s">
        <v>210</v>
      </c>
      <c r="C207" s="2" t="s">
        <v>4</v>
      </c>
      <c r="D207" s="1" t="s">
        <v>4</v>
      </c>
      <c r="E207" s="1" t="str">
        <f>IF(test[[#This Row],[Pred 1]]=test[[#This Row],[CLASS]], "OUI", "NON")</f>
        <v>OUI</v>
      </c>
      <c r="F207" s="1" t="s">
        <v>4</v>
      </c>
      <c r="G207" s="1" t="str">
        <f>IF(test[[#This Row],[my_pred_81_231116_1722]]=test[[#This Row],[CLASS]], "OUI", "NON")</f>
        <v>OUI</v>
      </c>
      <c r="H207" t="s">
        <v>4</v>
      </c>
      <c r="I207" s="1" t="str">
        <f>IF(test[[#This Row],[Toronto]]=test[[#This Row],[CLASS]], "OUI", "NON")</f>
        <v>OUI</v>
      </c>
      <c r="J207"/>
    </row>
    <row r="208" spans="1:10" ht="30" x14ac:dyDescent="0.25">
      <c r="A208" s="1">
        <v>206</v>
      </c>
      <c r="B208" s="3" t="s">
        <v>211</v>
      </c>
      <c r="C208" s="2" t="s">
        <v>4</v>
      </c>
      <c r="D208" s="1" t="s">
        <v>4</v>
      </c>
      <c r="E208" s="1" t="str">
        <f>IF(test[[#This Row],[Pred 1]]=test[[#This Row],[CLASS]], "OUI", "NON")</f>
        <v>OUI</v>
      </c>
      <c r="F208" s="1" t="s">
        <v>4</v>
      </c>
      <c r="G208" s="1" t="str">
        <f>IF(test[[#This Row],[my_pred_81_231116_1722]]=test[[#This Row],[CLASS]], "OUI", "NON")</f>
        <v>OUI</v>
      </c>
      <c r="H208" t="s">
        <v>4</v>
      </c>
      <c r="I208" s="1" t="str">
        <f>IF(test[[#This Row],[Toronto]]=test[[#This Row],[CLASS]], "OUI", "NON")</f>
        <v>OUI</v>
      </c>
      <c r="J208"/>
    </row>
    <row r="209" spans="1:10" ht="30" x14ac:dyDescent="0.25">
      <c r="A209" s="1">
        <v>207</v>
      </c>
      <c r="B209" s="3" t="s">
        <v>212</v>
      </c>
      <c r="C209" s="2" t="s">
        <v>4</v>
      </c>
      <c r="D209" s="1" t="s">
        <v>4</v>
      </c>
      <c r="E209" s="1" t="str">
        <f>IF(test[[#This Row],[Pred 1]]=test[[#This Row],[CLASS]], "OUI", "NON")</f>
        <v>OUI</v>
      </c>
      <c r="F209" s="1" t="s">
        <v>4</v>
      </c>
      <c r="G209" s="1" t="str">
        <f>IF(test[[#This Row],[my_pred_81_231116_1722]]=test[[#This Row],[CLASS]], "OUI", "NON")</f>
        <v>OUI</v>
      </c>
      <c r="H209" t="s">
        <v>4</v>
      </c>
      <c r="I209" s="1" t="str">
        <f>IF(test[[#This Row],[Toronto]]=test[[#This Row],[CLASS]], "OUI", "NON")</f>
        <v>OUI</v>
      </c>
      <c r="J209"/>
    </row>
    <row r="210" spans="1:10" ht="45" x14ac:dyDescent="0.25">
      <c r="A210" s="1">
        <v>208</v>
      </c>
      <c r="B210" s="3" t="s">
        <v>213</v>
      </c>
      <c r="C210" s="2" t="s">
        <v>4</v>
      </c>
      <c r="D210" s="1" t="s">
        <v>4</v>
      </c>
      <c r="E210" s="1" t="str">
        <f>IF(test[[#This Row],[Pred 1]]=test[[#This Row],[CLASS]], "OUI", "NON")</f>
        <v>OUI</v>
      </c>
      <c r="F210" s="1" t="s">
        <v>4</v>
      </c>
      <c r="G210" s="1" t="str">
        <f>IF(test[[#This Row],[my_pred_81_231116_1722]]=test[[#This Row],[CLASS]], "OUI", "NON")</f>
        <v>OUI</v>
      </c>
      <c r="H210" t="s">
        <v>4</v>
      </c>
      <c r="I210" s="1" t="str">
        <f>IF(test[[#This Row],[Toronto]]=test[[#This Row],[CLASS]], "OUI", "NON")</f>
        <v>OUI</v>
      </c>
      <c r="J210"/>
    </row>
    <row r="211" spans="1:10" ht="30" x14ac:dyDescent="0.25">
      <c r="A211" s="1">
        <v>209</v>
      </c>
      <c r="B211" s="3" t="s">
        <v>214</v>
      </c>
      <c r="C211" s="2" t="s">
        <v>4</v>
      </c>
      <c r="D211" s="1" t="s">
        <v>4</v>
      </c>
      <c r="E211" s="1" t="str">
        <f>IF(test[[#This Row],[Pred 1]]=test[[#This Row],[CLASS]], "OUI", "NON")</f>
        <v>OUI</v>
      </c>
      <c r="F211" s="1" t="s">
        <v>4</v>
      </c>
      <c r="G211" s="1" t="str">
        <f>IF(test[[#This Row],[my_pred_81_231116_1722]]=test[[#This Row],[CLASS]], "OUI", "NON")</f>
        <v>OUI</v>
      </c>
      <c r="H211" t="s">
        <v>4</v>
      </c>
      <c r="I211" s="1" t="str">
        <f>IF(test[[#This Row],[Toronto]]=test[[#This Row],[CLASS]], "OUI", "NON")</f>
        <v>OUI</v>
      </c>
      <c r="J211"/>
    </row>
    <row r="212" spans="1:10" ht="240" x14ac:dyDescent="0.25">
      <c r="A212" s="1">
        <v>210</v>
      </c>
      <c r="B212" s="3" t="s">
        <v>215</v>
      </c>
      <c r="C212" s="2" t="s">
        <v>3</v>
      </c>
      <c r="D212" s="1" t="s">
        <v>4</v>
      </c>
      <c r="E212" s="1" t="str">
        <f>IF(test[[#This Row],[Pred 1]]=test[[#This Row],[CLASS]], "OUI", "NON")</f>
        <v>NON</v>
      </c>
      <c r="F212" s="1" t="s">
        <v>4</v>
      </c>
      <c r="G212" s="1" t="str">
        <f>IF(test[[#This Row],[my_pred_81_231116_1722]]=test[[#This Row],[CLASS]], "OUI", "NON")</f>
        <v>NON</v>
      </c>
      <c r="H212" t="s">
        <v>4</v>
      </c>
      <c r="I212" s="1" t="str">
        <f>IF(test[[#This Row],[Toronto]]=test[[#This Row],[CLASS]], "OUI", "NON")</f>
        <v>NON</v>
      </c>
      <c r="J212"/>
    </row>
    <row r="213" spans="1:10" s="6" customFormat="1" ht="135" x14ac:dyDescent="0.25">
      <c r="A213" s="4">
        <v>211</v>
      </c>
      <c r="B213" s="5" t="s">
        <v>216</v>
      </c>
      <c r="C213" s="2" t="s">
        <v>3</v>
      </c>
      <c r="D213" s="4" t="s">
        <v>4</v>
      </c>
      <c r="E213" s="4" t="str">
        <f>IF(test[[#This Row],[Pred 1]]=test[[#This Row],[CLASS]], "OUI", "NON")</f>
        <v>NON</v>
      </c>
      <c r="F213" s="1" t="s">
        <v>4</v>
      </c>
      <c r="G213" s="4" t="str">
        <f>IF(test[[#This Row],[my_pred_81_231116_1722]]=test[[#This Row],[CLASS]], "OUI", "NON")</f>
        <v>NON</v>
      </c>
      <c r="H213" t="s">
        <v>4</v>
      </c>
      <c r="I213" s="4" t="str">
        <f>IF(test[[#This Row],[Toronto]]=test[[#This Row],[CLASS]], "OUI", "NON")</f>
        <v>NON</v>
      </c>
      <c r="J213"/>
    </row>
    <row r="214" spans="1:10" ht="30" x14ac:dyDescent="0.25">
      <c r="A214" s="1">
        <v>212</v>
      </c>
      <c r="B214" s="3" t="s">
        <v>217</v>
      </c>
      <c r="C214" s="2" t="s">
        <v>3</v>
      </c>
      <c r="D214" s="1" t="s">
        <v>3</v>
      </c>
      <c r="E214" s="1" t="str">
        <f>IF(test[[#This Row],[Pred 1]]=test[[#This Row],[CLASS]], "OUI", "NON")</f>
        <v>OUI</v>
      </c>
      <c r="F214" s="1" t="s">
        <v>3</v>
      </c>
      <c r="G214" s="1" t="str">
        <f>IF(test[[#This Row],[my_pred_81_231116_1722]]=test[[#This Row],[CLASS]], "OUI", "NON")</f>
        <v>OUI</v>
      </c>
      <c r="H214" t="s">
        <v>3</v>
      </c>
      <c r="I214" s="1" t="str">
        <f>IF(test[[#This Row],[Toronto]]=test[[#This Row],[CLASS]], "OUI", "NON")</f>
        <v>OUI</v>
      </c>
      <c r="J214"/>
    </row>
    <row r="215" spans="1:10" ht="120" x14ac:dyDescent="0.25">
      <c r="A215" s="1">
        <v>213</v>
      </c>
      <c r="B215" s="3" t="s">
        <v>218</v>
      </c>
      <c r="C215" s="2" t="s">
        <v>3</v>
      </c>
      <c r="D215" s="1" t="s">
        <v>3</v>
      </c>
      <c r="E215" s="1" t="str">
        <f>IF(test[[#This Row],[Pred 1]]=test[[#This Row],[CLASS]], "OUI", "NON")</f>
        <v>OUI</v>
      </c>
      <c r="F215" s="1" t="s">
        <v>3</v>
      </c>
      <c r="G215" s="1" t="str">
        <f>IF(test[[#This Row],[my_pred_81_231116_1722]]=test[[#This Row],[CLASS]], "OUI", "NON")</f>
        <v>OUI</v>
      </c>
      <c r="H215" t="s">
        <v>3</v>
      </c>
      <c r="I215" s="1" t="str">
        <f>IF(test[[#This Row],[Toronto]]=test[[#This Row],[CLASS]], "OUI", "NON")</f>
        <v>OUI</v>
      </c>
      <c r="J215"/>
    </row>
    <row r="216" spans="1:10" ht="75" x14ac:dyDescent="0.25">
      <c r="A216" s="1">
        <v>214</v>
      </c>
      <c r="B216" s="3" t="s">
        <v>219</v>
      </c>
      <c r="C216" s="2" t="s">
        <v>3</v>
      </c>
      <c r="D216" s="1" t="s">
        <v>3</v>
      </c>
      <c r="E216" s="1" t="str">
        <f>IF(test[[#This Row],[Pred 1]]=test[[#This Row],[CLASS]], "OUI", "NON")</f>
        <v>OUI</v>
      </c>
      <c r="F216" s="1" t="s">
        <v>3</v>
      </c>
      <c r="G216" s="1" t="str">
        <f>IF(test[[#This Row],[my_pred_81_231116_1722]]=test[[#This Row],[CLASS]], "OUI", "NON")</f>
        <v>OUI</v>
      </c>
      <c r="H216" t="s">
        <v>3</v>
      </c>
      <c r="I216" s="1" t="str">
        <f>IF(test[[#This Row],[Toronto]]=test[[#This Row],[CLASS]], "OUI", "NON")</f>
        <v>OUI</v>
      </c>
      <c r="J216"/>
    </row>
    <row r="217" spans="1:10" ht="45" x14ac:dyDescent="0.25">
      <c r="A217" s="1">
        <v>215</v>
      </c>
      <c r="B217" s="3" t="s">
        <v>220</v>
      </c>
      <c r="C217" s="2" t="s">
        <v>3</v>
      </c>
      <c r="D217" s="1" t="s">
        <v>4</v>
      </c>
      <c r="E217" s="1" t="str">
        <f>IF(test[[#This Row],[Pred 1]]=test[[#This Row],[CLASS]], "OUI", "NON")</f>
        <v>NON</v>
      </c>
      <c r="F217" s="1" t="s">
        <v>4</v>
      </c>
      <c r="G217" s="1" t="str">
        <f>IF(test[[#This Row],[my_pred_81_231116_1722]]=test[[#This Row],[CLASS]], "OUI", "NON")</f>
        <v>NON</v>
      </c>
      <c r="H217" t="s">
        <v>4</v>
      </c>
      <c r="I217" s="1" t="str">
        <f>IF(test[[#This Row],[Toronto]]=test[[#This Row],[CLASS]], "OUI", "NON")</f>
        <v>NON</v>
      </c>
      <c r="J217"/>
    </row>
    <row r="218" spans="1:10" ht="75" x14ac:dyDescent="0.25">
      <c r="A218" s="1">
        <v>216</v>
      </c>
      <c r="B218" s="3" t="s">
        <v>221</v>
      </c>
      <c r="C218" s="2" t="s">
        <v>3</v>
      </c>
      <c r="D218" s="1" t="s">
        <v>3</v>
      </c>
      <c r="E218" s="1" t="str">
        <f>IF(test[[#This Row],[Pred 1]]=test[[#This Row],[CLASS]], "OUI", "NON")</f>
        <v>OUI</v>
      </c>
      <c r="F218" s="1" t="s">
        <v>3</v>
      </c>
      <c r="G218" s="1" t="str">
        <f>IF(test[[#This Row],[my_pred_81_231116_1722]]=test[[#This Row],[CLASS]], "OUI", "NON")</f>
        <v>OUI</v>
      </c>
      <c r="H218" t="s">
        <v>3</v>
      </c>
      <c r="I218" s="1" t="str">
        <f>IF(test[[#This Row],[Toronto]]=test[[#This Row],[CLASS]], "OUI", "NON")</f>
        <v>OUI</v>
      </c>
      <c r="J218"/>
    </row>
    <row r="219" spans="1:10" s="6" customFormat="1" ht="270" x14ac:dyDescent="0.25">
      <c r="A219" s="4">
        <v>217</v>
      </c>
      <c r="B219" s="5" t="s">
        <v>222</v>
      </c>
      <c r="C219" s="2" t="s">
        <v>3</v>
      </c>
      <c r="D219" s="4" t="s">
        <v>2</v>
      </c>
      <c r="E219" s="4" t="str">
        <f>IF(test[[#This Row],[Pred 1]]=test[[#This Row],[CLASS]], "OUI", "NON")</f>
        <v>NON</v>
      </c>
      <c r="F219" s="1" t="s">
        <v>2</v>
      </c>
      <c r="G219" s="4" t="str">
        <f>IF(test[[#This Row],[my_pred_81_231116_1722]]=test[[#This Row],[CLASS]], "OUI", "NON")</f>
        <v>NON</v>
      </c>
      <c r="H219" t="s">
        <v>3</v>
      </c>
      <c r="I219" s="4" t="str">
        <f>IF(test[[#This Row],[Toronto]]=test[[#This Row],[CLASS]], "OUI", "NON")</f>
        <v>OUI</v>
      </c>
      <c r="J219"/>
    </row>
    <row r="220" spans="1:10" s="6" customFormat="1" ht="90" x14ac:dyDescent="0.25">
      <c r="A220" s="4">
        <v>218</v>
      </c>
      <c r="B220" s="5" t="s">
        <v>223</v>
      </c>
      <c r="C220" s="2" t="s">
        <v>3</v>
      </c>
      <c r="D220" s="4" t="s">
        <v>2</v>
      </c>
      <c r="E220" s="4" t="str">
        <f>IF(test[[#This Row],[Pred 1]]=test[[#This Row],[CLASS]], "OUI", "NON")</f>
        <v>NON</v>
      </c>
      <c r="F220" s="1" t="s">
        <v>2</v>
      </c>
      <c r="G220" s="4" t="str">
        <f>IF(test[[#This Row],[my_pred_81_231116_1722]]=test[[#This Row],[CLASS]], "OUI", "NON")</f>
        <v>NON</v>
      </c>
      <c r="H220" t="s">
        <v>1</v>
      </c>
      <c r="I220" s="4" t="str">
        <f>IF(test[[#This Row],[Toronto]]=test[[#This Row],[CLASS]], "OUI", "NON")</f>
        <v>NON</v>
      </c>
      <c r="J220"/>
    </row>
    <row r="221" spans="1:10" ht="30" x14ac:dyDescent="0.25">
      <c r="A221" s="1">
        <v>219</v>
      </c>
      <c r="B221" s="3" t="s">
        <v>224</v>
      </c>
      <c r="C221" s="2" t="s">
        <v>3</v>
      </c>
      <c r="D221" s="1" t="s">
        <v>3</v>
      </c>
      <c r="E221" s="1" t="str">
        <f>IF(test[[#This Row],[Pred 1]]=test[[#This Row],[CLASS]], "OUI", "NON")</f>
        <v>OUI</v>
      </c>
      <c r="F221" s="1" t="s">
        <v>3</v>
      </c>
      <c r="G221" s="1" t="str">
        <f>IF(test[[#This Row],[my_pred_81_231116_1722]]=test[[#This Row],[CLASS]], "OUI", "NON")</f>
        <v>OUI</v>
      </c>
      <c r="H221" t="s">
        <v>3</v>
      </c>
      <c r="I221" s="1" t="str">
        <f>IF(test[[#This Row],[Toronto]]=test[[#This Row],[CLASS]], "OUI", "NON")</f>
        <v>OUI</v>
      </c>
      <c r="J221"/>
    </row>
    <row r="222" spans="1:10" ht="105" x14ac:dyDescent="0.25">
      <c r="A222" s="1">
        <v>220</v>
      </c>
      <c r="B222" s="3" t="s">
        <v>225</v>
      </c>
      <c r="C222" s="2" t="s">
        <v>3</v>
      </c>
      <c r="D222" s="1" t="s">
        <v>4</v>
      </c>
      <c r="E222" s="1" t="str">
        <f>IF(test[[#This Row],[Pred 1]]=test[[#This Row],[CLASS]], "OUI", "NON")</f>
        <v>NON</v>
      </c>
      <c r="F222" s="1" t="s">
        <v>4</v>
      </c>
      <c r="G222" s="1" t="str">
        <f>IF(test[[#This Row],[my_pred_81_231116_1722]]=test[[#This Row],[CLASS]], "OUI", "NON")</f>
        <v>NON</v>
      </c>
      <c r="H222" t="s">
        <v>4</v>
      </c>
      <c r="I222" s="1" t="str">
        <f>IF(test[[#This Row],[Toronto]]=test[[#This Row],[CLASS]], "OUI", "NON")</f>
        <v>NON</v>
      </c>
      <c r="J222"/>
    </row>
    <row r="223" spans="1:10" ht="45" x14ac:dyDescent="0.25">
      <c r="A223" s="1">
        <v>221</v>
      </c>
      <c r="B223" s="3" t="s">
        <v>226</v>
      </c>
      <c r="C223" s="2" t="s">
        <v>3</v>
      </c>
      <c r="D223" s="1" t="s">
        <v>3</v>
      </c>
      <c r="E223" s="1" t="str">
        <f>IF(test[[#This Row],[Pred 1]]=test[[#This Row],[CLASS]], "OUI", "NON")</f>
        <v>OUI</v>
      </c>
      <c r="F223" s="1" t="s">
        <v>3</v>
      </c>
      <c r="G223" s="1" t="str">
        <f>IF(test[[#This Row],[my_pred_81_231116_1722]]=test[[#This Row],[CLASS]], "OUI", "NON")</f>
        <v>OUI</v>
      </c>
      <c r="H223" t="s">
        <v>3</v>
      </c>
      <c r="I223" s="1" t="str">
        <f>IF(test[[#This Row],[Toronto]]=test[[#This Row],[CLASS]], "OUI", "NON")</f>
        <v>OUI</v>
      </c>
      <c r="J223"/>
    </row>
    <row r="224" spans="1:10" s="6" customFormat="1" ht="75" x14ac:dyDescent="0.25">
      <c r="A224" s="4">
        <v>222</v>
      </c>
      <c r="B224" s="5" t="s">
        <v>227</v>
      </c>
      <c r="C224" s="2" t="s">
        <v>3</v>
      </c>
      <c r="D224" s="4" t="s">
        <v>4</v>
      </c>
      <c r="E224" s="4" t="str">
        <f>IF(test[[#This Row],[Pred 1]]=test[[#This Row],[CLASS]], "OUI", "NON")</f>
        <v>NON</v>
      </c>
      <c r="F224" s="1" t="s">
        <v>4</v>
      </c>
      <c r="G224" s="4" t="str">
        <f>IF(test[[#This Row],[my_pred_81_231116_1722]]=test[[#This Row],[CLASS]], "OUI", "NON")</f>
        <v>NON</v>
      </c>
      <c r="H224" t="s">
        <v>4</v>
      </c>
      <c r="I224" s="4" t="str">
        <f>IF(test[[#This Row],[Toronto]]=test[[#This Row],[CLASS]], "OUI", "NON")</f>
        <v>NON</v>
      </c>
      <c r="J224"/>
    </row>
    <row r="225" spans="1:10" ht="45" x14ac:dyDescent="0.25">
      <c r="A225" s="1">
        <v>223</v>
      </c>
      <c r="B225" s="3" t="s">
        <v>228</v>
      </c>
      <c r="C225" s="2" t="s">
        <v>3</v>
      </c>
      <c r="D225" s="1" t="s">
        <v>4</v>
      </c>
      <c r="E225" s="1" t="str">
        <f>IF(test[[#This Row],[Pred 1]]=test[[#This Row],[CLASS]], "OUI", "NON")</f>
        <v>NON</v>
      </c>
      <c r="F225" s="1" t="s">
        <v>4</v>
      </c>
      <c r="G225" s="1" t="str">
        <f>IF(test[[#This Row],[my_pred_81_231116_1722]]=test[[#This Row],[CLASS]], "OUI", "NON")</f>
        <v>NON</v>
      </c>
      <c r="H225" t="s">
        <v>4</v>
      </c>
      <c r="I225" s="1" t="str">
        <f>IF(test[[#This Row],[Toronto]]=test[[#This Row],[CLASS]], "OUI", "NON")</f>
        <v>NON</v>
      </c>
      <c r="J225"/>
    </row>
    <row r="226" spans="1:10" s="6" customFormat="1" ht="30" x14ac:dyDescent="0.25">
      <c r="A226" s="4">
        <v>224</v>
      </c>
      <c r="B226" s="5" t="s">
        <v>229</v>
      </c>
      <c r="C226" s="2" t="s">
        <v>3</v>
      </c>
      <c r="D226" s="4" t="s">
        <v>2</v>
      </c>
      <c r="E226" s="4" t="str">
        <f>IF(test[[#This Row],[Pred 1]]=test[[#This Row],[CLASS]], "OUI", "NON")</f>
        <v>NON</v>
      </c>
      <c r="F226" s="1" t="s">
        <v>2</v>
      </c>
      <c r="G226" s="4" t="str">
        <f>IF(test[[#This Row],[my_pred_81_231116_1722]]=test[[#This Row],[CLASS]], "OUI", "NON")</f>
        <v>NON</v>
      </c>
      <c r="H226" t="s">
        <v>1</v>
      </c>
      <c r="I226" s="4" t="str">
        <f>IF(test[[#This Row],[Toronto]]=test[[#This Row],[CLASS]], "OUI", "NON")</f>
        <v>NON</v>
      </c>
      <c r="J226"/>
    </row>
    <row r="227" spans="1:10" ht="30" x14ac:dyDescent="0.25">
      <c r="A227" s="1">
        <v>225</v>
      </c>
      <c r="B227" s="3" t="s">
        <v>230</v>
      </c>
      <c r="C227" s="2" t="s">
        <v>3</v>
      </c>
      <c r="D227" s="1" t="s">
        <v>3</v>
      </c>
      <c r="E227" s="1" t="str">
        <f>IF(test[[#This Row],[Pred 1]]=test[[#This Row],[CLASS]], "OUI", "NON")</f>
        <v>OUI</v>
      </c>
      <c r="F227" s="1" t="s">
        <v>3</v>
      </c>
      <c r="G227" s="1" t="str">
        <f>IF(test[[#This Row],[my_pred_81_231116_1722]]=test[[#This Row],[CLASS]], "OUI", "NON")</f>
        <v>OUI</v>
      </c>
      <c r="H227" t="s">
        <v>3</v>
      </c>
      <c r="I227" s="1" t="str">
        <f>IF(test[[#This Row],[Toronto]]=test[[#This Row],[CLASS]], "OUI", "NON")</f>
        <v>OUI</v>
      </c>
      <c r="J227"/>
    </row>
    <row r="228" spans="1:10" ht="45" x14ac:dyDescent="0.25">
      <c r="A228" s="1">
        <v>226</v>
      </c>
      <c r="B228" s="3" t="s">
        <v>231</v>
      </c>
      <c r="C228" s="2" t="s">
        <v>3</v>
      </c>
      <c r="D228" s="1" t="s">
        <v>1</v>
      </c>
      <c r="E228" s="1" t="str">
        <f>IF(test[[#This Row],[Pred 1]]=test[[#This Row],[CLASS]], "OUI", "NON")</f>
        <v>NON</v>
      </c>
      <c r="F228" s="1" t="s">
        <v>1</v>
      </c>
      <c r="G228" s="1" t="str">
        <f>IF(test[[#This Row],[my_pred_81_231116_1722]]=test[[#This Row],[CLASS]], "OUI", "NON")</f>
        <v>NON</v>
      </c>
      <c r="H228" t="s">
        <v>1</v>
      </c>
      <c r="I228" s="1" t="str">
        <f>IF(test[[#This Row],[Toronto]]=test[[#This Row],[CLASS]], "OUI", "NON")</f>
        <v>NON</v>
      </c>
      <c r="J228"/>
    </row>
    <row r="229" spans="1:10" ht="90" x14ac:dyDescent="0.25">
      <c r="A229" s="1">
        <v>227</v>
      </c>
      <c r="B229" s="3" t="s">
        <v>232</v>
      </c>
      <c r="C229" s="2" t="s">
        <v>3</v>
      </c>
      <c r="D229" s="1" t="s">
        <v>2</v>
      </c>
      <c r="E229" s="1" t="str">
        <f>IF(test[[#This Row],[Pred 1]]=test[[#This Row],[CLASS]], "OUI", "NON")</f>
        <v>NON</v>
      </c>
      <c r="F229" s="1" t="s">
        <v>2</v>
      </c>
      <c r="G229" s="1" t="str">
        <f>IF(test[[#This Row],[my_pred_81_231116_1722]]=test[[#This Row],[CLASS]], "OUI", "NON")</f>
        <v>NON</v>
      </c>
      <c r="H229" t="s">
        <v>1</v>
      </c>
      <c r="I229" s="1" t="str">
        <f>IF(test[[#This Row],[Toronto]]=test[[#This Row],[CLASS]], "OUI", "NON")</f>
        <v>NON</v>
      </c>
      <c r="J229"/>
    </row>
    <row r="230" spans="1:10" ht="60" x14ac:dyDescent="0.25">
      <c r="A230" s="1">
        <v>228</v>
      </c>
      <c r="B230" s="3" t="s">
        <v>233</v>
      </c>
      <c r="C230" s="2" t="s">
        <v>3</v>
      </c>
      <c r="D230" s="1" t="s">
        <v>2</v>
      </c>
      <c r="E230" s="1" t="str">
        <f>IF(test[[#This Row],[Pred 1]]=test[[#This Row],[CLASS]], "OUI", "NON")</f>
        <v>NON</v>
      </c>
      <c r="F230" s="1" t="s">
        <v>2</v>
      </c>
      <c r="G230" s="1" t="str">
        <f>IF(test[[#This Row],[my_pred_81_231116_1722]]=test[[#This Row],[CLASS]], "OUI", "NON")</f>
        <v>NON</v>
      </c>
      <c r="H230" t="s">
        <v>2</v>
      </c>
      <c r="I230" s="1" t="str">
        <f>IF(test[[#This Row],[Toronto]]=test[[#This Row],[CLASS]], "OUI", "NON")</f>
        <v>NON</v>
      </c>
      <c r="J230"/>
    </row>
    <row r="231" spans="1:10" ht="30" x14ac:dyDescent="0.25">
      <c r="A231" s="1">
        <v>229</v>
      </c>
      <c r="B231" s="3" t="s">
        <v>234</v>
      </c>
      <c r="C231" s="2" t="s">
        <v>3</v>
      </c>
      <c r="D231" s="1" t="s">
        <v>2</v>
      </c>
      <c r="E231" s="1" t="str">
        <f>IF(test[[#This Row],[Pred 1]]=test[[#This Row],[CLASS]], "OUI", "NON")</f>
        <v>NON</v>
      </c>
      <c r="F231" s="1" t="s">
        <v>2</v>
      </c>
      <c r="G231" s="1" t="str">
        <f>IF(test[[#This Row],[my_pred_81_231116_1722]]=test[[#This Row],[CLASS]], "OUI", "NON")</f>
        <v>NON</v>
      </c>
      <c r="H231" t="s">
        <v>1</v>
      </c>
      <c r="I231" s="1" t="str">
        <f>IF(test[[#This Row],[Toronto]]=test[[#This Row],[CLASS]], "OUI", "NON")</f>
        <v>NON</v>
      </c>
      <c r="J231"/>
    </row>
    <row r="232" spans="1:10" ht="315" x14ac:dyDescent="0.25">
      <c r="A232" s="1">
        <v>230</v>
      </c>
      <c r="B232" s="3" t="s">
        <v>235</v>
      </c>
      <c r="C232" s="2" t="s">
        <v>3</v>
      </c>
      <c r="D232" s="1" t="s">
        <v>3</v>
      </c>
      <c r="E232" s="1" t="str">
        <f>IF(test[[#This Row],[Pred 1]]=test[[#This Row],[CLASS]], "OUI", "NON")</f>
        <v>OUI</v>
      </c>
      <c r="F232" s="1" t="s">
        <v>1</v>
      </c>
      <c r="G232" s="1" t="str">
        <f>IF(test[[#This Row],[my_pred_81_231116_1722]]=test[[#This Row],[CLASS]], "OUI", "NON")</f>
        <v>NON</v>
      </c>
      <c r="H232" t="s">
        <v>3</v>
      </c>
      <c r="I232" s="1" t="str">
        <f>IF(test[[#This Row],[Toronto]]=test[[#This Row],[CLASS]], "OUI", "NON")</f>
        <v>OUI</v>
      </c>
      <c r="J232"/>
    </row>
    <row r="233" spans="1:10" ht="45" x14ac:dyDescent="0.25">
      <c r="A233" s="1">
        <v>231</v>
      </c>
      <c r="B233" s="3" t="s">
        <v>236</v>
      </c>
      <c r="C233" s="2" t="s">
        <v>3</v>
      </c>
      <c r="D233" s="1" t="s">
        <v>4</v>
      </c>
      <c r="E233" s="1" t="str">
        <f>IF(test[[#This Row],[Pred 1]]=test[[#This Row],[CLASS]], "OUI", "NON")</f>
        <v>NON</v>
      </c>
      <c r="F233" s="1" t="s">
        <v>4</v>
      </c>
      <c r="G233" s="1" t="str">
        <f>IF(test[[#This Row],[my_pred_81_231116_1722]]=test[[#This Row],[CLASS]], "OUI", "NON")</f>
        <v>NON</v>
      </c>
      <c r="H233" t="s">
        <v>4</v>
      </c>
      <c r="I233" s="1" t="str">
        <f>IF(test[[#This Row],[Toronto]]=test[[#This Row],[CLASS]], "OUI", "NON")</f>
        <v>NON</v>
      </c>
      <c r="J233"/>
    </row>
    <row r="234" spans="1:10" ht="75" x14ac:dyDescent="0.25">
      <c r="A234" s="1">
        <v>232</v>
      </c>
      <c r="B234" s="3" t="s">
        <v>237</v>
      </c>
      <c r="C234" s="2" t="s">
        <v>3</v>
      </c>
      <c r="D234" s="1" t="s">
        <v>2</v>
      </c>
      <c r="E234" s="1" t="str">
        <f>IF(test[[#This Row],[Pred 1]]=test[[#This Row],[CLASS]], "OUI", "NON")</f>
        <v>NON</v>
      </c>
      <c r="F234" s="1" t="s">
        <v>3</v>
      </c>
      <c r="G234" s="1" t="str">
        <f>IF(test[[#This Row],[my_pred_81_231116_1722]]=test[[#This Row],[CLASS]], "OUI", "NON")</f>
        <v>OUI</v>
      </c>
      <c r="H234" t="s">
        <v>3</v>
      </c>
      <c r="I234" s="1" t="str">
        <f>IF(test[[#This Row],[Toronto]]=test[[#This Row],[CLASS]], "OUI", "NON")</f>
        <v>OUI</v>
      </c>
      <c r="J234"/>
    </row>
    <row r="235" spans="1:10" ht="105" x14ac:dyDescent="0.25">
      <c r="A235" s="1">
        <v>233</v>
      </c>
      <c r="B235" s="3" t="s">
        <v>238</v>
      </c>
      <c r="C235" s="2" t="s">
        <v>3</v>
      </c>
      <c r="D235" s="1" t="s">
        <v>2</v>
      </c>
      <c r="E235" s="1" t="str">
        <f>IF(test[[#This Row],[Pred 1]]=test[[#This Row],[CLASS]], "OUI", "NON")</f>
        <v>NON</v>
      </c>
      <c r="F235" s="1" t="s">
        <v>3</v>
      </c>
      <c r="G235" s="1" t="str">
        <f>IF(test[[#This Row],[my_pred_81_231116_1722]]=test[[#This Row],[CLASS]], "OUI", "NON")</f>
        <v>OUI</v>
      </c>
      <c r="H235" t="s">
        <v>2</v>
      </c>
      <c r="I235" s="1" t="str">
        <f>IF(test[[#This Row],[Toronto]]=test[[#This Row],[CLASS]], "OUI", "NON")</f>
        <v>NON</v>
      </c>
      <c r="J235"/>
    </row>
    <row r="236" spans="1:10" ht="45" x14ac:dyDescent="0.25">
      <c r="A236" s="1">
        <v>234</v>
      </c>
      <c r="B236" s="3" t="s">
        <v>239</v>
      </c>
      <c r="C236" s="2" t="s">
        <v>3</v>
      </c>
      <c r="D236" s="1" t="s">
        <v>2</v>
      </c>
      <c r="E236" s="1" t="str">
        <f>IF(test[[#This Row],[Pred 1]]=test[[#This Row],[CLASS]], "OUI", "NON")</f>
        <v>NON</v>
      </c>
      <c r="F236" s="1" t="s">
        <v>2</v>
      </c>
      <c r="G236" s="1" t="str">
        <f>IF(test[[#This Row],[my_pred_81_231116_1722]]=test[[#This Row],[CLASS]], "OUI", "NON")</f>
        <v>NON</v>
      </c>
      <c r="H236" t="s">
        <v>3</v>
      </c>
      <c r="I236" s="1" t="str">
        <f>IF(test[[#This Row],[Toronto]]=test[[#This Row],[CLASS]], "OUI", "NON")</f>
        <v>OUI</v>
      </c>
      <c r="J236"/>
    </row>
    <row r="237" spans="1:10" ht="30" x14ac:dyDescent="0.25">
      <c r="A237" s="1">
        <v>235</v>
      </c>
      <c r="B237" s="3" t="s">
        <v>240</v>
      </c>
      <c r="C237" s="2" t="s">
        <v>3</v>
      </c>
      <c r="D237" s="1" t="s">
        <v>2</v>
      </c>
      <c r="E237" s="1" t="str">
        <f>IF(test[[#This Row],[Pred 1]]=test[[#This Row],[CLASS]], "OUI", "NON")</f>
        <v>NON</v>
      </c>
      <c r="F237" s="1" t="s">
        <v>3</v>
      </c>
      <c r="G237" s="1" t="str">
        <f>IF(test[[#This Row],[my_pred_81_231116_1722]]=test[[#This Row],[CLASS]], "OUI", "NON")</f>
        <v>OUI</v>
      </c>
      <c r="H237" t="s">
        <v>3</v>
      </c>
      <c r="I237" s="1" t="str">
        <f>IF(test[[#This Row],[Toronto]]=test[[#This Row],[CLASS]], "OUI", "NON")</f>
        <v>OUI</v>
      </c>
      <c r="J237"/>
    </row>
    <row r="238" spans="1:10" ht="60" x14ac:dyDescent="0.25">
      <c r="A238" s="1">
        <v>236</v>
      </c>
      <c r="B238" s="3" t="s">
        <v>241</v>
      </c>
      <c r="C238" s="2" t="s">
        <v>3</v>
      </c>
      <c r="D238" s="1" t="s">
        <v>2</v>
      </c>
      <c r="E238" s="1" t="str">
        <f>IF(test[[#This Row],[Pred 1]]=test[[#This Row],[CLASS]], "OUI", "NON")</f>
        <v>NON</v>
      </c>
      <c r="F238" s="1" t="s">
        <v>2</v>
      </c>
      <c r="G238" s="1" t="str">
        <f>IF(test[[#This Row],[my_pred_81_231116_1722]]=test[[#This Row],[CLASS]], "OUI", "NON")</f>
        <v>NON</v>
      </c>
      <c r="H238" t="s">
        <v>2</v>
      </c>
      <c r="I238" s="1" t="str">
        <f>IF(test[[#This Row],[Toronto]]=test[[#This Row],[CLASS]], "OUI", "NON")</f>
        <v>NON</v>
      </c>
      <c r="J238"/>
    </row>
    <row r="239" spans="1:10" ht="75" x14ac:dyDescent="0.25">
      <c r="A239" s="1">
        <v>237</v>
      </c>
      <c r="B239" s="3" t="s">
        <v>242</v>
      </c>
      <c r="C239" s="2" t="s">
        <v>3</v>
      </c>
      <c r="D239" s="1" t="s">
        <v>2</v>
      </c>
      <c r="E239" s="1" t="str">
        <f>IF(test[[#This Row],[Pred 1]]=test[[#This Row],[CLASS]], "OUI", "NON")</f>
        <v>NON</v>
      </c>
      <c r="F239" s="1" t="s">
        <v>1</v>
      </c>
      <c r="G239" s="1" t="str">
        <f>IF(test[[#This Row],[my_pred_81_231116_1722]]=test[[#This Row],[CLASS]], "OUI", "NON")</f>
        <v>NON</v>
      </c>
      <c r="H239" t="s">
        <v>2</v>
      </c>
      <c r="I239" s="1" t="str">
        <f>IF(test[[#This Row],[Toronto]]=test[[#This Row],[CLASS]], "OUI", "NON")</f>
        <v>NON</v>
      </c>
      <c r="J239"/>
    </row>
    <row r="240" spans="1:10" s="6" customFormat="1" ht="90" x14ac:dyDescent="0.25">
      <c r="A240" s="4">
        <v>238</v>
      </c>
      <c r="B240" s="5" t="s">
        <v>243</v>
      </c>
      <c r="C240" s="2" t="s">
        <v>3</v>
      </c>
      <c r="D240" s="4" t="s">
        <v>4</v>
      </c>
      <c r="E240" s="4" t="str">
        <f>IF(test[[#This Row],[Pred 1]]=test[[#This Row],[CLASS]], "OUI", "NON")</f>
        <v>NON</v>
      </c>
      <c r="F240" s="1" t="s">
        <v>4</v>
      </c>
      <c r="G240" s="4" t="str">
        <f>IF(test[[#This Row],[my_pred_81_231116_1722]]=test[[#This Row],[CLASS]], "OUI", "NON")</f>
        <v>NON</v>
      </c>
      <c r="H240" t="s">
        <v>4</v>
      </c>
      <c r="I240" s="4" t="str">
        <f>IF(test[[#This Row],[Toronto]]=test[[#This Row],[CLASS]], "OUI", "NON")</f>
        <v>NON</v>
      </c>
      <c r="J240"/>
    </row>
    <row r="241" spans="1:10" ht="60" x14ac:dyDescent="0.25">
      <c r="A241" s="1">
        <v>239</v>
      </c>
      <c r="B241" s="3" t="s">
        <v>244</v>
      </c>
      <c r="C241" s="2" t="s">
        <v>3</v>
      </c>
      <c r="D241" s="1" t="s">
        <v>1</v>
      </c>
      <c r="E241" s="1" t="str">
        <f>IF(test[[#This Row],[Pred 1]]=test[[#This Row],[CLASS]], "OUI", "NON")</f>
        <v>NON</v>
      </c>
      <c r="F241" s="1" t="s">
        <v>1</v>
      </c>
      <c r="G241" s="1" t="str">
        <f>IF(test[[#This Row],[my_pred_81_231116_1722]]=test[[#This Row],[CLASS]], "OUI", "NON")</f>
        <v>NON</v>
      </c>
      <c r="H241" t="s">
        <v>1</v>
      </c>
      <c r="I241" s="1" t="str">
        <f>IF(test[[#This Row],[Toronto]]=test[[#This Row],[CLASS]], "OUI", "NON")</f>
        <v>NON</v>
      </c>
      <c r="J241"/>
    </row>
    <row r="242" spans="1:10" ht="165" x14ac:dyDescent="0.25">
      <c r="A242" s="1">
        <v>240</v>
      </c>
      <c r="B242" s="3" t="s">
        <v>245</v>
      </c>
      <c r="C242" s="2" t="s">
        <v>3</v>
      </c>
      <c r="D242" s="1" t="s">
        <v>1</v>
      </c>
      <c r="E242" s="1" t="str">
        <f>IF(test[[#This Row],[Pred 1]]=test[[#This Row],[CLASS]], "OUI", "NON")</f>
        <v>NON</v>
      </c>
      <c r="F242" s="1" t="s">
        <v>1</v>
      </c>
      <c r="G242" s="1" t="str">
        <f>IF(test[[#This Row],[my_pred_81_231116_1722]]=test[[#This Row],[CLASS]], "OUI", "NON")</f>
        <v>NON</v>
      </c>
      <c r="H242" t="s">
        <v>3</v>
      </c>
      <c r="I242" s="1" t="str">
        <f>IF(test[[#This Row],[Toronto]]=test[[#This Row],[CLASS]], "OUI", "NON")</f>
        <v>OUI</v>
      </c>
      <c r="J242"/>
    </row>
    <row r="243" spans="1:10" ht="45" x14ac:dyDescent="0.25">
      <c r="A243" s="1">
        <v>241</v>
      </c>
      <c r="B243" s="3" t="s">
        <v>246</v>
      </c>
      <c r="C243" s="2" t="s">
        <v>3</v>
      </c>
      <c r="D243" s="1" t="s">
        <v>3</v>
      </c>
      <c r="E243" s="1" t="str">
        <f>IF(test[[#This Row],[Pred 1]]=test[[#This Row],[CLASS]], "OUI", "NON")</f>
        <v>OUI</v>
      </c>
      <c r="F243" s="1" t="s">
        <v>1</v>
      </c>
      <c r="G243" s="1" t="str">
        <f>IF(test[[#This Row],[my_pred_81_231116_1722]]=test[[#This Row],[CLASS]], "OUI", "NON")</f>
        <v>NON</v>
      </c>
      <c r="H243" t="s">
        <v>3</v>
      </c>
      <c r="I243" s="1" t="str">
        <f>IF(test[[#This Row],[Toronto]]=test[[#This Row],[CLASS]], "OUI", "NON")</f>
        <v>OUI</v>
      </c>
      <c r="J243"/>
    </row>
    <row r="244" spans="1:10" s="6" customFormat="1" ht="75" x14ac:dyDescent="0.25">
      <c r="A244" s="4">
        <v>242</v>
      </c>
      <c r="B244" s="5" t="s">
        <v>247</v>
      </c>
      <c r="C244" s="2" t="s">
        <v>3</v>
      </c>
      <c r="D244" s="4" t="s">
        <v>4</v>
      </c>
      <c r="E244" s="4" t="str">
        <f>IF(test[[#This Row],[Pred 1]]=test[[#This Row],[CLASS]], "OUI", "NON")</f>
        <v>NON</v>
      </c>
      <c r="F244" s="1" t="s">
        <v>4</v>
      </c>
      <c r="G244" s="4" t="str">
        <f>IF(test[[#This Row],[my_pred_81_231116_1722]]=test[[#This Row],[CLASS]], "OUI", "NON")</f>
        <v>NON</v>
      </c>
      <c r="H244" t="s">
        <v>4</v>
      </c>
      <c r="I244" s="4" t="str">
        <f>IF(test[[#This Row],[Toronto]]=test[[#This Row],[CLASS]], "OUI", "NON")</f>
        <v>NON</v>
      </c>
      <c r="J244"/>
    </row>
    <row r="245" spans="1:10" ht="150" x14ac:dyDescent="0.25">
      <c r="A245" s="1">
        <v>243</v>
      </c>
      <c r="B245" s="3" t="s">
        <v>248</v>
      </c>
      <c r="C245" s="2" t="s">
        <v>3</v>
      </c>
      <c r="D245" s="1" t="s">
        <v>4</v>
      </c>
      <c r="E245" s="1" t="str">
        <f>IF(test[[#This Row],[Pred 1]]=test[[#This Row],[CLASS]], "OUI", "NON")</f>
        <v>NON</v>
      </c>
      <c r="F245" s="1" t="s">
        <v>4</v>
      </c>
      <c r="G245" s="1" t="str">
        <f>IF(test[[#This Row],[my_pred_81_231116_1722]]=test[[#This Row],[CLASS]], "OUI", "NON")</f>
        <v>NON</v>
      </c>
      <c r="H245" t="s">
        <v>4</v>
      </c>
      <c r="I245" s="1" t="str">
        <f>IF(test[[#This Row],[Toronto]]=test[[#This Row],[CLASS]], "OUI", "NON")</f>
        <v>NON</v>
      </c>
      <c r="J245"/>
    </row>
    <row r="246" spans="1:10" ht="30" x14ac:dyDescent="0.25">
      <c r="A246" s="1">
        <v>244</v>
      </c>
      <c r="B246" s="3" t="s">
        <v>249</v>
      </c>
      <c r="C246" s="2" t="s">
        <v>3</v>
      </c>
      <c r="D246" s="1" t="s">
        <v>3</v>
      </c>
      <c r="E246" s="1" t="str">
        <f>IF(test[[#This Row],[Pred 1]]=test[[#This Row],[CLASS]], "OUI", "NON")</f>
        <v>OUI</v>
      </c>
      <c r="F246" s="1" t="s">
        <v>3</v>
      </c>
      <c r="G246" s="1" t="str">
        <f>IF(test[[#This Row],[my_pred_81_231116_1722]]=test[[#This Row],[CLASS]], "OUI", "NON")</f>
        <v>OUI</v>
      </c>
      <c r="H246" t="s">
        <v>3</v>
      </c>
      <c r="I246" s="1" t="str">
        <f>IF(test[[#This Row],[Toronto]]=test[[#This Row],[CLASS]], "OUI", "NON")</f>
        <v>OUI</v>
      </c>
      <c r="J246"/>
    </row>
    <row r="247" spans="1:10" ht="45" x14ac:dyDescent="0.25">
      <c r="A247" s="1">
        <v>245</v>
      </c>
      <c r="B247" s="3" t="s">
        <v>250</v>
      </c>
      <c r="C247" s="2" t="s">
        <v>3</v>
      </c>
      <c r="D247" s="1" t="s">
        <v>4</v>
      </c>
      <c r="E247" s="1" t="str">
        <f>IF(test[[#This Row],[Pred 1]]=test[[#This Row],[CLASS]], "OUI", "NON")</f>
        <v>NON</v>
      </c>
      <c r="F247" s="1" t="s">
        <v>4</v>
      </c>
      <c r="G247" s="1" t="str">
        <f>IF(test[[#This Row],[my_pred_81_231116_1722]]=test[[#This Row],[CLASS]], "OUI", "NON")</f>
        <v>NON</v>
      </c>
      <c r="H247" t="s">
        <v>4</v>
      </c>
      <c r="I247" s="1" t="str">
        <f>IF(test[[#This Row],[Toronto]]=test[[#This Row],[CLASS]], "OUI", "NON")</f>
        <v>NON</v>
      </c>
      <c r="J247"/>
    </row>
    <row r="248" spans="1:10" s="6" customFormat="1" ht="30" x14ac:dyDescent="0.25">
      <c r="A248" s="4">
        <v>246</v>
      </c>
      <c r="B248" s="5" t="s">
        <v>251</v>
      </c>
      <c r="C248" s="2" t="s">
        <v>3</v>
      </c>
      <c r="D248" s="4" t="s">
        <v>4</v>
      </c>
      <c r="E248" s="4" t="str">
        <f>IF(test[[#This Row],[Pred 1]]=test[[#This Row],[CLASS]], "OUI", "NON")</f>
        <v>NON</v>
      </c>
      <c r="F248" s="1" t="s">
        <v>4</v>
      </c>
      <c r="G248" s="4" t="str">
        <f>IF(test[[#This Row],[my_pred_81_231116_1722]]=test[[#This Row],[CLASS]], "OUI", "NON")</f>
        <v>NON</v>
      </c>
      <c r="H248" t="s">
        <v>4</v>
      </c>
      <c r="I248" s="4" t="str">
        <f>IF(test[[#This Row],[Toronto]]=test[[#This Row],[CLASS]], "OUI", "NON")</f>
        <v>NON</v>
      </c>
      <c r="J248"/>
    </row>
    <row r="249" spans="1:10" s="6" customFormat="1" ht="105" x14ac:dyDescent="0.25">
      <c r="A249" s="4">
        <v>247</v>
      </c>
      <c r="B249" s="5" t="s">
        <v>252</v>
      </c>
      <c r="C249" s="2" t="s">
        <v>3</v>
      </c>
      <c r="D249" s="4" t="s">
        <v>2</v>
      </c>
      <c r="E249" s="4" t="str">
        <f>IF(test[[#This Row],[Pred 1]]=test[[#This Row],[CLASS]], "OUI", "NON")</f>
        <v>NON</v>
      </c>
      <c r="F249" s="1" t="s">
        <v>2</v>
      </c>
      <c r="G249" s="4" t="str">
        <f>IF(test[[#This Row],[my_pred_81_231116_1722]]=test[[#This Row],[CLASS]], "OUI", "NON")</f>
        <v>NON</v>
      </c>
      <c r="H249" t="s">
        <v>2</v>
      </c>
      <c r="I249" s="4" t="str">
        <f>IF(test[[#This Row],[Toronto]]=test[[#This Row],[CLASS]], "OUI", "NON")</f>
        <v>NON</v>
      </c>
      <c r="J249"/>
    </row>
    <row r="250" spans="1:10" ht="75" x14ac:dyDescent="0.25">
      <c r="A250" s="1">
        <v>248</v>
      </c>
      <c r="B250" s="3" t="s">
        <v>253</v>
      </c>
      <c r="C250" s="2" t="s">
        <v>3</v>
      </c>
      <c r="D250" s="1" t="s">
        <v>3</v>
      </c>
      <c r="E250" s="1" t="str">
        <f>IF(test[[#This Row],[Pred 1]]=test[[#This Row],[CLASS]], "OUI", "NON")</f>
        <v>OUI</v>
      </c>
      <c r="F250" s="1" t="s">
        <v>2</v>
      </c>
      <c r="G250" s="1" t="str">
        <f>IF(test[[#This Row],[my_pred_81_231116_1722]]=test[[#This Row],[CLASS]], "OUI", "NON")</f>
        <v>NON</v>
      </c>
      <c r="H250" t="s">
        <v>3</v>
      </c>
      <c r="I250" s="1" t="str">
        <f>IF(test[[#This Row],[Toronto]]=test[[#This Row],[CLASS]], "OUI", "NON")</f>
        <v>OUI</v>
      </c>
      <c r="J250"/>
    </row>
    <row r="251" spans="1:10" ht="45" x14ac:dyDescent="0.25">
      <c r="A251" s="1">
        <v>249</v>
      </c>
      <c r="B251" s="3" t="s">
        <v>254</v>
      </c>
      <c r="C251" s="2" t="s">
        <v>3</v>
      </c>
      <c r="D251" s="1" t="s">
        <v>1</v>
      </c>
      <c r="E251" s="1" t="str">
        <f>IF(test[[#This Row],[Pred 1]]=test[[#This Row],[CLASS]], "OUI", "NON")</f>
        <v>NON</v>
      </c>
      <c r="F251" s="1" t="s">
        <v>1</v>
      </c>
      <c r="G251" s="1" t="str">
        <f>IF(test[[#This Row],[my_pred_81_231116_1722]]=test[[#This Row],[CLASS]], "OUI", "NON")</f>
        <v>NON</v>
      </c>
      <c r="H251" t="s">
        <v>1</v>
      </c>
      <c r="I251" s="1" t="str">
        <f>IF(test[[#This Row],[Toronto]]=test[[#This Row],[CLASS]], "OUI", "NON")</f>
        <v>NON</v>
      </c>
      <c r="J251"/>
    </row>
    <row r="252" spans="1:10" s="6" customFormat="1" ht="150" x14ac:dyDescent="0.25">
      <c r="A252" s="4">
        <v>250</v>
      </c>
      <c r="B252" s="5" t="s">
        <v>255</v>
      </c>
      <c r="C252" s="2" t="s">
        <v>3</v>
      </c>
      <c r="D252" s="4" t="s">
        <v>2</v>
      </c>
      <c r="E252" s="4" t="str">
        <f>IF(test[[#This Row],[Pred 1]]=test[[#This Row],[CLASS]], "OUI", "NON")</f>
        <v>NON</v>
      </c>
      <c r="F252" s="1" t="s">
        <v>2</v>
      </c>
      <c r="G252" s="4" t="str">
        <f>IF(test[[#This Row],[my_pred_81_231116_1722]]=test[[#This Row],[CLASS]], "OUI", "NON")</f>
        <v>NON</v>
      </c>
      <c r="H252" t="s">
        <v>1</v>
      </c>
      <c r="I252" s="4" t="str">
        <f>IF(test[[#This Row],[Toronto]]=test[[#This Row],[CLASS]], "OUI", "NON")</f>
        <v>NON</v>
      </c>
      <c r="J252"/>
    </row>
    <row r="253" spans="1:10" ht="30" x14ac:dyDescent="0.25">
      <c r="A253" s="1">
        <v>251</v>
      </c>
      <c r="B253" s="3" t="s">
        <v>256</v>
      </c>
      <c r="C253" s="2" t="s">
        <v>3</v>
      </c>
      <c r="D253" s="1" t="s">
        <v>3</v>
      </c>
      <c r="E253" s="1" t="str">
        <f>IF(test[[#This Row],[Pred 1]]=test[[#This Row],[CLASS]], "OUI", "NON")</f>
        <v>OUI</v>
      </c>
      <c r="F253" s="1" t="s">
        <v>3</v>
      </c>
      <c r="G253" s="1" t="str">
        <f>IF(test[[#This Row],[my_pred_81_231116_1722]]=test[[#This Row],[CLASS]], "OUI", "NON")</f>
        <v>OUI</v>
      </c>
      <c r="H253" t="s">
        <v>3</v>
      </c>
      <c r="I253" s="1" t="str">
        <f>IF(test[[#This Row],[Toronto]]=test[[#This Row],[CLASS]], "OUI", "NON")</f>
        <v>OUI</v>
      </c>
      <c r="J253"/>
    </row>
    <row r="254" spans="1:10" ht="30" x14ac:dyDescent="0.25">
      <c r="A254" s="1">
        <v>252</v>
      </c>
      <c r="B254" s="3" t="s">
        <v>257</v>
      </c>
      <c r="C254" s="2" t="s">
        <v>3</v>
      </c>
      <c r="D254" s="1" t="s">
        <v>1</v>
      </c>
      <c r="E254" s="1" t="str">
        <f>IF(test[[#This Row],[Pred 1]]=test[[#This Row],[CLASS]], "OUI", "NON")</f>
        <v>NON</v>
      </c>
      <c r="F254" s="1" t="s">
        <v>1</v>
      </c>
      <c r="G254" s="1" t="str">
        <f>IF(test[[#This Row],[my_pred_81_231116_1722]]=test[[#This Row],[CLASS]], "OUI", "NON")</f>
        <v>NON</v>
      </c>
      <c r="H254" t="s">
        <v>1</v>
      </c>
      <c r="I254" s="1" t="str">
        <f>IF(test[[#This Row],[Toronto]]=test[[#This Row],[CLASS]], "OUI", "NON")</f>
        <v>NON</v>
      </c>
      <c r="J254"/>
    </row>
    <row r="255" spans="1:10" x14ac:dyDescent="0.25">
      <c r="A255" s="1">
        <v>253</v>
      </c>
      <c r="B255" s="3" t="s">
        <v>258</v>
      </c>
      <c r="C255" s="2" t="s">
        <v>3</v>
      </c>
      <c r="D255" s="1" t="s">
        <v>2</v>
      </c>
      <c r="E255" s="1" t="str">
        <f>IF(test[[#This Row],[Pred 1]]=test[[#This Row],[CLASS]], "OUI", "NON")</f>
        <v>NON</v>
      </c>
      <c r="F255" s="1" t="s">
        <v>2</v>
      </c>
      <c r="G255" s="1" t="str">
        <f>IF(test[[#This Row],[my_pred_81_231116_1722]]=test[[#This Row],[CLASS]], "OUI", "NON")</f>
        <v>NON</v>
      </c>
      <c r="H255" t="s">
        <v>1</v>
      </c>
      <c r="I255" s="1" t="str">
        <f>IF(test[[#This Row],[Toronto]]=test[[#This Row],[CLASS]], "OUI", "NON")</f>
        <v>NON</v>
      </c>
      <c r="J255"/>
    </row>
    <row r="256" spans="1:10" s="6" customFormat="1" ht="60" x14ac:dyDescent="0.25">
      <c r="A256" s="4">
        <v>254</v>
      </c>
      <c r="B256" s="5" t="s">
        <v>259</v>
      </c>
      <c r="C256" s="2" t="s">
        <v>3</v>
      </c>
      <c r="D256" s="4" t="s">
        <v>4</v>
      </c>
      <c r="E256" s="4" t="str">
        <f>IF(test[[#This Row],[Pred 1]]=test[[#This Row],[CLASS]], "OUI", "NON")</f>
        <v>NON</v>
      </c>
      <c r="F256" s="1" t="s">
        <v>4</v>
      </c>
      <c r="G256" s="4" t="str">
        <f>IF(test[[#This Row],[my_pred_81_231116_1722]]=test[[#This Row],[CLASS]], "OUI", "NON")</f>
        <v>NON</v>
      </c>
      <c r="H256" t="s">
        <v>4</v>
      </c>
      <c r="I256" s="4" t="str">
        <f>IF(test[[#This Row],[Toronto]]=test[[#This Row],[CLASS]], "OUI", "NON")</f>
        <v>NON</v>
      </c>
      <c r="J256"/>
    </row>
    <row r="257" spans="1:10" ht="60" x14ac:dyDescent="0.25">
      <c r="A257" s="1">
        <v>255</v>
      </c>
      <c r="B257" s="3" t="s">
        <v>260</v>
      </c>
      <c r="C257" s="2" t="s">
        <v>3</v>
      </c>
      <c r="D257" s="1" t="s">
        <v>4</v>
      </c>
      <c r="E257" s="1" t="str">
        <f>IF(test[[#This Row],[Pred 1]]=test[[#This Row],[CLASS]], "OUI", "NON")</f>
        <v>NON</v>
      </c>
      <c r="F257" s="1" t="s">
        <v>4</v>
      </c>
      <c r="G257" s="1" t="str">
        <f>IF(test[[#This Row],[my_pred_81_231116_1722]]=test[[#This Row],[CLASS]], "OUI", "NON")</f>
        <v>NON</v>
      </c>
      <c r="H257" t="s">
        <v>4</v>
      </c>
      <c r="I257" s="1" t="str">
        <f>IF(test[[#This Row],[Toronto]]=test[[#This Row],[CLASS]], "OUI", "NON")</f>
        <v>NON</v>
      </c>
      <c r="J257"/>
    </row>
    <row r="258" spans="1:10" ht="30" x14ac:dyDescent="0.25">
      <c r="A258" s="1">
        <v>256</v>
      </c>
      <c r="B258" s="3" t="s">
        <v>261</v>
      </c>
      <c r="C258" s="2" t="s">
        <v>3</v>
      </c>
      <c r="D258" s="1" t="s">
        <v>4</v>
      </c>
      <c r="E258" s="1" t="str">
        <f>IF(test[[#This Row],[Pred 1]]=test[[#This Row],[CLASS]], "OUI", "NON")</f>
        <v>NON</v>
      </c>
      <c r="F258" s="1" t="s">
        <v>4</v>
      </c>
      <c r="G258" s="1" t="str">
        <f>IF(test[[#This Row],[my_pred_81_231116_1722]]=test[[#This Row],[CLASS]], "OUI", "NON")</f>
        <v>NON</v>
      </c>
      <c r="H258" t="s">
        <v>4</v>
      </c>
      <c r="I258" s="1" t="str">
        <f>IF(test[[#This Row],[Toronto]]=test[[#This Row],[CLASS]], "OUI", "NON")</f>
        <v>NON</v>
      </c>
      <c r="J258"/>
    </row>
    <row r="259" spans="1:10" ht="30" x14ac:dyDescent="0.25">
      <c r="A259" s="1">
        <v>257</v>
      </c>
      <c r="B259" s="3" t="s">
        <v>262</v>
      </c>
      <c r="C259" s="2" t="s">
        <v>3</v>
      </c>
      <c r="D259" s="1" t="s">
        <v>1</v>
      </c>
      <c r="E259" s="1" t="str">
        <f>IF(test[[#This Row],[Pred 1]]=test[[#This Row],[CLASS]], "OUI", "NON")</f>
        <v>NON</v>
      </c>
      <c r="F259" s="1" t="s">
        <v>1</v>
      </c>
      <c r="G259" s="1" t="str">
        <f>IF(test[[#This Row],[my_pred_81_231116_1722]]=test[[#This Row],[CLASS]], "OUI", "NON")</f>
        <v>NON</v>
      </c>
      <c r="H259" t="s">
        <v>1</v>
      </c>
      <c r="I259" s="1" t="str">
        <f>IF(test[[#This Row],[Toronto]]=test[[#This Row],[CLASS]], "OUI", "NON")</f>
        <v>NON</v>
      </c>
      <c r="J259"/>
    </row>
    <row r="260" spans="1:10" ht="300" x14ac:dyDescent="0.25">
      <c r="A260" s="1">
        <v>258</v>
      </c>
      <c r="B260" s="3" t="s">
        <v>263</v>
      </c>
      <c r="C260" s="2" t="s">
        <v>3</v>
      </c>
      <c r="D260" s="1" t="s">
        <v>3</v>
      </c>
      <c r="E260" s="1" t="str">
        <f>IF(test[[#This Row],[Pred 1]]=test[[#This Row],[CLASS]], "OUI", "NON")</f>
        <v>OUI</v>
      </c>
      <c r="F260" s="1" t="s">
        <v>2</v>
      </c>
      <c r="G260" s="1" t="str">
        <f>IF(test[[#This Row],[my_pred_81_231116_1722]]=test[[#This Row],[CLASS]], "OUI", "NON")</f>
        <v>NON</v>
      </c>
      <c r="H260" t="s">
        <v>3</v>
      </c>
      <c r="I260" s="1" t="str">
        <f>IF(test[[#This Row],[Toronto]]=test[[#This Row],[CLASS]], "OUI", "NON")</f>
        <v>OUI</v>
      </c>
      <c r="J260"/>
    </row>
    <row r="261" spans="1:10" ht="30" x14ac:dyDescent="0.25">
      <c r="A261" s="1">
        <v>259</v>
      </c>
      <c r="B261" s="3" t="s">
        <v>264</v>
      </c>
      <c r="C261" s="2" t="s">
        <v>3</v>
      </c>
      <c r="D261" s="1" t="s">
        <v>4</v>
      </c>
      <c r="E261" s="1" t="str">
        <f>IF(test[[#This Row],[Pred 1]]=test[[#This Row],[CLASS]], "OUI", "NON")</f>
        <v>NON</v>
      </c>
      <c r="F261" s="1" t="s">
        <v>4</v>
      </c>
      <c r="G261" s="1" t="str">
        <f>IF(test[[#This Row],[my_pred_81_231116_1722]]=test[[#This Row],[CLASS]], "OUI", "NON")</f>
        <v>NON</v>
      </c>
      <c r="H261" t="s">
        <v>4</v>
      </c>
      <c r="I261" s="1" t="str">
        <f>IF(test[[#This Row],[Toronto]]=test[[#This Row],[CLASS]], "OUI", "NON")</f>
        <v>NON</v>
      </c>
      <c r="J261"/>
    </row>
    <row r="262" spans="1:10" s="6" customFormat="1" ht="60" x14ac:dyDescent="0.25">
      <c r="A262" s="4">
        <v>260</v>
      </c>
      <c r="B262" s="5" t="s">
        <v>265</v>
      </c>
      <c r="C262" s="2" t="s">
        <v>3</v>
      </c>
      <c r="D262" s="4" t="s">
        <v>4</v>
      </c>
      <c r="E262" s="4" t="str">
        <f>IF(test[[#This Row],[Pred 1]]=test[[#This Row],[CLASS]], "OUI", "NON")</f>
        <v>NON</v>
      </c>
      <c r="F262" s="1" t="s">
        <v>4</v>
      </c>
      <c r="G262" s="4" t="str">
        <f>IF(test[[#This Row],[my_pred_81_231116_1722]]=test[[#This Row],[CLASS]], "OUI", "NON")</f>
        <v>NON</v>
      </c>
      <c r="H262" t="s">
        <v>3</v>
      </c>
      <c r="I262" s="4" t="str">
        <f>IF(test[[#This Row],[Toronto]]=test[[#This Row],[CLASS]], "OUI", "NON")</f>
        <v>OUI</v>
      </c>
      <c r="J262"/>
    </row>
    <row r="263" spans="1:10" ht="60" x14ac:dyDescent="0.25">
      <c r="A263" s="1">
        <v>261</v>
      </c>
      <c r="B263" s="3" t="s">
        <v>266</v>
      </c>
      <c r="C263" s="2" t="s">
        <v>3</v>
      </c>
      <c r="D263" s="1" t="s">
        <v>3</v>
      </c>
      <c r="E263" s="1" t="str">
        <f>IF(test[[#This Row],[Pred 1]]=test[[#This Row],[CLASS]], "OUI", "NON")</f>
        <v>OUI</v>
      </c>
      <c r="F263" s="1" t="s">
        <v>3</v>
      </c>
      <c r="G263" s="1" t="str">
        <f>IF(test[[#This Row],[my_pred_81_231116_1722]]=test[[#This Row],[CLASS]], "OUI", "NON")</f>
        <v>OUI</v>
      </c>
      <c r="H263" t="s">
        <v>3</v>
      </c>
      <c r="I263" s="1" t="str">
        <f>IF(test[[#This Row],[Toronto]]=test[[#This Row],[CLASS]], "OUI", "NON")</f>
        <v>OUI</v>
      </c>
      <c r="J263"/>
    </row>
    <row r="264" spans="1:10" ht="60" x14ac:dyDescent="0.25">
      <c r="A264" s="1">
        <v>262</v>
      </c>
      <c r="B264" s="3" t="s">
        <v>267</v>
      </c>
      <c r="C264" s="2" t="s">
        <v>3</v>
      </c>
      <c r="D264" s="1" t="s">
        <v>4</v>
      </c>
      <c r="E264" s="1" t="str">
        <f>IF(test[[#This Row],[Pred 1]]=test[[#This Row],[CLASS]], "OUI", "NON")</f>
        <v>NON</v>
      </c>
      <c r="F264" s="1" t="s">
        <v>4</v>
      </c>
      <c r="G264" s="1" t="str">
        <f>IF(test[[#This Row],[my_pred_81_231116_1722]]=test[[#This Row],[CLASS]], "OUI", "NON")</f>
        <v>NON</v>
      </c>
      <c r="H264" t="s">
        <v>3</v>
      </c>
      <c r="I264" s="1" t="str">
        <f>IF(test[[#This Row],[Toronto]]=test[[#This Row],[CLASS]], "OUI", "NON")</f>
        <v>OUI</v>
      </c>
      <c r="J264"/>
    </row>
    <row r="265" spans="1:10" s="6" customFormat="1" ht="150" x14ac:dyDescent="0.25">
      <c r="A265" s="4">
        <v>263</v>
      </c>
      <c r="B265" s="5" t="s">
        <v>268</v>
      </c>
      <c r="C265" s="2" t="s">
        <v>3</v>
      </c>
      <c r="D265" s="4" t="s">
        <v>4</v>
      </c>
      <c r="E265" s="4" t="str">
        <f>IF(test[[#This Row],[Pred 1]]=test[[#This Row],[CLASS]], "OUI", "NON")</f>
        <v>NON</v>
      </c>
      <c r="F265" s="1" t="s">
        <v>4</v>
      </c>
      <c r="G265" s="4" t="str">
        <f>IF(test[[#This Row],[my_pred_81_231116_1722]]=test[[#This Row],[CLASS]], "OUI", "NON")</f>
        <v>NON</v>
      </c>
      <c r="H265" t="s">
        <v>4</v>
      </c>
      <c r="I265" s="4" t="str">
        <f>IF(test[[#This Row],[Toronto]]=test[[#This Row],[CLASS]], "OUI", "NON")</f>
        <v>NON</v>
      </c>
      <c r="J265"/>
    </row>
    <row r="266" spans="1:10" ht="60" x14ac:dyDescent="0.25">
      <c r="A266" s="1">
        <v>264</v>
      </c>
      <c r="B266" s="3" t="s">
        <v>269</v>
      </c>
      <c r="C266" s="2" t="s">
        <v>3</v>
      </c>
      <c r="D266" s="1" t="s">
        <v>4</v>
      </c>
      <c r="E266" s="1" t="str">
        <f>IF(test[[#This Row],[Pred 1]]=test[[#This Row],[CLASS]], "OUI", "NON")</f>
        <v>NON</v>
      </c>
      <c r="F266" s="1" t="s">
        <v>4</v>
      </c>
      <c r="G266" s="1" t="str">
        <f>IF(test[[#This Row],[my_pred_81_231116_1722]]=test[[#This Row],[CLASS]], "OUI", "NON")</f>
        <v>NON</v>
      </c>
      <c r="H266" t="s">
        <v>4</v>
      </c>
      <c r="I266" s="1" t="str">
        <f>IF(test[[#This Row],[Toronto]]=test[[#This Row],[CLASS]], "OUI", "NON")</f>
        <v>NON</v>
      </c>
      <c r="J266"/>
    </row>
    <row r="267" spans="1:10" ht="75" x14ac:dyDescent="0.25">
      <c r="A267" s="1">
        <v>265</v>
      </c>
      <c r="B267" s="3" t="s">
        <v>270</v>
      </c>
      <c r="C267" s="2" t="s">
        <v>3</v>
      </c>
      <c r="D267" s="1" t="s">
        <v>3</v>
      </c>
      <c r="E267" s="1" t="str">
        <f>IF(test[[#This Row],[Pred 1]]=test[[#This Row],[CLASS]], "OUI", "NON")</f>
        <v>OUI</v>
      </c>
      <c r="F267" s="1" t="s">
        <v>1</v>
      </c>
      <c r="G267" s="1" t="str">
        <f>IF(test[[#This Row],[my_pred_81_231116_1722]]=test[[#This Row],[CLASS]], "OUI", "NON")</f>
        <v>NON</v>
      </c>
      <c r="H267" t="s">
        <v>3</v>
      </c>
      <c r="I267" s="1" t="str">
        <f>IF(test[[#This Row],[Toronto]]=test[[#This Row],[CLASS]], "OUI", "NON")</f>
        <v>OUI</v>
      </c>
      <c r="J267"/>
    </row>
    <row r="268" spans="1:10" ht="180" x14ac:dyDescent="0.25">
      <c r="A268" s="1">
        <v>266</v>
      </c>
      <c r="B268" s="3" t="s">
        <v>271</v>
      </c>
      <c r="C268" s="2" t="s">
        <v>3</v>
      </c>
      <c r="D268" s="1" t="s">
        <v>3</v>
      </c>
      <c r="E268" s="1" t="str">
        <f>IF(test[[#This Row],[Pred 1]]=test[[#This Row],[CLASS]], "OUI", "NON")</f>
        <v>OUI</v>
      </c>
      <c r="F268" s="1" t="s">
        <v>3</v>
      </c>
      <c r="G268" s="1" t="str">
        <f>IF(test[[#This Row],[my_pred_81_231116_1722]]=test[[#This Row],[CLASS]], "OUI", "NON")</f>
        <v>OUI</v>
      </c>
      <c r="H268" t="s">
        <v>3</v>
      </c>
      <c r="I268" s="1" t="str">
        <f>IF(test[[#This Row],[Toronto]]=test[[#This Row],[CLASS]], "OUI", "NON")</f>
        <v>OUI</v>
      </c>
      <c r="J268"/>
    </row>
    <row r="269" spans="1:10" ht="60" x14ac:dyDescent="0.25">
      <c r="A269" s="1">
        <v>267</v>
      </c>
      <c r="B269" s="3" t="s">
        <v>272</v>
      </c>
      <c r="C269" s="2" t="s">
        <v>3</v>
      </c>
      <c r="D269" s="1" t="s">
        <v>4</v>
      </c>
      <c r="E269" s="1" t="str">
        <f>IF(test[[#This Row],[Pred 1]]=test[[#This Row],[CLASS]], "OUI", "NON")</f>
        <v>NON</v>
      </c>
      <c r="F269" s="1" t="s">
        <v>4</v>
      </c>
      <c r="G269" s="1" t="str">
        <f>IF(test[[#This Row],[my_pred_81_231116_1722]]=test[[#This Row],[CLASS]], "OUI", "NON")</f>
        <v>NON</v>
      </c>
      <c r="H269" t="s">
        <v>4</v>
      </c>
      <c r="I269" s="1" t="str">
        <f>IF(test[[#This Row],[Toronto]]=test[[#This Row],[CLASS]], "OUI", "NON")</f>
        <v>NON</v>
      </c>
      <c r="J269"/>
    </row>
    <row r="270" spans="1:10" ht="30" x14ac:dyDescent="0.25">
      <c r="A270" s="1">
        <v>268</v>
      </c>
      <c r="B270" s="3" t="s">
        <v>273</v>
      </c>
      <c r="C270" s="2" t="s">
        <v>3</v>
      </c>
      <c r="D270" s="1" t="s">
        <v>1</v>
      </c>
      <c r="E270" s="1" t="str">
        <f>IF(test[[#This Row],[Pred 1]]=test[[#This Row],[CLASS]], "OUI", "NON")</f>
        <v>NON</v>
      </c>
      <c r="F270" s="1" t="s">
        <v>1</v>
      </c>
      <c r="G270" s="1" t="str">
        <f>IF(test[[#This Row],[my_pred_81_231116_1722]]=test[[#This Row],[CLASS]], "OUI", "NON")</f>
        <v>NON</v>
      </c>
      <c r="H270" t="s">
        <v>1</v>
      </c>
      <c r="I270" s="1" t="str">
        <f>IF(test[[#This Row],[Toronto]]=test[[#This Row],[CLASS]], "OUI", "NON")</f>
        <v>NON</v>
      </c>
      <c r="J270"/>
    </row>
    <row r="271" spans="1:10" ht="30" x14ac:dyDescent="0.25">
      <c r="A271" s="1">
        <v>269</v>
      </c>
      <c r="B271" s="3" t="s">
        <v>274</v>
      </c>
      <c r="C271" s="2" t="s">
        <v>3</v>
      </c>
      <c r="D271" s="1" t="s">
        <v>3</v>
      </c>
      <c r="E271" s="1" t="str">
        <f>IF(test[[#This Row],[Pred 1]]=test[[#This Row],[CLASS]], "OUI", "NON")</f>
        <v>OUI</v>
      </c>
      <c r="F271" s="1" t="s">
        <v>3</v>
      </c>
      <c r="G271" s="1" t="str">
        <f>IF(test[[#This Row],[my_pred_81_231116_1722]]=test[[#This Row],[CLASS]], "OUI", "NON")</f>
        <v>OUI</v>
      </c>
      <c r="H271" t="s">
        <v>3</v>
      </c>
      <c r="I271" s="1" t="str">
        <f>IF(test[[#This Row],[Toronto]]=test[[#This Row],[CLASS]], "OUI", "NON")</f>
        <v>OUI</v>
      </c>
      <c r="J271"/>
    </row>
    <row r="272" spans="1:10" s="6" customFormat="1" ht="30" x14ac:dyDescent="0.25">
      <c r="A272" s="4">
        <v>270</v>
      </c>
      <c r="B272" s="5" t="s">
        <v>275</v>
      </c>
      <c r="C272" s="2" t="s">
        <v>3</v>
      </c>
      <c r="D272" s="4" t="s">
        <v>1</v>
      </c>
      <c r="E272" s="4" t="str">
        <f>IF(test[[#This Row],[Pred 1]]=test[[#This Row],[CLASS]], "OUI", "NON")</f>
        <v>NON</v>
      </c>
      <c r="F272" s="1" t="s">
        <v>1</v>
      </c>
      <c r="G272" s="4" t="str">
        <f>IF(test[[#This Row],[my_pred_81_231116_1722]]=test[[#This Row],[CLASS]], "OUI", "NON")</f>
        <v>NON</v>
      </c>
      <c r="H272" t="s">
        <v>3</v>
      </c>
      <c r="I272" s="4" t="str">
        <f>IF(test[[#This Row],[Toronto]]=test[[#This Row],[CLASS]], "OUI", "NON")</f>
        <v>OUI</v>
      </c>
      <c r="J272"/>
    </row>
    <row r="273" spans="1:10" ht="45" x14ac:dyDescent="0.25">
      <c r="A273" s="1">
        <v>271</v>
      </c>
      <c r="B273" s="3" t="s">
        <v>276</v>
      </c>
      <c r="C273" s="2" t="s">
        <v>3</v>
      </c>
      <c r="D273" s="1" t="s">
        <v>1</v>
      </c>
      <c r="E273" s="1" t="str">
        <f>IF(test[[#This Row],[Pred 1]]=test[[#This Row],[CLASS]], "OUI", "NON")</f>
        <v>NON</v>
      </c>
      <c r="F273" s="1" t="s">
        <v>1</v>
      </c>
      <c r="G273" s="1" t="str">
        <f>IF(test[[#This Row],[my_pred_81_231116_1722]]=test[[#This Row],[CLASS]], "OUI", "NON")</f>
        <v>NON</v>
      </c>
      <c r="H273" t="s">
        <v>2</v>
      </c>
      <c r="I273" s="1" t="str">
        <f>IF(test[[#This Row],[Toronto]]=test[[#This Row],[CLASS]], "OUI", "NON")</f>
        <v>NON</v>
      </c>
      <c r="J273"/>
    </row>
    <row r="274" spans="1:10" ht="60" x14ac:dyDescent="0.25">
      <c r="A274" s="1">
        <v>272</v>
      </c>
      <c r="B274" s="3" t="s">
        <v>277</v>
      </c>
      <c r="C274" s="2" t="s">
        <v>3</v>
      </c>
      <c r="D274" s="1" t="s">
        <v>3</v>
      </c>
      <c r="E274" s="1" t="str">
        <f>IF(test[[#This Row],[Pred 1]]=test[[#This Row],[CLASS]], "OUI", "NON")</f>
        <v>OUI</v>
      </c>
      <c r="F274" s="1" t="s">
        <v>1</v>
      </c>
      <c r="G274" s="1" t="str">
        <f>IF(test[[#This Row],[my_pred_81_231116_1722]]=test[[#This Row],[CLASS]], "OUI", "NON")</f>
        <v>NON</v>
      </c>
      <c r="H274" t="s">
        <v>3</v>
      </c>
      <c r="I274" s="1" t="str">
        <f>IF(test[[#This Row],[Toronto]]=test[[#This Row],[CLASS]], "OUI", "NON")</f>
        <v>OUI</v>
      </c>
      <c r="J274"/>
    </row>
    <row r="275" spans="1:10" ht="105" x14ac:dyDescent="0.25">
      <c r="A275" s="1">
        <v>273</v>
      </c>
      <c r="B275" s="3" t="s">
        <v>278</v>
      </c>
      <c r="C275" s="2" t="s">
        <v>3</v>
      </c>
      <c r="D275" s="1" t="s">
        <v>3</v>
      </c>
      <c r="E275" s="1" t="str">
        <f>IF(test[[#This Row],[Pred 1]]=test[[#This Row],[CLASS]], "OUI", "NON")</f>
        <v>OUI</v>
      </c>
      <c r="F275" s="1" t="s">
        <v>3</v>
      </c>
      <c r="G275" s="1" t="str">
        <f>IF(test[[#This Row],[my_pred_81_231116_1722]]=test[[#This Row],[CLASS]], "OUI", "NON")</f>
        <v>OUI</v>
      </c>
      <c r="H275" t="s">
        <v>3</v>
      </c>
      <c r="I275" s="1" t="str">
        <f>IF(test[[#This Row],[Toronto]]=test[[#This Row],[CLASS]], "OUI", "NON")</f>
        <v>OUI</v>
      </c>
      <c r="J275"/>
    </row>
    <row r="276" spans="1:10" s="6" customFormat="1" ht="120" x14ac:dyDescent="0.25">
      <c r="A276" s="4">
        <v>274</v>
      </c>
      <c r="B276" s="5" t="s">
        <v>279</v>
      </c>
      <c r="C276" s="2" t="s">
        <v>3</v>
      </c>
      <c r="D276" s="4" t="s">
        <v>2</v>
      </c>
      <c r="E276" s="4" t="str">
        <f>IF(test[[#This Row],[Pred 1]]=test[[#This Row],[CLASS]], "OUI", "NON")</f>
        <v>NON</v>
      </c>
      <c r="F276" s="1" t="s">
        <v>2</v>
      </c>
      <c r="G276" s="4" t="str">
        <f>IF(test[[#This Row],[my_pred_81_231116_1722]]=test[[#This Row],[CLASS]], "OUI", "NON")</f>
        <v>NON</v>
      </c>
      <c r="H276" t="s">
        <v>1</v>
      </c>
      <c r="I276" s="4" t="str">
        <f>IF(test[[#This Row],[Toronto]]=test[[#This Row],[CLASS]], "OUI", "NON")</f>
        <v>NON</v>
      </c>
      <c r="J276"/>
    </row>
    <row r="277" spans="1:10" s="6" customFormat="1" ht="180" x14ac:dyDescent="0.25">
      <c r="A277" s="4">
        <v>275</v>
      </c>
      <c r="B277" s="5" t="s">
        <v>280</v>
      </c>
      <c r="C277" s="2" t="s">
        <v>3</v>
      </c>
      <c r="D277" s="4" t="s">
        <v>2</v>
      </c>
      <c r="E277" s="4" t="str">
        <f>IF(test[[#This Row],[Pred 1]]=test[[#This Row],[CLASS]], "OUI", "NON")</f>
        <v>NON</v>
      </c>
      <c r="F277" s="1" t="s">
        <v>1</v>
      </c>
      <c r="G277" s="4" t="str">
        <f>IF(test[[#This Row],[my_pred_81_231116_1722]]=test[[#This Row],[CLASS]], "OUI", "NON")</f>
        <v>NON</v>
      </c>
      <c r="H277" t="s">
        <v>2</v>
      </c>
      <c r="I277" s="4" t="str">
        <f>IF(test[[#This Row],[Toronto]]=test[[#This Row],[CLASS]], "OUI", "NON")</f>
        <v>NON</v>
      </c>
      <c r="J277"/>
    </row>
    <row r="278" spans="1:10" ht="60" x14ac:dyDescent="0.25">
      <c r="A278" s="1">
        <v>276</v>
      </c>
      <c r="B278" s="3" t="s">
        <v>281</v>
      </c>
      <c r="C278" s="2" t="s">
        <v>3</v>
      </c>
      <c r="D278" s="1" t="s">
        <v>1</v>
      </c>
      <c r="E278" s="1" t="str">
        <f>IF(test[[#This Row],[Pred 1]]=test[[#This Row],[CLASS]], "OUI", "NON")</f>
        <v>NON</v>
      </c>
      <c r="F278" s="1" t="s">
        <v>1</v>
      </c>
      <c r="G278" s="1" t="str">
        <f>IF(test[[#This Row],[my_pred_81_231116_1722]]=test[[#This Row],[CLASS]], "OUI", "NON")</f>
        <v>NON</v>
      </c>
      <c r="H278" t="s">
        <v>1</v>
      </c>
      <c r="I278" s="1" t="str">
        <f>IF(test[[#This Row],[Toronto]]=test[[#This Row],[CLASS]], "OUI", "NON")</f>
        <v>NON</v>
      </c>
      <c r="J278"/>
    </row>
    <row r="279" spans="1:10" ht="45" x14ac:dyDescent="0.25">
      <c r="A279" s="1">
        <v>277</v>
      </c>
      <c r="B279" s="3" t="s">
        <v>282</v>
      </c>
      <c r="C279" s="2" t="s">
        <v>3</v>
      </c>
      <c r="D279" s="1" t="s">
        <v>1</v>
      </c>
      <c r="E279" s="1" t="str">
        <f>IF(test[[#This Row],[Pred 1]]=test[[#This Row],[CLASS]], "OUI", "NON")</f>
        <v>NON</v>
      </c>
      <c r="F279" s="1" t="s">
        <v>1</v>
      </c>
      <c r="G279" s="1" t="str">
        <f>IF(test[[#This Row],[my_pred_81_231116_1722]]=test[[#This Row],[CLASS]], "OUI", "NON")</f>
        <v>NON</v>
      </c>
      <c r="H279" t="s">
        <v>3</v>
      </c>
      <c r="I279" s="1" t="str">
        <f>IF(test[[#This Row],[Toronto]]=test[[#This Row],[CLASS]], "OUI", "NON")</f>
        <v>OUI</v>
      </c>
      <c r="J279"/>
    </row>
    <row r="280" spans="1:10" ht="60" x14ac:dyDescent="0.25">
      <c r="A280" s="1">
        <v>278</v>
      </c>
      <c r="B280" s="3" t="s">
        <v>283</v>
      </c>
      <c r="C280" s="2" t="s">
        <v>3</v>
      </c>
      <c r="D280" s="1" t="s">
        <v>3</v>
      </c>
      <c r="E280" s="1" t="str">
        <f>IF(test[[#This Row],[Pred 1]]=test[[#This Row],[CLASS]], "OUI", "NON")</f>
        <v>OUI</v>
      </c>
      <c r="F280" s="1" t="s">
        <v>3</v>
      </c>
      <c r="G280" s="1" t="str">
        <f>IF(test[[#This Row],[my_pred_81_231116_1722]]=test[[#This Row],[CLASS]], "OUI", "NON")</f>
        <v>OUI</v>
      </c>
      <c r="H280" t="s">
        <v>3</v>
      </c>
      <c r="I280" s="1" t="str">
        <f>IF(test[[#This Row],[Toronto]]=test[[#This Row],[CLASS]], "OUI", "NON")</f>
        <v>OUI</v>
      </c>
      <c r="J280"/>
    </row>
  </sheetData>
  <phoneticPr fontId="2" type="noConversion"/>
  <conditionalFormatting sqref="D2:D280">
    <cfRule type="expression" dxfId="2" priority="2">
      <formula>$D2&lt;&gt;$C2</formula>
    </cfRule>
  </conditionalFormatting>
  <conditionalFormatting sqref="F2:F280">
    <cfRule type="expression" dxfId="1" priority="3">
      <formula>$F2&lt;&gt;$C2</formula>
    </cfRule>
  </conditionalFormatting>
  <conditionalFormatting sqref="H2:H280">
    <cfRule type="expression" dxfId="0" priority="1">
      <formula>$H2&lt;&gt;$C2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7B33-AA7E-480F-85DD-A52AEF7F6171}">
  <dimension ref="B2:C4"/>
  <sheetViews>
    <sheetView tabSelected="1" workbookViewId="0">
      <selection activeCell="H19" sqref="H19"/>
    </sheetView>
  </sheetViews>
  <sheetFormatPr defaultRowHeight="15" x14ac:dyDescent="0.25"/>
  <cols>
    <col min="2" max="2" width="23.42578125" bestFit="1" customWidth="1"/>
  </cols>
  <sheetData>
    <row r="2" spans="2:3" x14ac:dyDescent="0.25">
      <c r="B2" t="s">
        <v>289</v>
      </c>
      <c r="C2" s="7">
        <f>COUNTIF(test!E:E, "OUI")/279</f>
        <v>0.65949820788530467</v>
      </c>
    </row>
    <row r="3" spans="2:3" x14ac:dyDescent="0.25">
      <c r="B3" t="s">
        <v>287</v>
      </c>
      <c r="C3" s="7">
        <f>COUNTIF(test!G:G, "OUI")/279</f>
        <v>0.63440860215053763</v>
      </c>
    </row>
    <row r="4" spans="2:3" x14ac:dyDescent="0.25">
      <c r="B4" t="s">
        <v>292</v>
      </c>
      <c r="C4" s="7">
        <f>COUNTIF(test!I:I, "OUI")/279</f>
        <v>0.69534050179211471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4 C t W I q w A A A D 3 A A A A E g A A A E N v b m Z p Z y 9 Q Y W N r Y W d l L n h t b I S P s Q r C M B i E d 8 F 3 K N m b p N G p / E 2 R r h Y E Q V x D G 2 q w / S N N a v t u D j 6 S r 2 C L V t 0 c 7 + 6 D u 3 v c 7 p A O T R 1 c d e u M x Y R E l J P A e Y W l q i 3 q h K A l q V w u Y K e K s 6 p 0 M N L o 4 s G V C T l 5 f 4 k Z 6 / u e 9 i t q 2 4 o J z i N 2 z L f 7 4 q Q b R T 6 w + Q + H B q f a Q h M J h 9 c a K W g k B B V r Q T m w 2 Y T c 4 B c Q 4 + A p / T E h 6 2 r f t V p q D L M N s F k C e 3 + Q T w A A A P / / A w B Q S w M E F A A C A A g A A A A h A F t S s 6 O a A Q A A v A U A A B M A A A B G b 3 J t d W x h c y 9 T Z W N 0 a W 9 u M S 5 t 3 J J R T 8 I w E M f f S f g O z X y B Z C 7 b d B g 1 e z A T 0 A Q J Z v j k z D K 6 U 5 t 0 L W k 7 l B C + u z d B 0 Q g Y H n j Q J m v X u + v / 7 v q r B m q Y F C R e r N 5 5 r a a f M w U 5 K a b p G N f 0 p J X 6 R 5 7 n t V L 3 1 H N J S D i Y e o 3 g i G W p K K A l 0 h P n U t K y A G E a H c b B i a Q w u N E N K z p L 7 j Q o n V C U 5 c l H m E 6 6 z C T t K G 4 f B o G X 3 A z 8 p M r G 3 q v Q y f r k D t U T q 2 n f X w J n B T O g Q s u 2 b B J J X h Z C h 7 5 N 2 o L K n I m n 0 P M D 3 N 6 W 0 k B s p h z C 1 a / T l w I e m v a i i Q N r o G S B v p x c Q Z Z j p R Z 2 N M x G G L j 0 L O 2 N R b 8 2 u V / a L z i P a c Y z p U O j y q + S 0 X M m n l B x O B 3 D S m 6 o M q E f p S o W B V d O 3 V i T 3 5 7 N L J Z j Y 9 f C t I 6 d K m 5 u k 5 m l y x H e S c 4 M u g w a i Y F X M 5 8 3 6 z U m 1 m Z e w T S g z R 7 R V f I 7 w G k F r u t t o o M V / U U 4 I 5 l P d + f C x A R F I d 0 n n M 8 c v x A K / h G h n 3 x 6 5 J B E + P V 7 g L P f x a n j u 6 7 7 j d m 2 w M o k y Q W l u 5 w Y l I K S F 6 L H G Y W N 5 7 Z V t O 0 V v Q E A A P / / A w B Q S w E C L Q A U A A Y A C A A A A C E A K t 2 q Q N I A A A A 3 A Q A A E w A A A A A A A A A A A A A A A A A A A A A A W 0 N v b n R l b n R f V H l w Z X N d L n h t b F B L A Q I t A B Q A A g A I A A A A I Q D g K 1 Y i r A A A A P c A A A A S A A A A A A A A A A A A A A A A A A s D A A B D b 2 5 m a W c v U G F j a 2 F n Z S 5 4 b W x Q S w E C L Q A U A A I A C A A A A C E A W 1 K z o 5 o B A A C 8 B Q A A E w A A A A A A A A A A A A A A A A D n A w A A R m 9 y b X V s Y X M v U 2 V j d G l v b j E u b V B L B Q Y A A A A A A w A D A M I A A A C y 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x o A A A A A A A D J G 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5 X 3 B y Z W R f N z Z f M j M x M T E 2 X z A 5 M T A 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E 2 V D E 0 O j E 5 O j I y L j U 4 N T c 5 M T h a I i 8 + P E V u d H J 5 I F R 5 c G U 9 I k Z p b G x D b 2 x 1 b W 5 U e X B l c y I g V m F s d W U 9 I n N B d 1 k 9 I i 8 + P E V u d H J 5 I F R 5 c G U 9 I k Z p b G x D b 2 x 1 b W 5 O Y W 1 l c y I g V m F s d W U 9 I n N b J n F 1 b 3 Q 7 a W Q m c X V v d D s s J n F 1 b 3 Q 7 c 3 V i c m V k Z G l 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x N W I x Z D F m Y S 0 1 Z D h l L T R h O D M t O T M 5 M i 0 5 Y T U 3 M j l m Y 2 Q w Z D k i L z 4 8 R W 5 0 c n k g V H l w Z T 0 i U m V s Y X R p b 2 5 z a G l w S W 5 m b 0 N v b n R h a W 5 l c i I g V m F s d W U 9 I n N 7 J n F 1 b 3 Q 7 Y 2 9 s d W 1 u Q 2 9 1 b n Q m c X V v d D s 6 M i w m c X V v d D t r Z X l D b 2 x 1 b W 5 O Y W 1 l c y Z x d W 9 0 O z p b X S w m c X V v d D t x d W V y e V J l b G F 0 a W 9 u c 2 h p c H M m c X V v d D s 6 W 1 0 s J n F 1 b 3 Q 7 Y 2 9 s d W 1 u S W R l b n R p d G l l c y Z x d W 9 0 O z p b J n F 1 b 3 Q 7 U 2 V j d G l v b j E v b X l f c H J l Z F 8 3 N l 8 y M z E x M T Z f M D k x M C 9 B d X R v U m V t b 3 Z l Z E N v b H V t b n M x L n t p Z C w w f S Z x d W 9 0 O y w m c X V v d D t T Z W N 0 a W 9 u M S 9 t e V 9 w c m V k X z c 2 X z I z M T E x N l 8 w O T E w L 0 F 1 d G 9 S Z W 1 v d m V k Q 2 9 s d W 1 u c z E u e 3 N 1 Y n J l Z G R p d C w x f S Z x d W 9 0 O 1 0 s J n F 1 b 3 Q 7 Q 2 9 s d W 1 u Q 2 9 1 b n Q m c X V v d D s 6 M i w m c X V v d D t L Z X l D b 2 x 1 b W 5 O Y W 1 l c y Z x d W 9 0 O z p b X S w m c X V v d D t D b 2 x 1 b W 5 J Z G V u d G l 0 a W V z J n F 1 b 3 Q 7 O l s m c X V v d D t T Z W N 0 a W 9 u M S 9 t e V 9 w c m V k X z c 2 X z I z M T E x N l 8 w O T E w L 0 F 1 d G 9 S Z W 1 v d m V k Q 2 9 s d W 1 u c z E u e 2 l k L D B 9 J n F 1 b 3 Q 7 L C Z x d W 9 0 O 1 N l Y 3 R p b 2 4 x L 2 1 5 X 3 B y Z W R f N z Z f M j M x M T E 2 X z A 5 M T A v Q X V 0 b 1 J l b W 9 2 Z W R D b 2 x 1 b W 5 z M S 5 7 c 3 V i c m V k Z G l 0 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0 Z X N 0 P C 9 J d G V t U G F 0 a D 4 8 L 0 l 0 Z W 1 M b 2 N h d G l v b j 4 8 U 3 R h Y m x l R W 5 0 c m l l c z 4 8 R W 5 0 c n k g V H l w Z T 0 i Q W R k Z W R U b 0 R h d G F N b 2 R l b C I g V m F s d W U 9 I m w w I i 8 + P E V u d H J 5 I F R 5 c G U 9 I k J 1 Z m Z l c k 5 l e H R S Z W Z y Z X N o I i B W Y W x 1 Z T 0 i b D E i L z 4 8 R W 5 0 c n k g V H l w Z T 0 i R m l s b E N v d W 5 0 I i B W Y W x 1 Z T 0 i b D I 3 O S I v P j x F b n R y e S B U e X B l P S J G a W x s R W 5 h Y m x l Z C I g V m F s d W U 9 I m w x I i 8 + P E V u d H J 5 I F R 5 c G U 9 I k Z p b G x F c n J v c k N v Z G U i I F Z h b H V l P S J z V W 5 r b m 9 3 b i I v P j x F b n R y e S B U e X B l P S J G a W x s R X J y b 3 J D b 3 V u d C I g V m F s d W U 9 I m w w I i 8 + P E V u d H J 5 I F R 5 c G U 9 I k Z p b G x M Y X N 0 V X B k Y X R l Z C I g V m F s d W U 9 I m Q y M D I z L T E x L T E 2 V D E 0 O j E 5 O j Q 2 L j M y M D A 0 M T N a I i 8 + P E V u d H J 5 I F R 5 c G U 9 I k Z p b G x D b 2 x 1 b W 5 U e X B l c y I g V m F s d W U 9 I n N B d 1 k 9 I i 8 + P E V u d H J 5 I F R 5 c G U 9 I k Z p b G x D b 2 x 1 b W 5 O Y W 1 l c y I g V m F s d W U 9 I n N b J n F 1 b 3 Q 7 a W Q m c X V v d D s s J n F 1 b 3 Q 7 Y m 9 k e 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m J m Y 2 N m N T g t N z d m Z C 0 0 Y W Q 1 L T g w Z D c t O T N i Z G U z O D Z j M 2 Z h I i 8 + P E V u d H J 5 I F R 5 c G U 9 I l J l b G F 0 a W 9 u c 2 h p c E l u Z m 9 D b 2 5 0 Y W l u Z X I i I F Z h b H V l P S J z e y Z x d W 9 0 O 2 N v b H V t b k N v d W 5 0 J n F 1 b 3 Q 7 O j I s J n F 1 b 3 Q 7 a 2 V 5 Q 2 9 s d W 1 u T m F t Z X M m c X V v d D s 6 W 1 0 s J n F 1 b 3 Q 7 c X V l c n l S Z W x h d G l v b n N o a X B z J n F 1 b 3 Q 7 O l t d L C Z x d W 9 0 O 2 N v b H V t b k l k Z W 5 0 a X R p Z X M m c X V v d D s 6 W y Z x d W 9 0 O 1 N l Y 3 R p b 2 4 x L 3 R l c 3 Q v Q X V 0 b 1 J l b W 9 2 Z W R D b 2 x 1 b W 5 z M S 5 7 a W Q s M H 0 m c X V v d D s s J n F 1 b 3 Q 7 U 2 V j d G l v b j E v d G V z d C 9 B d X R v U m V t b 3 Z l Z E N v b H V t b n M x L n t i b 2 R 5 L D F 9 J n F 1 b 3 Q 7 X S w m c X V v d D t D b 2 x 1 b W 5 D b 3 V u d C Z x d W 9 0 O z o y L C Z x d W 9 0 O 0 t l e U N v b H V t b k 5 h b W V z J n F 1 b 3 Q 7 O l t d L C Z x d W 9 0 O 0 N v b H V t b k l k Z W 5 0 a X R p Z X M m c X V v d D s 6 W y Z x d W 9 0 O 1 N l Y 3 R p b 2 4 x L 3 R l c 3 Q v Q X V 0 b 1 J l b W 9 2 Z W R D b 2 x 1 b W 5 z M S 5 7 a W Q s M H 0 m c X V v d D s s J n F 1 b 3 Q 7 U 2 V j d G l v b j E v d G V z d C 9 B d X R v U m V t b 3 Z l Z E N v b H V t b n M x L n t i b 2 R 5 L D F 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d G V z d C I v P j w v U 3 R h Y m x l R W 5 0 c m l l c z 4 8 L 0 l 0 Z W 0 + P E l 0 Z W 0 + P E l 0 Z W 1 M b 2 N h d G l v b j 4 8 S X R l b V R 5 c G U + R m 9 y b X V s Y T w v S X R l b V R 5 c G U + P E l 0 Z W 1 Q Y X R o P l N l Y 3 R p b 2 4 x L 2 l u d m V y c 2 V f d 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E t M T Z U M j A 6 M z M 6 M D U u O D Y 1 N z M z N 1 o i L z 4 8 R W 5 0 c n k g V H l w Z T 0 i R m l s b E N v b H V t b l R 5 c G V z I i B W Y W x 1 Z T 0 i c 0 F 3 W U d C Z 1 k 9 I i 8 + P E V u d H J 5 I F R 5 c G U 9 I k Z p b G x D b 2 x 1 b W 5 O Y W 1 l c y I g V m F s d W U 9 I n N b J n F 1 b 3 Q 7 Q 2 9 s d W 1 u M S Z x d W 9 0 O y w m c X V v d D t M I C 0 g Q y A t I E 5 M Z S A t I D J H I C 0 g R j I w M D A m c X V v d D s s J n F 1 b 3 Q 7 T C A t I E M g L S B O T G U g L S A y R y A t I E Y y M D A w I C 0 g T m 8 g Q W N j J n F 1 b 3 Q 7 L C Z x d W 9 0 O 0 w g L S B D I C 0 g T k x l I C 0 g M k c g L S B G M j A w M C A t I F B 1 b m M g d y B z c G F j Z S Z x d W 9 0 O y w m c X V v d D t M I C 0 g Q y A t I E x l I C 0 g M k c g L S B G M j A w M 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j F h N m Q x Z T M t Z G U 5 Y S 0 0 N T V k L W J m M j Y t M T Y 5 N z Y w Y z B i M j d k I i 8 + P E V u d H J 5 I F R 5 c G U 9 I l J l b G F 0 a W 9 u c 2 h p c E l u Z m 9 D b 2 5 0 Y W l u Z X I i I F Z h b H V l P S J z e y Z x d W 9 0 O 2 N v b H V t b k N v d W 5 0 J n F 1 b 3 Q 7 O j U s J n F 1 b 3 Q 7 a 2 V 5 Q 2 9 s d W 1 u T m F t Z X M m c X V v d D s 6 W 1 0 s J n F 1 b 3 Q 7 c X V l c n l S Z W x h d G l v b n N o a X B z J n F 1 b 3 Q 7 O l t d L C Z x d W 9 0 O 2 N v b H V t b k l k Z W 5 0 a X R p Z X M m c X V v d D s 6 W y Z x d W 9 0 O 1 N l Y 3 R p b 2 4 x L 2 l u d m V y c 2 V f d C 9 B d X R v U m V t b 3 Z l Z E N v b H V t b n M x L n t D b 2 x 1 b W 4 x L D B 9 J n F 1 b 3 Q 7 L C Z x d W 9 0 O 1 N l Y 3 R p b 2 4 x L 2 l u d m V y c 2 V f d C 9 B d X R v U m V t b 3 Z l Z E N v b H V t b n M x L n t M I C 0 g Q y A t I E 5 M Z S A t I D J H I C 0 g R j I w M D A s M X 0 m c X V v d D s s J n F 1 b 3 Q 7 U 2 V j d G l v b j E v a W 5 2 Z X J z Z V 9 0 L 0 F 1 d G 9 S Z W 1 v d m V k Q 2 9 s d W 1 u c z E u e 0 w g L S B D I C 0 g T k x l I C 0 g M k c g L S B G M j A w M C A t I E 5 v I E F j Y y w y f S Z x d W 9 0 O y w m c X V v d D t T Z W N 0 a W 9 u M S 9 p b n Z l c n N l X 3 Q v Q X V 0 b 1 J l b W 9 2 Z W R D b 2 x 1 b W 5 z M S 5 7 T C A t I E M g L S B O T G U g L S A y R y A t I E Y y M D A w I C 0 g U H V u Y y B 3 I H N w Y W N l L D N 9 J n F 1 b 3 Q 7 L C Z x d W 9 0 O 1 N l Y 3 R p b 2 4 x L 2 l u d m V y c 2 V f d C 9 B d X R v U m V t b 3 Z l Z E N v b H V t b n M x L n t M I C 0 g Q y A t I E x l I C 0 g M k c g L S B G M j A w M C w 0 f S Z x d W 9 0 O 1 0 s J n F 1 b 3 Q 7 Q 2 9 s d W 1 u Q 2 9 1 b n Q m c X V v d D s 6 N S w m c X V v d D t L Z X l D b 2 x 1 b W 5 O Y W 1 l c y Z x d W 9 0 O z p b X S w m c X V v d D t D b 2 x 1 b W 5 J Z G V u d G l 0 a W V z J n F 1 b 3 Q 7 O l s m c X V v d D t T Z W N 0 a W 9 u M S 9 p b n Z l c n N l X 3 Q v Q X V 0 b 1 J l b W 9 2 Z W R D b 2 x 1 b W 5 z M S 5 7 Q 2 9 s d W 1 u M S w w f S Z x d W 9 0 O y w m c X V v d D t T Z W N 0 a W 9 u M S 9 p b n Z l c n N l X 3 Q v Q X V 0 b 1 J l b W 9 2 Z W R D b 2 x 1 b W 5 z M S 5 7 T C A t I E M g L S B O T G U g L S A y R y A t I E Y y M D A w L D F 9 J n F 1 b 3 Q 7 L C Z x d W 9 0 O 1 N l Y 3 R p b 2 4 x L 2 l u d m V y c 2 V f d C 9 B d X R v U m V t b 3 Z l Z E N v b H V t b n M x L n t M I C 0 g Q y A t I E 5 M Z S A t I D J H I C 0 g R j I w M D A g L S B O b y B B Y 2 M s M n 0 m c X V v d D s s J n F 1 b 3 Q 7 U 2 V j d G l v b j E v a W 5 2 Z X J z Z V 9 0 L 0 F 1 d G 9 S Z W 1 v d m V k Q 2 9 s d W 1 u c z E u e 0 w g L S B D I C 0 g T k x l I C 0 g M k c g L S B G M j A w M C A t I F B 1 b m M g d y B z c G F j Z S w z f S Z x d W 9 0 O y w m c X V v d D t T Z W N 0 a W 9 u M S 9 p b n Z l c n N l X 3 Q v Q X V 0 b 1 J l b W 9 2 Z W R D b 2 x 1 b W 5 z M S 5 7 T C A t I E M g L S B M Z S A t I D J H I C 0 g R j I w M D A s 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1 5 X 3 B y Z W R f N z Z f M j M x M T E 2 X z A 5 M T A v U 2 9 1 c m N l P C 9 J d G V t U G F 0 a D 4 8 L 0 l 0 Z W 1 M b 2 N h d G l v b j 4 8 U 3 R h Y m x l R W 5 0 c m l l c y 8 + P C 9 J d G V t P j x J d G V t P j x J d G V t T G 9 j Y X R p b 2 4 + P E l 0 Z W 1 U e X B l P k Z v c m 1 1 b G E 8 L 0 l 0 Z W 1 U e X B l P j x J d G V t U G F 0 a D 5 T Z W N 0 a W 9 u M S 9 t e V 9 w c m V k X z c 2 X z I z M T E x N l 8 w O T E w L 1 B y b 2 1 v d G V k J T I w S G V h Z G V y c z w v S X R l b V B h d G g + P C 9 J d G V t T G 9 j Y X R p b 2 4 + P F N 0 Y W J s Z U V u d H J p Z X M v P j w v S X R l b T 4 8 S X R l b T 4 8 S X R l b U x v Y 2 F 0 a W 9 u P j x J d G V t V H l w Z T 5 G b 3 J t d W x h P C 9 J d G V t V H l w Z T 4 8 S X R l b V B h d G g + U 2 V j d G l v b j E v b X l f c H J l Z F 8 3 N l 8 y M z E x M T Z f M D k x M C 9 D a G F u Z 2 V k J T I w V H l w Z T w v S X R l b V B h d G g + P C 9 J d G V t T G 9 j Y X R p b 2 4 + P F N 0 Y W J s Z U V u d H J p Z X M v P j w v S X R l b T 4 8 S X R l b T 4 8 S X R l b U x v Y 2 F 0 a W 9 u P j x J d G V t V H l w Z T 5 G b 3 J t d W x h P C 9 J d G V t V H l w Z T 4 8 S X R l b V B h d G g + U 2 V j d G l v b j E v d G V z d C 9 T b 3 V y Y 2 U 8 L 0 l 0 Z W 1 Q Y X R o P j w v S X R l b U x v Y 2 F 0 a W 9 u P j x T d G F i b G V F b n R y a W V z L z 4 8 L 0 l 0 Z W 0 + P E l 0 Z W 0 + P E l 0 Z W 1 M b 2 N h d G l v b j 4 8 S X R l b V R 5 c G U + R m 9 y b X V s Y T w v S X R l b V R 5 c G U + P E l 0 Z W 1 Q Y X R o P l N l Y 3 R p b 2 4 x L 3 R l c 3 Q v U H J v b W 9 0 Z W Q l M j B I Z W F k Z X J z P C 9 J d G V t U G F 0 a D 4 8 L 0 l 0 Z W 1 M b 2 N h d G l v b j 4 8 U 3 R h Y m x l R W 5 0 c m l l c y 8 + P C 9 J d G V t P j x J d G V t P j x J d G V t T G 9 j Y X R p b 2 4 + P E l 0 Z W 1 U e X B l P k Z v c m 1 1 b G E 8 L 0 l 0 Z W 1 U e X B l P j x J d G V t U G F 0 a D 5 T Z W N 0 a W 9 u M S 9 0 Z X N 0 L 0 N o Y W 5 n Z W Q l M j B U e X B l P C 9 J d G V t U G F 0 a D 4 8 L 0 l 0 Z W 1 M b 2 N h d G l v b j 4 8 U 3 R h Y m x l R W 5 0 c m l l c y 8 + P C 9 J d G V t P j x J d G V t P j x J d G V t T G 9 j Y X R p b 2 4 + P E l 0 Z W 1 U e X B l P k Z v c m 1 1 b G E 8 L 0 l 0 Z W 1 U e X B l P j x J d G V t U G F 0 a D 5 T Z W N 0 a W 9 u M S 9 p b n Z l c n N l X 3 Q v U 2 9 1 c m N l P C 9 J d G V t U G F 0 a D 4 8 L 0 l 0 Z W 1 M b 2 N h d G l v b j 4 8 U 3 R h Y m x l R W 5 0 c m l l c y 8 + P C 9 J d G V t P j x J d G V t P j x J d G V t T G 9 j Y X R p b 2 4 + P E l 0 Z W 1 U e X B l P k Z v c m 1 1 b G E 8 L 0 l 0 Z W 1 U e X B l P j x J d G V t U G F 0 a D 5 T Z W N 0 a W 9 u M S 9 p b n Z l c n N l X 3 Q v U H J v b W 9 0 Z W Q l M j B I Z W F k Z X J z P C 9 J d G V t U G F 0 a D 4 8 L 0 l 0 Z W 1 M b 2 N h d G l v b j 4 8 U 3 R h Y m x l R W 5 0 c m l l c y 8 + P C 9 J d G V t P j x J d G V t P j x J d G V t T G 9 j Y X R p b 2 4 + P E l 0 Z W 1 U e X B l P k Z v c m 1 1 b G E 8 L 0 l 0 Z W 1 U e X B l P j x J d G V t U G F 0 a D 5 T Z W N 0 a W 9 u M S 9 p b n Z l c n N l X 3 Q v Q 2 h h b m d l Z C U y M F R 5 c G U 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p / W W P N 9 M H S r a z b G N W p T N 3 A A A A A A I A A A A A A B B m A A A A A Q A A I A A A A F O D 1 J z S e M C G h Y F 7 Z V h c u g P i H N 6 I b B n r h i k A H g W G h E p a A A A A A A 6 A A A A A A g A A I A A A A A s T G B E 5 c b + B p a V P A z n G 4 h I M w C H B 0 V 2 + D j 4 t E F M W A r k c U A A A A O e + / J d g 9 f z d Z u 6 D 4 6 L d e t a 7 s J y z i u t n G S 6 0 R t T G I h 8 s A b I B C 4 y N L u 4 Q j T G A X t x 4 r H i v 7 p x L e h o i U G q B G T / r H 0 q g r C R M R z Z g 2 4 G Q 8 O L / 9 z D Y Q A A A A G + 1 G T a J 6 s 0 o H l f 0 O D q O S 2 L I W / b d E 6 o 5 g h u y 2 m 6 m L L T E 1 H r B U v e T l O Z p 9 8 g Y n N l R N f C l 8 Y h T c W 7 p u 4 J E x X G i H Q U = < / D a t a M a s h u p > 
</file>

<file path=customXml/itemProps1.xml><?xml version="1.0" encoding="utf-8"?>
<ds:datastoreItem xmlns:ds="http://schemas.openxmlformats.org/officeDocument/2006/customXml" ds:itemID="{67AD2AE0-7AAE-4A69-905C-A081D8F5E5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Sirois</dc:creator>
  <cp:lastModifiedBy>Charles Sirois</cp:lastModifiedBy>
  <dcterms:created xsi:type="dcterms:W3CDTF">2023-11-16T14:18:51Z</dcterms:created>
  <dcterms:modified xsi:type="dcterms:W3CDTF">2023-11-20T01:44:34Z</dcterms:modified>
</cp:coreProperties>
</file>