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3-ий семестр\Физика\Лабораторная работа №12\"/>
    </mc:Choice>
  </mc:AlternateContent>
  <xr:revisionPtr revIDLastSave="0" documentId="13_ncr:1_{E535A21E-DDAC-48C8-A67E-2E3B14665B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  <c r="L2" i="1"/>
  <c r="L3" i="1"/>
  <c r="L4" i="1"/>
  <c r="M2" i="1"/>
  <c r="D2" i="1" l="1"/>
  <c r="E3" i="1" s="1"/>
  <c r="E4" i="1" l="1"/>
  <c r="E2" i="1"/>
  <c r="F2" i="1" l="1"/>
  <c r="H2" i="1" s="1"/>
</calcChain>
</file>

<file path=xl/sharedStrings.xml><?xml version="1.0" encoding="utf-8"?>
<sst xmlns="http://schemas.openxmlformats.org/spreadsheetml/2006/main" count="9" uniqueCount="9">
  <si>
    <t>Номер кольца</t>
  </si>
  <si>
    <t>Диаметр кольца, мм</t>
  </si>
  <si>
    <t>lambda, мкм</t>
  </si>
  <si>
    <t>&lt;lambda&gt;, мкм</t>
  </si>
  <si>
    <t>delta lambda, мкм</t>
  </si>
  <si>
    <t>delta lambda i, мкм</t>
  </si>
  <si>
    <t>&lt;lambda&gt; +- delta lambda, мкм</t>
  </si>
  <si>
    <t>epsilon, %</t>
  </si>
  <si>
    <t>0,64 +- 0,03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</si>
</sst>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H2" sqref="H2:H4"/>
    </sheetView>
  </sheetViews>
  <sheetFormatPr defaultRowHeight="14.4" x14ac:dyDescent="0.3"/>
  <cols>
    <col min="1" max="1" width="11.21875" customWidth="1"/>
    <col min="2" max="2" width="14" customWidth="1"/>
    <col min="3" max="3" width="8.109375" customWidth="1"/>
    <col min="4" max="4" width="9.33203125" customWidth="1"/>
    <col min="5" max="5" width="12.88671875" customWidth="1"/>
    <col min="6" max="6" width="12.77734375" customWidth="1"/>
    <col min="7" max="7" width="19.5546875" customWidth="1"/>
    <col min="13" max="13" width="12" bestFit="1" customWidth="1"/>
  </cols>
  <sheetData>
    <row r="1" spans="1:13" ht="29.4" customHeight="1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</row>
    <row r="2" spans="1:13" ht="15.6" thickTop="1" thickBot="1" x14ac:dyDescent="0.35">
      <c r="A2" s="2">
        <v>2</v>
      </c>
      <c r="B2" s="4">
        <v>5.35</v>
      </c>
      <c r="C2" s="4">
        <f>((POWER(L3,2) - POWER(L2,2)) / (4 * 5 * (A3 - A2))) * POWER(10,6)</f>
        <v>0.6497400000000001</v>
      </c>
      <c r="D2" s="5">
        <f>SUM(C2,C3,C4) / 3</f>
        <v>0.63679874999999975</v>
      </c>
      <c r="E2" s="4">
        <f xml:space="preserve"> ABS(D2 - C2)</f>
        <v>1.2941250000000348E-2</v>
      </c>
      <c r="F2" s="5">
        <f>4.3*SQRT(SUM(POWER(E2,2),POWER(E3,2),POWER(E4,2)) / 6)</f>
        <v>3.2128026935946914E-2</v>
      </c>
      <c r="G2" s="5" t="s">
        <v>8</v>
      </c>
      <c r="H2" s="3">
        <f>F2 / D2</f>
        <v>5.0452402640468325E-2</v>
      </c>
      <c r="L2">
        <f>B2/1000</f>
        <v>5.3499999999999997E-3</v>
      </c>
      <c r="M2">
        <f>((POWER(L3,2) - POWER(L2,2)) / (4 * 5 * (L3 - L2))) * POWER(10,6)</f>
        <v>637</v>
      </c>
    </row>
    <row r="3" spans="1:13" ht="15.6" thickTop="1" thickBot="1" x14ac:dyDescent="0.35">
      <c r="A3" s="2">
        <v>4</v>
      </c>
      <c r="B3" s="4">
        <v>7.39</v>
      </c>
      <c r="C3" s="4">
        <f>((POWER(L4,2) - POWER(L3,2)) / (4 * 5 * (A4 - A3))) * POWER(10,6)</f>
        <v>0.6238574999999994</v>
      </c>
      <c r="D3" s="5"/>
      <c r="E3" s="4">
        <f xml:space="preserve"> ABS(D2 - C3)</f>
        <v>1.2941250000000348E-2</v>
      </c>
      <c r="F3" s="5"/>
      <c r="G3" s="5"/>
      <c r="H3" s="3"/>
      <c r="L3">
        <f t="shared" ref="L3:L4" si="0">B3/1000</f>
        <v>7.3899999999999999E-3</v>
      </c>
    </row>
    <row r="4" spans="1:13" ht="15.6" thickTop="1" thickBot="1" x14ac:dyDescent="0.35">
      <c r="A4" s="2">
        <v>6</v>
      </c>
      <c r="B4" s="4">
        <v>8.92</v>
      </c>
      <c r="C4" s="4">
        <f>((POWER(L4,2) - POWER(L2,2)) / (4 * 5 * (A4 - A2))) * POWER(10,6)</f>
        <v>0.63679874999999975</v>
      </c>
      <c r="D4" s="5"/>
      <c r="E4" s="4">
        <f xml:space="preserve"> ABS(D2 - C4)</f>
        <v>0</v>
      </c>
      <c r="F4" s="5"/>
      <c r="G4" s="5"/>
      <c r="H4" s="3"/>
      <c r="L4">
        <f t="shared" si="0"/>
        <v>8.9199999999999991E-3</v>
      </c>
    </row>
    <row r="5" spans="1:13" ht="15" thickTop="1" x14ac:dyDescent="0.3"/>
  </sheetData>
  <mergeCells count="4">
    <mergeCell ref="D2:D4"/>
    <mergeCell ref="F2:F4"/>
    <mergeCell ref="G2:G4"/>
    <mergeCell ref="H2:H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диниил зудин</dc:creator>
  <cp:lastModifiedBy>user</cp:lastModifiedBy>
  <dcterms:created xsi:type="dcterms:W3CDTF">2015-06-05T18:19:34Z</dcterms:created>
  <dcterms:modified xsi:type="dcterms:W3CDTF">2022-09-27T21:30:14Z</dcterms:modified>
</cp:coreProperties>
</file>