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0FB5E87B-E0B1-4711-A479-C10BA18F4E7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F3" i="1"/>
  <c r="F4" i="1"/>
  <c r="F2" i="1"/>
  <c r="F5" i="1" l="1"/>
  <c r="C8" i="1" s="1"/>
  <c r="C7" i="1"/>
  <c r="C9" i="1"/>
</calcChain>
</file>

<file path=xl/sharedStrings.xml><?xml version="1.0" encoding="utf-8"?>
<sst xmlns="http://schemas.openxmlformats.org/spreadsheetml/2006/main" count="14" uniqueCount="11">
  <si>
    <t>Прибыль с</t>
  </si>
  <si>
    <t>Суммарная прибыль (руб)</t>
  </si>
  <si>
    <t>молоко</t>
  </si>
  <si>
    <t>кефир</t>
  </si>
  <si>
    <t>сметана</t>
  </si>
  <si>
    <t>всего</t>
  </si>
  <si>
    <t>Доля прибыли от общей суммы (%)</t>
  </si>
  <si>
    <r>
      <t xml:space="preserve"> </t>
    </r>
    <r>
      <rPr>
        <sz val="10.5"/>
        <color theme="1"/>
        <rFont val="Calibri"/>
        <family val="2"/>
        <charset val="204"/>
      </rPr>
      <t>Продукция</t>
    </r>
  </si>
  <si>
    <t>На производство</t>
  </si>
  <si>
    <t>Произведено</t>
  </si>
  <si>
    <r>
      <t xml:space="preserve"> </t>
    </r>
    <r>
      <rPr>
        <sz val="10.5"/>
        <color theme="1"/>
        <rFont val="Calibri"/>
        <family val="2"/>
        <charset val="204"/>
      </rPr>
      <t>Расход (кг)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</si>
</sst>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color theme="1"/>
      <name val="Calibri"/>
      <family val="2"/>
      <charset val="204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left" vertical="center" wrapText="1" indent="3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</a:t>
            </a:r>
            <a:r>
              <a:rPr lang="ru-RU" baseline="0"/>
              <a:t> сырья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Лист1!$A$7:$A$9</c:f>
              <c:strCache>
                <c:ptCount val="3"/>
                <c:pt idx="0">
                  <c:v>молоко</c:v>
                </c:pt>
                <c:pt idx="1">
                  <c:v>кефир</c:v>
                </c:pt>
                <c:pt idx="2">
                  <c:v>сметана</c:v>
                </c:pt>
              </c:strCache>
            </c:strRef>
          </c:cat>
          <c:val>
            <c:numRef>
              <c:f>Лист1!$B$7:$B$9</c:f>
              <c:numCache>
                <c:formatCode>General</c:formatCode>
                <c:ptCount val="3"/>
                <c:pt idx="0">
                  <c:v>124230</c:v>
                </c:pt>
                <c:pt idx="1">
                  <c:v>348840</c:v>
                </c:pt>
                <c:pt idx="2">
                  <c:v>2419200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3-4614-8086-BA8B05C4C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729536"/>
        <c:axId val="1360725376"/>
      </c:barChart>
      <c:catAx>
        <c:axId val="136072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725376"/>
        <c:crosses val="autoZero"/>
        <c:auto val="1"/>
        <c:lblAlgn val="ctr"/>
        <c:lblOffset val="100"/>
        <c:noMultiLvlLbl val="0"/>
      </c:catAx>
      <c:valAx>
        <c:axId val="1360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072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5</xdr:row>
      <xdr:rowOff>179070</xdr:rowOff>
    </xdr:from>
    <xdr:to>
      <xdr:col>14</xdr:col>
      <xdr:colOff>7620</xdr:colOff>
      <xdr:row>19</xdr:row>
      <xdr:rowOff>179070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930ECE-D464-4A0B-9F69-936EE9F1E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Q18" sqref="Q18"/>
    </sheetView>
  </sheetViews>
  <sheetFormatPr defaultRowHeight="14.4" x14ac:dyDescent="0.3"/>
  <cols>
    <col min="2" max="2" width="9.21875" customWidth="1"/>
    <col min="3" max="3" width="8.88671875" customWidth="1"/>
    <col min="4" max="4" width="9.33203125" customWidth="1"/>
    <col min="5" max="5" width="8.77734375" customWidth="1"/>
    <col min="6" max="6" width="13.6640625" customWidth="1"/>
    <col min="8" max="8" width="5.88671875" customWidth="1"/>
    <col min="9" max="9" width="13.109375" customWidth="1"/>
    <col min="10" max="10" width="14.33203125" customWidth="1"/>
  </cols>
  <sheetData>
    <row r="1" spans="1:6" x14ac:dyDescent="0.3">
      <c r="B1" s="11" t="s">
        <v>7</v>
      </c>
      <c r="C1" s="10" t="s">
        <v>8</v>
      </c>
      <c r="D1" s="10" t="s">
        <v>0</v>
      </c>
      <c r="E1" s="10" t="s">
        <v>9</v>
      </c>
      <c r="F1" s="12" t="s">
        <v>1</v>
      </c>
    </row>
    <row r="2" spans="1:6" x14ac:dyDescent="0.3">
      <c r="B2" s="1" t="s">
        <v>2</v>
      </c>
      <c r="C2" s="2">
        <v>1010</v>
      </c>
      <c r="D2" s="2">
        <v>300</v>
      </c>
      <c r="E2" s="2">
        <v>123</v>
      </c>
      <c r="F2" s="3">
        <f>D2*E2</f>
        <v>36900</v>
      </c>
    </row>
    <row r="3" spans="1:6" x14ac:dyDescent="0.3">
      <c r="B3" s="1" t="s">
        <v>3</v>
      </c>
      <c r="C3" s="2">
        <v>1020</v>
      </c>
      <c r="D3" s="2">
        <v>220</v>
      </c>
      <c r="E3" s="2">
        <v>342</v>
      </c>
      <c r="F3" s="3">
        <f t="shared" ref="F3:F4" si="0">D3*E3</f>
        <v>75240</v>
      </c>
    </row>
    <row r="4" spans="1:6" ht="28.8" x14ac:dyDescent="0.3">
      <c r="B4" s="1" t="s">
        <v>4</v>
      </c>
      <c r="C4" s="2">
        <v>9450</v>
      </c>
      <c r="D4" s="2">
        <v>1360</v>
      </c>
      <c r="E4" s="2">
        <v>256</v>
      </c>
      <c r="F4" s="3">
        <f t="shared" si="0"/>
        <v>348160</v>
      </c>
    </row>
    <row r="5" spans="1:6" x14ac:dyDescent="0.3">
      <c r="B5" s="1" t="s">
        <v>5</v>
      </c>
      <c r="C5" s="4"/>
      <c r="D5" s="4"/>
      <c r="E5" s="4"/>
      <c r="F5" s="5">
        <f>SUM(F2:F4)</f>
        <v>460300</v>
      </c>
    </row>
    <row r="6" spans="1:6" ht="14.4" customHeight="1" x14ac:dyDescent="0.3">
      <c r="B6" s="9" t="s">
        <v>10</v>
      </c>
      <c r="C6" s="12" t="s">
        <v>6</v>
      </c>
      <c r="D6" s="6"/>
      <c r="E6" s="6"/>
      <c r="F6" s="6"/>
    </row>
    <row r="7" spans="1:6" x14ac:dyDescent="0.3">
      <c r="A7" s="1" t="s">
        <v>2</v>
      </c>
      <c r="B7" s="7">
        <f>C2*E2</f>
        <v>124230</v>
      </c>
      <c r="C7" s="8">
        <f>F2*100/$F$5</f>
        <v>8.0165109711058005</v>
      </c>
      <c r="D7" s="6"/>
      <c r="E7" s="6"/>
      <c r="F7" s="6"/>
    </row>
    <row r="8" spans="1:6" x14ac:dyDescent="0.3">
      <c r="A8" s="1" t="s">
        <v>3</v>
      </c>
      <c r="B8" s="7">
        <f t="shared" ref="B8:B9" si="1">C3*E3</f>
        <v>348840</v>
      </c>
      <c r="C8" s="8">
        <f t="shared" ref="C8:C9" si="2">F3*100/$F$5</f>
        <v>16.34586139474256</v>
      </c>
      <c r="D8" s="6"/>
      <c r="E8" s="6"/>
      <c r="F8" s="6"/>
    </row>
    <row r="9" spans="1:6" ht="28.8" x14ac:dyDescent="0.3">
      <c r="A9" s="1" t="s">
        <v>4</v>
      </c>
      <c r="B9" s="7">
        <f t="shared" si="1"/>
        <v>2419200</v>
      </c>
      <c r="C9" s="8">
        <f t="shared" si="2"/>
        <v>75.637627634151642</v>
      </c>
      <c r="D9" s="6"/>
      <c r="E9" s="6"/>
      <c r="F9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2023-10-06T22:23:56Z</dcterms:modified>
</cp:coreProperties>
</file>