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Amino_acid/Data/"/>
    </mc:Choice>
  </mc:AlternateContent>
  <xr:revisionPtr revIDLastSave="0" documentId="13_ncr:1_{2EF92086-7EA8-E24E-AB49-7DBDF5617538}" xr6:coauthVersionLast="46" xr6:coauthVersionMax="46" xr10:uidLastSave="{00000000-0000-0000-0000-000000000000}"/>
  <bookViews>
    <workbookView xWindow="0" yWindow="500" windowWidth="10300" windowHeight="20500" activeTab="1" xr2:uid="{CE2092B3-8495-7548-BE55-1F2C723186E8}"/>
  </bookViews>
  <sheets>
    <sheet name="mw" sheetId="1" r:id="rId1"/>
    <sheet name="kca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 l="1"/>
  <c r="B2" i="1"/>
</calcChain>
</file>

<file path=xl/sharedStrings.xml><?xml version="1.0" encoding="utf-8"?>
<sst xmlns="http://schemas.openxmlformats.org/spreadsheetml/2006/main" count="89" uniqueCount="58">
  <si>
    <t>rxn</t>
  </si>
  <si>
    <t>note</t>
  </si>
  <si>
    <t>mw (g/mol)</t>
  </si>
  <si>
    <t>kcat (/s)</t>
  </si>
  <si>
    <t>conf</t>
  </si>
  <si>
    <t>PMID: 11561293</t>
  </si>
  <si>
    <t>PMID: 23831062</t>
  </si>
  <si>
    <t>PMID: 9602170</t>
  </si>
  <si>
    <t>Median of three values: Median of EC1.8.1.4 with NAD+ as substrate (506) * stoichiometry of YFL018C (12); Median of EC1.2.4.1 with pyruvate as substrate (37.9) * stoichiometry of YBR221C and YER178W (24); Median of EC1.2.4.1 with pyruvate as substrate (2.4) * stoichiometry of YNL071W (60).</t>
  </si>
  <si>
    <t>PMID: 26928598</t>
  </si>
  <si>
    <t>PMID: 23423327</t>
  </si>
  <si>
    <t>PMID: 20691145</t>
  </si>
  <si>
    <t>PMID: 14670947</t>
  </si>
  <si>
    <t>PMID: 4346952</t>
  </si>
  <si>
    <t>PMID: 19507198</t>
  </si>
  <si>
    <t>PMID: 11412091</t>
  </si>
  <si>
    <t>PMID: 15574419</t>
  </si>
  <si>
    <t>PMID: 6990198</t>
  </si>
  <si>
    <t>r_1166</t>
  </si>
  <si>
    <t>r_0534</t>
  </si>
  <si>
    <t>r_0467_fwd</t>
  </si>
  <si>
    <t>r_0886</t>
  </si>
  <si>
    <t>assume 1:1 ratio</t>
  </si>
  <si>
    <t>r_0887</t>
  </si>
  <si>
    <t>r_0450_fwd</t>
  </si>
  <si>
    <t>r_0486_fwd</t>
  </si>
  <si>
    <t>r_0366_fwd</t>
  </si>
  <si>
    <t>r_0961</t>
  </si>
  <si>
    <t>Complex Portal</t>
  </si>
  <si>
    <t>r_0300</t>
  </si>
  <si>
    <t>r_0302_fwd</t>
  </si>
  <si>
    <t>r_0303_fwd</t>
  </si>
  <si>
    <t>r_2305_fwd</t>
  </si>
  <si>
    <t>r_0280_fwd</t>
  </si>
  <si>
    <t>r_0302_rvs</t>
  </si>
  <si>
    <t>r_0303_rvs</t>
  </si>
  <si>
    <t>r_2305_rvs</t>
  </si>
  <si>
    <t>r_0280_rvs</t>
  </si>
  <si>
    <t>r_0658</t>
  </si>
  <si>
    <t>r_1021_fwd</t>
  </si>
  <si>
    <t>r_0451_fwd</t>
  </si>
  <si>
    <t>r_0452_fwd</t>
  </si>
  <si>
    <t>r_0713_fwd</t>
  </si>
  <si>
    <t>r_2115</t>
  </si>
  <si>
    <t>r_0959</t>
  </si>
  <si>
    <t>r_0773</t>
  </si>
  <si>
    <t>PMID: 31405984</t>
  </si>
  <si>
    <t>r_0770</t>
  </si>
  <si>
    <t>r_0226</t>
  </si>
  <si>
    <t>r_0439</t>
  </si>
  <si>
    <t>r_0438</t>
  </si>
  <si>
    <t>r_0003_rvs</t>
  </si>
  <si>
    <t>r_0960</t>
  </si>
  <si>
    <t>r_0095</t>
  </si>
  <si>
    <t>r_0659_fwd</t>
  </si>
  <si>
    <t>r_0659_rvs</t>
  </si>
  <si>
    <t>r_0725_fwd</t>
  </si>
  <si>
    <t>r_0724_fwd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</si>
</sst>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972E-9AFB-7F48-8CCC-F00464F4D32F}">
  <dimension ref="A1:C6"/>
  <sheetViews>
    <sheetView workbookViewId="0">
      <selection activeCell="E29" sqref="E29"/>
    </sheetView>
  </sheetViews>
  <sheetFormatPr baseColWidth="10" defaultRowHeight="16" x14ac:dyDescent="0.2"/>
  <cols>
    <col min="1" max="1" width="11.832031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 t="s">
        <v>21</v>
      </c>
      <c r="B2">
        <f>107970+104618</f>
        <v>212588</v>
      </c>
      <c r="C2" t="s">
        <v>22</v>
      </c>
    </row>
    <row r="3" spans="1:3" x14ac:dyDescent="0.2">
      <c r="A3" t="s">
        <v>23</v>
      </c>
      <c r="B3">
        <f>107970+104618</f>
        <v>212588</v>
      </c>
      <c r="C3" t="s">
        <v>22</v>
      </c>
    </row>
    <row r="4" spans="1:3" x14ac:dyDescent="0.2">
      <c r="A4" t="s">
        <v>27</v>
      </c>
      <c r="B4">
        <f>12*45362+12*54010+60*51818+24*40054+24*46343</f>
        <v>6375072</v>
      </c>
      <c r="C4" t="s">
        <v>28</v>
      </c>
    </row>
    <row r="5" spans="1:3" x14ac:dyDescent="0.2">
      <c r="A5" t="s">
        <v>48</v>
      </c>
      <c r="B5">
        <v>612508</v>
      </c>
      <c r="C5" t="s">
        <v>28</v>
      </c>
    </row>
    <row r="6" spans="1:3" x14ac:dyDescent="0.2">
      <c r="A6" t="s">
        <v>50</v>
      </c>
      <c r="B6">
        <v>238050</v>
      </c>
      <c r="C6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1950-2328-B54E-83B8-EF140935D9E9}">
  <dimension ref="A1:D37"/>
  <sheetViews>
    <sheetView tabSelected="1" workbookViewId="0">
      <selection activeCell="A39" sqref="A39"/>
    </sheetView>
  </sheetViews>
  <sheetFormatPr baseColWidth="10" defaultRowHeight="16" x14ac:dyDescent="0.2"/>
  <cols>
    <col min="1" max="1" width="19.1640625" customWidth="1"/>
  </cols>
  <sheetData>
    <row r="1" spans="1:4" x14ac:dyDescent="0.2">
      <c r="A1" t="s">
        <v>0</v>
      </c>
      <c r="B1" t="s">
        <v>3</v>
      </c>
      <c r="C1" t="s">
        <v>4</v>
      </c>
      <c r="D1" t="s">
        <v>1</v>
      </c>
    </row>
    <row r="2" spans="1:4" x14ac:dyDescent="0.2">
      <c r="A2" t="s">
        <v>18</v>
      </c>
      <c r="B2">
        <v>200</v>
      </c>
      <c r="C2">
        <v>4</v>
      </c>
      <c r="D2" t="s">
        <v>5</v>
      </c>
    </row>
    <row r="3" spans="1:4" x14ac:dyDescent="0.2">
      <c r="A3" t="s">
        <v>19</v>
      </c>
      <c r="B3">
        <v>63.1</v>
      </c>
      <c r="C3">
        <v>4</v>
      </c>
      <c r="D3" t="s">
        <v>6</v>
      </c>
    </row>
    <row r="4" spans="1:4" x14ac:dyDescent="0.2">
      <c r="A4" t="s">
        <v>20</v>
      </c>
      <c r="B4">
        <v>487</v>
      </c>
      <c r="C4">
        <v>4</v>
      </c>
      <c r="D4" t="s">
        <v>6</v>
      </c>
    </row>
    <row r="5" spans="1:4" x14ac:dyDescent="0.2">
      <c r="A5" t="s">
        <v>21</v>
      </c>
      <c r="B5">
        <v>210</v>
      </c>
      <c r="C5">
        <v>4</v>
      </c>
      <c r="D5" t="s">
        <v>6</v>
      </c>
    </row>
    <row r="6" spans="1:4" x14ac:dyDescent="0.2">
      <c r="A6" t="s">
        <v>24</v>
      </c>
      <c r="B6">
        <v>4.1399999999999997</v>
      </c>
      <c r="C6">
        <v>4</v>
      </c>
      <c r="D6" t="s">
        <v>6</v>
      </c>
    </row>
    <row r="7" spans="1:4" x14ac:dyDescent="0.2">
      <c r="A7" t="s">
        <v>25</v>
      </c>
      <c r="B7">
        <v>19.100000000000001</v>
      </c>
      <c r="C7">
        <v>4</v>
      </c>
      <c r="D7" t="s">
        <v>6</v>
      </c>
    </row>
    <row r="8" spans="1:4" x14ac:dyDescent="0.2">
      <c r="A8" t="s">
        <v>26</v>
      </c>
      <c r="B8">
        <v>230</v>
      </c>
      <c r="C8">
        <v>4</v>
      </c>
      <c r="D8" t="s">
        <v>7</v>
      </c>
    </row>
    <row r="9" spans="1:4" x14ac:dyDescent="0.2">
      <c r="A9" t="s">
        <v>27</v>
      </c>
      <c r="B9">
        <v>909.59999999999991</v>
      </c>
      <c r="C9">
        <v>4</v>
      </c>
      <c r="D9" t="s">
        <v>8</v>
      </c>
    </row>
    <row r="10" spans="1:4" x14ac:dyDescent="0.2">
      <c r="A10" t="s">
        <v>29</v>
      </c>
      <c r="B10">
        <v>141.30000000000001</v>
      </c>
      <c r="C10">
        <v>4</v>
      </c>
      <c r="D10" t="s">
        <v>9</v>
      </c>
    </row>
    <row r="11" spans="1:4" x14ac:dyDescent="0.2">
      <c r="A11" t="s">
        <v>30</v>
      </c>
      <c r="B11">
        <v>143.30000000000001</v>
      </c>
      <c r="C11">
        <v>4</v>
      </c>
      <c r="D11" t="s">
        <v>9</v>
      </c>
    </row>
    <row r="12" spans="1:4" x14ac:dyDescent="0.2">
      <c r="A12" t="s">
        <v>31</v>
      </c>
      <c r="B12">
        <v>143.30000000000001</v>
      </c>
      <c r="C12">
        <v>4</v>
      </c>
      <c r="D12" t="s">
        <v>9</v>
      </c>
    </row>
    <row r="13" spans="1:4" x14ac:dyDescent="0.2">
      <c r="A13" t="s">
        <v>32</v>
      </c>
      <c r="B13">
        <v>143.30000000000001</v>
      </c>
      <c r="C13">
        <v>4</v>
      </c>
      <c r="D13" t="s">
        <v>9</v>
      </c>
    </row>
    <row r="14" spans="1:4" x14ac:dyDescent="0.2">
      <c r="A14" t="s">
        <v>33</v>
      </c>
      <c r="B14">
        <v>143.30000000000001</v>
      </c>
      <c r="C14">
        <v>4</v>
      </c>
      <c r="D14" t="s">
        <v>9</v>
      </c>
    </row>
    <row r="15" spans="1:4" x14ac:dyDescent="0.2">
      <c r="A15" t="s">
        <v>34</v>
      </c>
      <c r="B15">
        <v>143.30000000000001</v>
      </c>
      <c r="C15">
        <v>4</v>
      </c>
      <c r="D15" t="s">
        <v>9</v>
      </c>
    </row>
    <row r="16" spans="1:4" x14ac:dyDescent="0.2">
      <c r="A16" t="s">
        <v>35</v>
      </c>
      <c r="B16">
        <v>143.30000000000001</v>
      </c>
      <c r="C16">
        <v>4</v>
      </c>
      <c r="D16" t="s">
        <v>9</v>
      </c>
    </row>
    <row r="17" spans="1:4" x14ac:dyDescent="0.2">
      <c r="A17" t="s">
        <v>36</v>
      </c>
      <c r="B17">
        <v>143.30000000000001</v>
      </c>
      <c r="C17">
        <v>4</v>
      </c>
      <c r="D17" t="s">
        <v>9</v>
      </c>
    </row>
    <row r="18" spans="1:4" x14ac:dyDescent="0.2">
      <c r="A18" t="s">
        <v>37</v>
      </c>
      <c r="B18">
        <v>143.30000000000001</v>
      </c>
      <c r="C18">
        <v>4</v>
      </c>
      <c r="D18" t="s">
        <v>9</v>
      </c>
    </row>
    <row r="19" spans="1:4" x14ac:dyDescent="0.2">
      <c r="A19" t="s">
        <v>38</v>
      </c>
      <c r="B19">
        <v>23.7</v>
      </c>
      <c r="C19">
        <v>4</v>
      </c>
      <c r="D19" t="s">
        <v>9</v>
      </c>
    </row>
    <row r="20" spans="1:4" x14ac:dyDescent="0.2">
      <c r="A20" t="s">
        <v>39</v>
      </c>
      <c r="B20">
        <v>219.3</v>
      </c>
      <c r="C20">
        <v>4</v>
      </c>
      <c r="D20" t="s">
        <v>9</v>
      </c>
    </row>
    <row r="21" spans="1:4" x14ac:dyDescent="0.2">
      <c r="A21" t="s">
        <v>40</v>
      </c>
      <c r="B21">
        <v>1035</v>
      </c>
      <c r="C21">
        <v>4</v>
      </c>
      <c r="D21" t="s">
        <v>9</v>
      </c>
    </row>
    <row r="22" spans="1:4" x14ac:dyDescent="0.2">
      <c r="A22" t="s">
        <v>41</v>
      </c>
      <c r="B22">
        <v>1035</v>
      </c>
      <c r="C22">
        <v>4</v>
      </c>
      <c r="D22" t="s">
        <v>9</v>
      </c>
    </row>
    <row r="23" spans="1:4" x14ac:dyDescent="0.2">
      <c r="A23" t="s">
        <v>42</v>
      </c>
      <c r="B23">
        <v>190.4</v>
      </c>
      <c r="C23">
        <v>4</v>
      </c>
      <c r="D23" t="s">
        <v>9</v>
      </c>
    </row>
    <row r="24" spans="1:4" x14ac:dyDescent="0.2">
      <c r="A24" t="s">
        <v>43</v>
      </c>
      <c r="B24">
        <v>176</v>
      </c>
      <c r="C24">
        <v>4</v>
      </c>
      <c r="D24" t="s">
        <v>6</v>
      </c>
    </row>
    <row r="25" spans="1:4" x14ac:dyDescent="0.2">
      <c r="A25" t="s">
        <v>44</v>
      </c>
      <c r="B25">
        <v>207</v>
      </c>
      <c r="C25">
        <v>4</v>
      </c>
      <c r="D25" t="s">
        <v>10</v>
      </c>
    </row>
    <row r="26" spans="1:4" x14ac:dyDescent="0.2">
      <c r="A26" t="s">
        <v>45</v>
      </c>
      <c r="B26">
        <v>59</v>
      </c>
      <c r="C26">
        <v>4</v>
      </c>
      <c r="D26" t="s">
        <v>46</v>
      </c>
    </row>
    <row r="27" spans="1:4" x14ac:dyDescent="0.2">
      <c r="A27" t="s">
        <v>47</v>
      </c>
      <c r="B27">
        <v>64</v>
      </c>
      <c r="C27">
        <v>4</v>
      </c>
      <c r="D27" t="s">
        <v>46</v>
      </c>
    </row>
    <row r="28" spans="1:4" x14ac:dyDescent="0.2">
      <c r="A28" t="s">
        <v>48</v>
      </c>
      <c r="B28">
        <v>120</v>
      </c>
      <c r="C28">
        <v>4</v>
      </c>
      <c r="D28" t="s">
        <v>11</v>
      </c>
    </row>
    <row r="29" spans="1:4" x14ac:dyDescent="0.2">
      <c r="A29" t="s">
        <v>49</v>
      </c>
      <c r="B29">
        <v>160</v>
      </c>
      <c r="C29">
        <v>4</v>
      </c>
      <c r="D29" t="s">
        <v>12</v>
      </c>
    </row>
    <row r="30" spans="1:4" x14ac:dyDescent="0.2">
      <c r="A30" t="s">
        <v>50</v>
      </c>
      <c r="B30">
        <v>755</v>
      </c>
      <c r="C30">
        <v>4</v>
      </c>
      <c r="D30" t="s">
        <v>13</v>
      </c>
    </row>
    <row r="31" spans="1:4" x14ac:dyDescent="0.2">
      <c r="A31" t="s">
        <v>51</v>
      </c>
      <c r="B31">
        <v>63.75</v>
      </c>
      <c r="C31">
        <v>4</v>
      </c>
      <c r="D31" t="s">
        <v>14</v>
      </c>
    </row>
    <row r="32" spans="1:4" x14ac:dyDescent="0.2">
      <c r="A32" t="s">
        <v>52</v>
      </c>
      <c r="B32">
        <v>0.34499999999999997</v>
      </c>
      <c r="C32">
        <v>4</v>
      </c>
      <c r="D32" t="s">
        <v>15</v>
      </c>
    </row>
    <row r="33" spans="1:4" x14ac:dyDescent="0.2">
      <c r="A33" t="s">
        <v>53</v>
      </c>
      <c r="B33">
        <v>0.34499999999999997</v>
      </c>
      <c r="C33">
        <v>4</v>
      </c>
      <c r="D33" t="s">
        <v>15</v>
      </c>
    </row>
    <row r="34" spans="1:4" x14ac:dyDescent="0.2">
      <c r="A34" t="s">
        <v>54</v>
      </c>
      <c r="B34">
        <v>101.35</v>
      </c>
      <c r="C34">
        <v>4</v>
      </c>
      <c r="D34" t="s">
        <v>16</v>
      </c>
    </row>
    <row r="35" spans="1:4" x14ac:dyDescent="0.2">
      <c r="A35" t="s">
        <v>55</v>
      </c>
      <c r="B35">
        <v>4.5999999999999996</v>
      </c>
      <c r="C35">
        <v>4</v>
      </c>
      <c r="D35" t="s">
        <v>16</v>
      </c>
    </row>
    <row r="36" spans="1:4" x14ac:dyDescent="0.2">
      <c r="A36" t="s">
        <v>56</v>
      </c>
      <c r="B36">
        <v>7.5</v>
      </c>
      <c r="C36">
        <v>4</v>
      </c>
      <c r="D36" t="s">
        <v>17</v>
      </c>
    </row>
    <row r="37" spans="1:4" x14ac:dyDescent="0.2">
      <c r="A37" t="s">
        <v>57</v>
      </c>
      <c r="B37">
        <v>7.5</v>
      </c>
      <c r="C37">
        <v>4</v>
      </c>
      <c r="D3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mw</vt:lpstr>
      <vt:lpstr>kcat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2020-09-21T13:50:17Z</dcterms:created>
  <dcterms:modified xsi:type="dcterms:W3CDTF">2021-04-12T12:52:50Z</dcterms:modified>
</cp:coreProperties>
</file>