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calcChain.xml><?xml version="1.0" encoding="utf-8"?>
<calcChain xmlns="http://schemas.openxmlformats.org/spreadsheetml/2006/main">
  <c r="K29" i="1" l="1"/>
  <c r="K18" i="1"/>
  <c r="K19" i="1"/>
  <c r="K20" i="1"/>
  <c r="K21" i="1"/>
  <c r="K22" i="1"/>
  <c r="K23" i="1"/>
  <c r="K24" i="1"/>
  <c r="K25" i="1"/>
  <c r="K26" i="1"/>
  <c r="K27" i="1"/>
  <c r="K28" i="1"/>
  <c r="K17" i="1"/>
</calcChain>
</file>

<file path=xl/sharedStrings.xml><?xml version="1.0" encoding="utf-8"?>
<sst xmlns="http://schemas.openxmlformats.org/spreadsheetml/2006/main" count="9" uniqueCount="9">
  <si>
    <t>µ</t>
  </si>
  <si>
    <t>yield</t>
  </si>
  <si>
    <t>qCO2</t>
  </si>
  <si>
    <t>qO2</t>
  </si>
  <si>
    <t>qglucose calculated from yield</t>
  </si>
  <si>
    <t>GROWTH</t>
  </si>
  <si>
    <t>glcIN</t>
  </si>
  <si>
    <t>co2OUT</t>
  </si>
  <si>
    <t>o2IN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</si>
</sst>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R29"/>
  <sheetViews>
    <sheetView tabSelected="1" workbookViewId="0">
      <selection activeCell="P13" sqref="P13"/>
    </sheetView>
  </sheetViews>
  <sheetFormatPr defaultRowHeight="15" x14ac:dyDescent="0.25"/>
  <sheetData>
    <row r="3" spans="5:18" x14ac:dyDescent="0.25">
      <c r="E3" t="s">
        <v>5</v>
      </c>
      <c r="F3">
        <v>0.05</v>
      </c>
      <c r="G3">
        <v>0.1</v>
      </c>
      <c r="H3">
        <v>0.15</v>
      </c>
      <c r="I3">
        <v>0.2</v>
      </c>
      <c r="J3">
        <v>0.24</v>
      </c>
      <c r="K3">
        <v>0.27500000000000002</v>
      </c>
      <c r="L3">
        <v>0.3</v>
      </c>
      <c r="M3">
        <v>0.32500000000000001</v>
      </c>
      <c r="N3">
        <v>0.35</v>
      </c>
      <c r="O3">
        <v>0.375</v>
      </c>
      <c r="P3">
        <v>0.4</v>
      </c>
      <c r="Q3">
        <v>0.42499999999999999</v>
      </c>
      <c r="R3">
        <v>0.45</v>
      </c>
    </row>
    <row r="4" spans="5:18" x14ac:dyDescent="0.25">
      <c r="E4" t="s">
        <v>6</v>
      </c>
      <c r="F4" s="1">
        <v>0.57510927076144469</v>
      </c>
      <c r="G4" s="1">
        <v>1.1268875366238451</v>
      </c>
      <c r="H4" s="1">
        <v>1.6767270288397047</v>
      </c>
      <c r="I4" s="1">
        <v>2.2222222222222223</v>
      </c>
      <c r="J4" s="1">
        <v>2.6827632461435278</v>
      </c>
      <c r="K4" s="1">
        <v>4.7446514837819187</v>
      </c>
      <c r="L4" s="1">
        <v>6.3131313131313123</v>
      </c>
      <c r="M4" s="1">
        <v>7.9191033138401563</v>
      </c>
      <c r="N4" s="1">
        <v>9.8204264870931528</v>
      </c>
      <c r="O4" s="1">
        <v>11.574074074074074</v>
      </c>
      <c r="P4" s="1">
        <v>13.227513227513226</v>
      </c>
      <c r="Q4" s="1">
        <v>15.331890331890332</v>
      </c>
      <c r="R4" s="1">
        <v>17.241379310344829</v>
      </c>
    </row>
    <row r="5" spans="5:18" x14ac:dyDescent="0.25">
      <c r="E5" t="s">
        <v>7</v>
      </c>
      <c r="F5">
        <v>2.06</v>
      </c>
      <c r="G5">
        <v>3.53</v>
      </c>
      <c r="H5">
        <v>4.96</v>
      </c>
      <c r="I5">
        <v>6.43</v>
      </c>
      <c r="J5">
        <v>7.6</v>
      </c>
      <c r="K5">
        <v>10.9</v>
      </c>
      <c r="L5">
        <v>13.8</v>
      </c>
      <c r="M5">
        <v>16.8</v>
      </c>
      <c r="N5">
        <v>20</v>
      </c>
      <c r="O5">
        <v>23.2</v>
      </c>
      <c r="P5">
        <v>26.3</v>
      </c>
      <c r="Q5">
        <v>29.5</v>
      </c>
      <c r="R5">
        <v>32.700000000000003</v>
      </c>
    </row>
    <row r="6" spans="5:18" x14ac:dyDescent="0.25">
      <c r="E6" t="s">
        <v>8</v>
      </c>
      <c r="F6">
        <v>2.06</v>
      </c>
      <c r="G6">
        <v>3.53</v>
      </c>
      <c r="H6">
        <v>4.96</v>
      </c>
      <c r="I6">
        <v>6.43</v>
      </c>
      <c r="J6">
        <v>7.6</v>
      </c>
      <c r="K6">
        <v>7.32</v>
      </c>
      <c r="L6">
        <v>6.52</v>
      </c>
      <c r="M6">
        <v>5.68</v>
      </c>
      <c r="N6">
        <v>4.88</v>
      </c>
      <c r="O6">
        <v>4.12</v>
      </c>
      <c r="P6">
        <v>3.4</v>
      </c>
      <c r="Q6">
        <v>2.91</v>
      </c>
      <c r="R6">
        <v>2.4500000000000002</v>
      </c>
    </row>
    <row r="16" spans="5:18" x14ac:dyDescent="0.25">
      <c r="G16" t="s">
        <v>0</v>
      </c>
      <c r="H16" t="s">
        <v>1</v>
      </c>
      <c r="I16" t="s">
        <v>2</v>
      </c>
      <c r="J16" t="s">
        <v>3</v>
      </c>
      <c r="K16" t="s">
        <v>4</v>
      </c>
    </row>
    <row r="17" spans="7:12" x14ac:dyDescent="0.25">
      <c r="G17">
        <v>0.05</v>
      </c>
      <c r="H17">
        <v>0.48299999999999998</v>
      </c>
      <c r="I17">
        <v>2.06</v>
      </c>
      <c r="J17">
        <v>2.06</v>
      </c>
      <c r="K17" s="1">
        <f>(1000/180)*(G17/H17)</f>
        <v>0.57510927076144469</v>
      </c>
      <c r="L17" s="1"/>
    </row>
    <row r="18" spans="7:12" x14ac:dyDescent="0.25">
      <c r="G18">
        <v>0.1</v>
      </c>
      <c r="H18">
        <v>0.49299999999999999</v>
      </c>
      <c r="I18">
        <v>3.53</v>
      </c>
      <c r="J18">
        <v>3.53</v>
      </c>
      <c r="K18" s="1">
        <f t="shared" ref="K18:L29" si="0">(1000/180)*(G18/H18)</f>
        <v>1.1268875366238451</v>
      </c>
      <c r="L18" s="1"/>
    </row>
    <row r="19" spans="7:12" x14ac:dyDescent="0.25">
      <c r="G19">
        <v>0.15</v>
      </c>
      <c r="H19">
        <v>0.497</v>
      </c>
      <c r="I19">
        <v>4.96</v>
      </c>
      <c r="J19">
        <v>4.96</v>
      </c>
      <c r="K19" s="1">
        <f t="shared" si="0"/>
        <v>1.6767270288397047</v>
      </c>
      <c r="L19" s="1"/>
    </row>
    <row r="20" spans="7:12" x14ac:dyDescent="0.25">
      <c r="G20">
        <v>0.2</v>
      </c>
      <c r="H20">
        <v>0.5</v>
      </c>
      <c r="I20">
        <v>6.43</v>
      </c>
      <c r="J20">
        <v>6.43</v>
      </c>
      <c r="K20" s="1">
        <f t="shared" si="0"/>
        <v>2.2222222222222223</v>
      </c>
      <c r="L20" s="1"/>
    </row>
    <row r="21" spans="7:12" x14ac:dyDescent="0.25">
      <c r="G21">
        <v>0.24</v>
      </c>
      <c r="H21">
        <v>0.497</v>
      </c>
      <c r="I21">
        <v>7.6</v>
      </c>
      <c r="J21">
        <v>7.6</v>
      </c>
      <c r="K21" s="1">
        <f t="shared" si="0"/>
        <v>2.6827632461435278</v>
      </c>
      <c r="L21" s="1"/>
    </row>
    <row r="22" spans="7:12" x14ac:dyDescent="0.25">
      <c r="G22">
        <v>0.27500000000000002</v>
      </c>
      <c r="H22">
        <v>0.32200000000000001</v>
      </c>
      <c r="I22">
        <v>10.9</v>
      </c>
      <c r="J22">
        <v>7.32</v>
      </c>
      <c r="K22" s="1">
        <f t="shared" si="0"/>
        <v>4.7446514837819187</v>
      </c>
      <c r="L22" s="1"/>
    </row>
    <row r="23" spans="7:12" x14ac:dyDescent="0.25">
      <c r="G23">
        <v>0.3</v>
      </c>
      <c r="H23">
        <v>0.26400000000000001</v>
      </c>
      <c r="I23">
        <v>13.8</v>
      </c>
      <c r="J23">
        <v>6.52</v>
      </c>
      <c r="K23" s="1">
        <f t="shared" si="0"/>
        <v>6.3131313131313123</v>
      </c>
      <c r="L23" s="1"/>
    </row>
    <row r="24" spans="7:12" x14ac:dyDescent="0.25">
      <c r="G24">
        <v>0.32500000000000001</v>
      </c>
      <c r="H24">
        <v>0.22800000000000001</v>
      </c>
      <c r="I24">
        <v>16.8</v>
      </c>
      <c r="J24">
        <v>5.68</v>
      </c>
      <c r="K24" s="1">
        <f t="shared" si="0"/>
        <v>7.9191033138401563</v>
      </c>
      <c r="L24" s="1"/>
    </row>
    <row r="25" spans="7:12" x14ac:dyDescent="0.25">
      <c r="G25">
        <v>0.35</v>
      </c>
      <c r="H25">
        <v>0.19800000000000001</v>
      </c>
      <c r="I25">
        <v>20</v>
      </c>
      <c r="J25">
        <v>4.88</v>
      </c>
      <c r="K25" s="1">
        <f t="shared" si="0"/>
        <v>9.8204264870931528</v>
      </c>
      <c r="L25" s="1"/>
    </row>
    <row r="26" spans="7:12" x14ac:dyDescent="0.25">
      <c r="G26">
        <v>0.375</v>
      </c>
      <c r="H26">
        <v>0.18</v>
      </c>
      <c r="I26">
        <v>23.2</v>
      </c>
      <c r="J26">
        <v>4.12</v>
      </c>
      <c r="K26" s="1">
        <f t="shared" si="0"/>
        <v>11.574074074074074</v>
      </c>
      <c r="L26" s="1"/>
    </row>
    <row r="27" spans="7:12" x14ac:dyDescent="0.25">
      <c r="G27">
        <v>0.4</v>
      </c>
      <c r="H27">
        <v>0.16800000000000001</v>
      </c>
      <c r="I27">
        <v>26.3</v>
      </c>
      <c r="J27">
        <v>3.4</v>
      </c>
      <c r="K27" s="1">
        <f t="shared" si="0"/>
        <v>13.227513227513226</v>
      </c>
      <c r="L27" s="1"/>
    </row>
    <row r="28" spans="7:12" x14ac:dyDescent="0.25">
      <c r="G28">
        <v>0.42499999999999999</v>
      </c>
      <c r="H28">
        <v>0.154</v>
      </c>
      <c r="I28">
        <v>29.5</v>
      </c>
      <c r="J28">
        <v>2.91</v>
      </c>
      <c r="K28" s="1">
        <f t="shared" si="0"/>
        <v>15.331890331890332</v>
      </c>
      <c r="L28" s="1"/>
    </row>
    <row r="29" spans="7:12" x14ac:dyDescent="0.25">
      <c r="G29">
        <v>0.45</v>
      </c>
      <c r="H29">
        <v>0.14499999999999999</v>
      </c>
      <c r="I29">
        <v>32.700000000000003</v>
      </c>
      <c r="J29">
        <v>2.4500000000000002</v>
      </c>
      <c r="K29" s="1">
        <f t="shared" si="0"/>
        <v>17.241379310344829</v>
      </c>
      <c r="L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2018-04-25T16:53:42Z</dcterms:modified>
</cp:coreProperties>
</file>