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fer/Dropbox/Academia/PhD/Cancer/GenomeScaleModel/EnzymeConstrained-HMR-GEM/models/humanGEM_cellLines/"/>
    </mc:Choice>
  </mc:AlternateContent>
  <xr:revisionPtr revIDLastSave="0" documentId="13_ncr:1_{5D44D6C7-7030-0B43-AA17-E1994070B023}" xr6:coauthVersionLast="36" xr6:coauthVersionMax="36" xr10:uidLastSave="{00000000-0000-0000-0000-000000000000}"/>
  <bookViews>
    <workbookView xWindow="1040" yWindow="1300" windowWidth="23840" windowHeight="13000" activeTab="2" xr2:uid="{00000000-000D-0000-FFFF-FFFF00000000}"/>
  </bookViews>
  <sheets>
    <sheet name="exchangeFluxes_GEMs_ecGEMs" sheetId="1" r:id="rId1"/>
    <sheet name="SIGN" sheetId="2" r:id="rId2"/>
    <sheet name="Values" sheetId="3" r:id="rId3"/>
  </sheets>
  <calcPr calcId="162913"/>
</workbook>
</file>

<file path=xl/calcChain.xml><?xml version="1.0" encoding="utf-8"?>
<calcChain xmlns="http://schemas.openxmlformats.org/spreadsheetml/2006/main">
  <c r="BL5" i="3" l="1"/>
  <c r="BM5" i="3"/>
  <c r="BN5" i="3"/>
  <c r="BL6" i="3"/>
  <c r="BM6" i="3"/>
  <c r="BN6" i="3"/>
  <c r="BL7" i="3"/>
  <c r="BM7" i="3"/>
  <c r="BN7" i="3"/>
  <c r="BL8" i="3"/>
  <c r="BM8" i="3"/>
  <c r="BN8" i="3"/>
  <c r="BL9" i="3"/>
  <c r="BM9" i="3"/>
  <c r="BN9" i="3"/>
  <c r="BL10" i="3"/>
  <c r="BM10" i="3"/>
  <c r="BN10" i="3"/>
  <c r="BL11" i="3"/>
  <c r="BM11" i="3"/>
  <c r="BN11" i="3"/>
  <c r="BL12" i="3"/>
  <c r="BM12" i="3"/>
  <c r="BN12" i="3"/>
  <c r="BL13" i="3"/>
  <c r="BM13" i="3"/>
  <c r="BN13" i="3"/>
  <c r="BL14" i="3"/>
  <c r="BM14" i="3"/>
  <c r="BN14" i="3"/>
  <c r="BL15" i="3"/>
  <c r="BM15" i="3"/>
  <c r="BN15" i="3"/>
  <c r="BL16" i="3"/>
  <c r="BM16" i="3"/>
  <c r="BN16" i="3"/>
  <c r="BL17" i="3"/>
  <c r="BM17" i="3"/>
  <c r="BN17" i="3"/>
  <c r="BL18" i="3"/>
  <c r="BM18" i="3"/>
  <c r="BN18" i="3"/>
  <c r="BL19" i="3"/>
  <c r="BM19" i="3"/>
  <c r="BN19" i="3"/>
  <c r="BL20" i="3"/>
  <c r="BM20" i="3"/>
  <c r="BN20" i="3"/>
  <c r="BL21" i="3"/>
  <c r="BM21" i="3"/>
  <c r="BN21" i="3"/>
  <c r="BL22" i="3"/>
  <c r="BM22" i="3"/>
  <c r="BN22" i="3"/>
  <c r="BL23" i="3"/>
  <c r="BM23" i="3"/>
  <c r="BN23" i="3"/>
  <c r="BL24" i="3"/>
  <c r="BM24" i="3"/>
  <c r="BN24" i="3"/>
  <c r="BL25" i="3"/>
  <c r="BM25" i="3"/>
  <c r="BN25" i="3"/>
  <c r="BL26" i="3"/>
  <c r="BM26" i="3"/>
  <c r="BN26" i="3"/>
  <c r="BL27" i="3"/>
  <c r="BM27" i="3"/>
  <c r="BN27" i="3"/>
  <c r="BL28" i="3"/>
  <c r="BM28" i="3"/>
  <c r="BN28" i="3"/>
  <c r="BL29" i="3"/>
  <c r="BM29" i="3"/>
  <c r="BN29" i="3"/>
  <c r="BL30" i="3"/>
  <c r="BM30" i="3"/>
  <c r="BN30" i="3"/>
  <c r="BN4" i="3"/>
  <c r="BM4" i="3"/>
  <c r="BL4" i="3"/>
  <c r="BH5" i="3"/>
  <c r="BI5" i="3"/>
  <c r="BJ5" i="3"/>
  <c r="BH6" i="3"/>
  <c r="BI6" i="3"/>
  <c r="BJ6" i="3"/>
  <c r="BH7" i="3"/>
  <c r="BI7" i="3"/>
  <c r="BJ7" i="3"/>
  <c r="BH8" i="3"/>
  <c r="BI8" i="3"/>
  <c r="BJ8" i="3"/>
  <c r="BH9" i="3"/>
  <c r="BI9" i="3"/>
  <c r="BJ9" i="3"/>
  <c r="BH10" i="3"/>
  <c r="BI10" i="3"/>
  <c r="BJ10" i="3"/>
  <c r="BH11" i="3"/>
  <c r="BI11" i="3"/>
  <c r="BJ11" i="3"/>
  <c r="BH12" i="3"/>
  <c r="BI12" i="3"/>
  <c r="BJ12" i="3"/>
  <c r="BH13" i="3"/>
  <c r="BI13" i="3"/>
  <c r="BJ13" i="3"/>
  <c r="BH14" i="3"/>
  <c r="BI14" i="3"/>
  <c r="BJ14" i="3"/>
  <c r="BH15" i="3"/>
  <c r="BI15" i="3"/>
  <c r="BJ15" i="3"/>
  <c r="BH16" i="3"/>
  <c r="BI16" i="3"/>
  <c r="BJ16" i="3"/>
  <c r="BH17" i="3"/>
  <c r="BI17" i="3"/>
  <c r="BJ17" i="3"/>
  <c r="BH18" i="3"/>
  <c r="BI18" i="3"/>
  <c r="BJ18" i="3"/>
  <c r="BH19" i="3"/>
  <c r="BI19" i="3"/>
  <c r="BJ19" i="3"/>
  <c r="BH20" i="3"/>
  <c r="BI20" i="3"/>
  <c r="BJ20" i="3"/>
  <c r="BH21" i="3"/>
  <c r="BI21" i="3"/>
  <c r="BJ21" i="3"/>
  <c r="BH22" i="3"/>
  <c r="BI22" i="3"/>
  <c r="BJ22" i="3"/>
  <c r="BH23" i="3"/>
  <c r="BI23" i="3"/>
  <c r="BJ23" i="3"/>
  <c r="BH24" i="3"/>
  <c r="BI24" i="3"/>
  <c r="BJ24" i="3"/>
  <c r="BH25" i="3"/>
  <c r="BI25" i="3"/>
  <c r="BJ25" i="3"/>
  <c r="BH26" i="3"/>
  <c r="BI26" i="3"/>
  <c r="BJ26" i="3"/>
  <c r="BH27" i="3"/>
  <c r="BI27" i="3"/>
  <c r="BJ27" i="3"/>
  <c r="BH28" i="3"/>
  <c r="BI28" i="3"/>
  <c r="BJ28" i="3"/>
  <c r="BH29" i="3"/>
  <c r="BI29" i="3"/>
  <c r="BJ29" i="3"/>
  <c r="BH30" i="3"/>
  <c r="BI30" i="3"/>
  <c r="BJ30" i="3"/>
  <c r="BJ4" i="3"/>
  <c r="BI4" i="3"/>
  <c r="BH4" i="3"/>
  <c r="BD5" i="3"/>
  <c r="BE5" i="3"/>
  <c r="BE34" i="3" s="1"/>
  <c r="BF5" i="3"/>
  <c r="BG5" i="3"/>
  <c r="BD6" i="3"/>
  <c r="BE6" i="3"/>
  <c r="BF6" i="3"/>
  <c r="BF35" i="3" s="1"/>
  <c r="BG6" i="3"/>
  <c r="BD7" i="3"/>
  <c r="BE7" i="3"/>
  <c r="BF7" i="3"/>
  <c r="BF36" i="3" s="1"/>
  <c r="BG7" i="3"/>
  <c r="BD8" i="3"/>
  <c r="BE8" i="3"/>
  <c r="BF8" i="3"/>
  <c r="BG8" i="3"/>
  <c r="BD9" i="3"/>
  <c r="BE9" i="3"/>
  <c r="BE38" i="3" s="1"/>
  <c r="BF9" i="3"/>
  <c r="BG9" i="3"/>
  <c r="BD10" i="3"/>
  <c r="BE10" i="3"/>
  <c r="BF10" i="3"/>
  <c r="BF39" i="3" s="1"/>
  <c r="BG10" i="3"/>
  <c r="BD11" i="3"/>
  <c r="BE11" i="3"/>
  <c r="BF11" i="3"/>
  <c r="BF40" i="3" s="1"/>
  <c r="BG11" i="3"/>
  <c r="BD12" i="3"/>
  <c r="BE12" i="3"/>
  <c r="BF12" i="3"/>
  <c r="BG12" i="3"/>
  <c r="BD13" i="3"/>
  <c r="BE13" i="3"/>
  <c r="BE42" i="3" s="1"/>
  <c r="BF13" i="3"/>
  <c r="BG13" i="3"/>
  <c r="BD14" i="3"/>
  <c r="BE14" i="3"/>
  <c r="BF14" i="3"/>
  <c r="BF43" i="3" s="1"/>
  <c r="BG14" i="3"/>
  <c r="BD15" i="3"/>
  <c r="BE15" i="3"/>
  <c r="BF15" i="3"/>
  <c r="BF44" i="3" s="1"/>
  <c r="BG15" i="3"/>
  <c r="BD16" i="3"/>
  <c r="BE16" i="3"/>
  <c r="BF16" i="3"/>
  <c r="BG16" i="3"/>
  <c r="BD17" i="3"/>
  <c r="BE17" i="3"/>
  <c r="BE46" i="3" s="1"/>
  <c r="BF17" i="3"/>
  <c r="BG17" i="3"/>
  <c r="BD18" i="3"/>
  <c r="BE18" i="3"/>
  <c r="BF18" i="3"/>
  <c r="BF47" i="3" s="1"/>
  <c r="BG18" i="3"/>
  <c r="BD19" i="3"/>
  <c r="BE19" i="3"/>
  <c r="BF19" i="3"/>
  <c r="BF48" i="3" s="1"/>
  <c r="BG19" i="3"/>
  <c r="BD20" i="3"/>
  <c r="BE20" i="3"/>
  <c r="BF20" i="3"/>
  <c r="BG20" i="3"/>
  <c r="BD21" i="3"/>
  <c r="BE21" i="3"/>
  <c r="BE50" i="3" s="1"/>
  <c r="BF21" i="3"/>
  <c r="BG21" i="3"/>
  <c r="BD22" i="3"/>
  <c r="BE22" i="3"/>
  <c r="BF22" i="3"/>
  <c r="BF51" i="3" s="1"/>
  <c r="BG22" i="3"/>
  <c r="BD23" i="3"/>
  <c r="BE23" i="3"/>
  <c r="BF23" i="3"/>
  <c r="BF52" i="3" s="1"/>
  <c r="BG23" i="3"/>
  <c r="BD24" i="3"/>
  <c r="BE24" i="3"/>
  <c r="BF24" i="3"/>
  <c r="BG24" i="3"/>
  <c r="BD25" i="3"/>
  <c r="BE25" i="3"/>
  <c r="BE54" i="3" s="1"/>
  <c r="BF25" i="3"/>
  <c r="BG25" i="3"/>
  <c r="BD26" i="3"/>
  <c r="BE26" i="3"/>
  <c r="BF26" i="3"/>
  <c r="BF55" i="3" s="1"/>
  <c r="BG26" i="3"/>
  <c r="BD27" i="3"/>
  <c r="BE27" i="3"/>
  <c r="BF27" i="3"/>
  <c r="BF56" i="3" s="1"/>
  <c r="BG27" i="3"/>
  <c r="BD28" i="3"/>
  <c r="BE28" i="3"/>
  <c r="BF28" i="3"/>
  <c r="BG28" i="3"/>
  <c r="BD29" i="3"/>
  <c r="BE29" i="3"/>
  <c r="BE58" i="3" s="1"/>
  <c r="BF29" i="3"/>
  <c r="BG29" i="3"/>
  <c r="BD30" i="3"/>
  <c r="BE30" i="3"/>
  <c r="BF30" i="3"/>
  <c r="BF59" i="3" s="1"/>
  <c r="BG30" i="3"/>
  <c r="BG4" i="3"/>
  <c r="BF4" i="3"/>
  <c r="BF33" i="3" s="1"/>
  <c r="BE4" i="3"/>
  <c r="BD4" i="3"/>
  <c r="BD33" i="3" s="1"/>
  <c r="BE59" i="3"/>
  <c r="BD59" i="3"/>
  <c r="BF58" i="3"/>
  <c r="BD58" i="3"/>
  <c r="BF57" i="3"/>
  <c r="BE57" i="3"/>
  <c r="BD57" i="3"/>
  <c r="BE56" i="3"/>
  <c r="BD56" i="3"/>
  <c r="BE55" i="3"/>
  <c r="BD55" i="3"/>
  <c r="BF54" i="3"/>
  <c r="BD54" i="3"/>
  <c r="BF53" i="3"/>
  <c r="BE53" i="3"/>
  <c r="BD53" i="3"/>
  <c r="BE52" i="3"/>
  <c r="BD52" i="3"/>
  <c r="BE51" i="3"/>
  <c r="BD51" i="3"/>
  <c r="BF50" i="3"/>
  <c r="BD50" i="3"/>
  <c r="BF49" i="3"/>
  <c r="BE49" i="3"/>
  <c r="BD49" i="3"/>
  <c r="BE48" i="3"/>
  <c r="BD48" i="3"/>
  <c r="BE47" i="3"/>
  <c r="BD47" i="3"/>
  <c r="BF46" i="3"/>
  <c r="BD46" i="3"/>
  <c r="BF45" i="3"/>
  <c r="BE45" i="3"/>
  <c r="BD45" i="3"/>
  <c r="BE44" i="3"/>
  <c r="BD44" i="3"/>
  <c r="BE43" i="3"/>
  <c r="BD43" i="3"/>
  <c r="BF42" i="3"/>
  <c r="BD42" i="3"/>
  <c r="BF41" i="3"/>
  <c r="BE41" i="3"/>
  <c r="BD41" i="3"/>
  <c r="BE40" i="3"/>
  <c r="BD40" i="3"/>
  <c r="BE39" i="3"/>
  <c r="BD39" i="3"/>
  <c r="BF38" i="3"/>
  <c r="BD38" i="3"/>
  <c r="BF37" i="3"/>
  <c r="BE37" i="3"/>
  <c r="BD37" i="3"/>
  <c r="BE36" i="3"/>
  <c r="BD36" i="3"/>
  <c r="BE35" i="3"/>
  <c r="BD35" i="3"/>
  <c r="BF34" i="3"/>
  <c r="BD34" i="3"/>
  <c r="BE33" i="3"/>
  <c r="AZ34" i="3"/>
  <c r="BA34" i="3"/>
  <c r="BB34" i="3"/>
  <c r="AZ35" i="3"/>
  <c r="BA35" i="3"/>
  <c r="BB35" i="3"/>
  <c r="AZ36" i="3"/>
  <c r="BA36" i="3"/>
  <c r="BB36" i="3"/>
  <c r="AZ37" i="3"/>
  <c r="BA37" i="3"/>
  <c r="BB37" i="3"/>
  <c r="AZ38" i="3"/>
  <c r="BA38" i="3"/>
  <c r="BB38" i="3"/>
  <c r="AZ39" i="3"/>
  <c r="BA39" i="3"/>
  <c r="BB39" i="3"/>
  <c r="AZ40" i="3"/>
  <c r="BA40" i="3"/>
  <c r="BB40" i="3"/>
  <c r="AZ41" i="3"/>
  <c r="BA41" i="3"/>
  <c r="BB41" i="3"/>
  <c r="AZ42" i="3"/>
  <c r="BA42" i="3"/>
  <c r="BB42" i="3"/>
  <c r="AZ43" i="3"/>
  <c r="BA43" i="3"/>
  <c r="BB43" i="3"/>
  <c r="AZ44" i="3"/>
  <c r="BA44" i="3"/>
  <c r="BB44" i="3"/>
  <c r="AZ45" i="3"/>
  <c r="BA45" i="3"/>
  <c r="BB45" i="3"/>
  <c r="AZ46" i="3"/>
  <c r="BA46" i="3"/>
  <c r="BB46" i="3"/>
  <c r="AZ47" i="3"/>
  <c r="BA47" i="3"/>
  <c r="BB47" i="3"/>
  <c r="AZ48" i="3"/>
  <c r="BA48" i="3"/>
  <c r="BB48" i="3"/>
  <c r="AZ49" i="3"/>
  <c r="BA49" i="3"/>
  <c r="BB49" i="3"/>
  <c r="AZ50" i="3"/>
  <c r="BA50" i="3"/>
  <c r="BB50" i="3"/>
  <c r="AZ51" i="3"/>
  <c r="BA51" i="3"/>
  <c r="BB51" i="3"/>
  <c r="AZ52" i="3"/>
  <c r="BA52" i="3"/>
  <c r="BB52" i="3"/>
  <c r="AZ53" i="3"/>
  <c r="BA53" i="3"/>
  <c r="BB53" i="3"/>
  <c r="AZ54" i="3"/>
  <c r="BA54" i="3"/>
  <c r="BB54" i="3"/>
  <c r="AZ55" i="3"/>
  <c r="BA55" i="3"/>
  <c r="BB55" i="3"/>
  <c r="AZ56" i="3"/>
  <c r="BA56" i="3"/>
  <c r="BB56" i="3"/>
  <c r="AZ57" i="3"/>
  <c r="BA57" i="3"/>
  <c r="BB57" i="3"/>
  <c r="AZ58" i="3"/>
  <c r="BA58" i="3"/>
  <c r="BB58" i="3"/>
  <c r="AZ59" i="3"/>
  <c r="BA59" i="3"/>
  <c r="BB59" i="3"/>
  <c r="BB33" i="3"/>
  <c r="BA33" i="3"/>
  <c r="AZ33" i="3"/>
  <c r="BB30" i="3" l="1"/>
  <c r="BA30" i="3"/>
  <c r="AZ30" i="3"/>
  <c r="BB29" i="3"/>
  <c r="BA29" i="3"/>
  <c r="AZ29" i="3"/>
  <c r="BB28" i="3"/>
  <c r="BA28" i="3"/>
  <c r="AZ28" i="3"/>
  <c r="BB27" i="3"/>
  <c r="BA27" i="3"/>
  <c r="AZ27" i="3"/>
  <c r="BB26" i="3"/>
  <c r="BA26" i="3"/>
  <c r="AZ26" i="3"/>
  <c r="BB25" i="3"/>
  <c r="BA25" i="3"/>
  <c r="AZ25" i="3"/>
  <c r="BB24" i="3"/>
  <c r="BA24" i="3"/>
  <c r="AZ24" i="3"/>
  <c r="BB23" i="3"/>
  <c r="BA23" i="3"/>
  <c r="AZ23" i="3"/>
  <c r="BB22" i="3"/>
  <c r="BA22" i="3"/>
  <c r="AZ22" i="3"/>
  <c r="BB21" i="3"/>
  <c r="BA21" i="3"/>
  <c r="AZ21" i="3"/>
  <c r="BB20" i="3"/>
  <c r="BA20" i="3"/>
  <c r="AZ20" i="3"/>
  <c r="BB19" i="3"/>
  <c r="BA19" i="3"/>
  <c r="AZ19" i="3"/>
  <c r="BB18" i="3"/>
  <c r="BA18" i="3"/>
  <c r="AZ18" i="3"/>
  <c r="BB17" i="3"/>
  <c r="BA17" i="3"/>
  <c r="AZ17" i="3"/>
  <c r="BB16" i="3"/>
  <c r="BA16" i="3"/>
  <c r="AZ16" i="3"/>
  <c r="BB15" i="3"/>
  <c r="BA15" i="3"/>
  <c r="AZ15" i="3"/>
  <c r="BB14" i="3"/>
  <c r="BA14" i="3"/>
  <c r="AZ14" i="3"/>
  <c r="BB13" i="3"/>
  <c r="BA13" i="3"/>
  <c r="AZ13" i="3"/>
  <c r="BB12" i="3"/>
  <c r="BA12" i="3"/>
  <c r="AZ12" i="3"/>
  <c r="BB11" i="3"/>
  <c r="BA11" i="3"/>
  <c r="AZ11" i="3"/>
  <c r="BB10" i="3"/>
  <c r="BA10" i="3"/>
  <c r="AZ10" i="3"/>
  <c r="BB9" i="3"/>
  <c r="BA9" i="3"/>
  <c r="AZ9" i="3"/>
  <c r="BB8" i="3"/>
  <c r="BA8" i="3"/>
  <c r="AZ8" i="3"/>
  <c r="BB7" i="3"/>
  <c r="BA7" i="3"/>
  <c r="AZ7" i="3"/>
  <c r="BB6" i="3"/>
  <c r="BA6" i="3"/>
  <c r="AZ6" i="3"/>
  <c r="BB5" i="3"/>
  <c r="BA5" i="3"/>
  <c r="AZ5" i="3"/>
  <c r="BB4" i="3"/>
  <c r="BA4" i="3"/>
  <c r="AZ4" i="3"/>
  <c r="AV5" i="3"/>
  <c r="AV34" i="3" s="1"/>
  <c r="AW5" i="3"/>
  <c r="AW34" i="3" s="1"/>
  <c r="AX5" i="3"/>
  <c r="AX34" i="3" s="1"/>
  <c r="AV6" i="3"/>
  <c r="AV35" i="3" s="1"/>
  <c r="AW6" i="3"/>
  <c r="AW35" i="3" s="1"/>
  <c r="AX6" i="3"/>
  <c r="AX35" i="3" s="1"/>
  <c r="AV7" i="3"/>
  <c r="AV36" i="3" s="1"/>
  <c r="AW7" i="3"/>
  <c r="AW36" i="3" s="1"/>
  <c r="AX7" i="3"/>
  <c r="AX36" i="3" s="1"/>
  <c r="AV8" i="3"/>
  <c r="AV37" i="3" s="1"/>
  <c r="AW8" i="3"/>
  <c r="AW37" i="3" s="1"/>
  <c r="AX8" i="3"/>
  <c r="AX37" i="3" s="1"/>
  <c r="AV9" i="3"/>
  <c r="AV38" i="3" s="1"/>
  <c r="AW9" i="3"/>
  <c r="AW38" i="3" s="1"/>
  <c r="AX9" i="3"/>
  <c r="AX38" i="3" s="1"/>
  <c r="AV10" i="3"/>
  <c r="AV39" i="3" s="1"/>
  <c r="AW10" i="3"/>
  <c r="AW39" i="3" s="1"/>
  <c r="AX10" i="3"/>
  <c r="AX39" i="3" s="1"/>
  <c r="AV11" i="3"/>
  <c r="AV40" i="3" s="1"/>
  <c r="AW11" i="3"/>
  <c r="AW40" i="3" s="1"/>
  <c r="AX11" i="3"/>
  <c r="AX40" i="3" s="1"/>
  <c r="AV12" i="3"/>
  <c r="AV41" i="3" s="1"/>
  <c r="AW12" i="3"/>
  <c r="AW41" i="3" s="1"/>
  <c r="AX12" i="3"/>
  <c r="AX41" i="3" s="1"/>
  <c r="AV13" i="3"/>
  <c r="AV42" i="3" s="1"/>
  <c r="AW13" i="3"/>
  <c r="AW42" i="3" s="1"/>
  <c r="AX13" i="3"/>
  <c r="AX42" i="3" s="1"/>
  <c r="AV14" i="3"/>
  <c r="AV43" i="3" s="1"/>
  <c r="AW14" i="3"/>
  <c r="AW43" i="3" s="1"/>
  <c r="AX14" i="3"/>
  <c r="AX43" i="3" s="1"/>
  <c r="AV15" i="3"/>
  <c r="AV44" i="3" s="1"/>
  <c r="AW15" i="3"/>
  <c r="AW44" i="3" s="1"/>
  <c r="AX15" i="3"/>
  <c r="AX44" i="3" s="1"/>
  <c r="AV16" i="3"/>
  <c r="AV45" i="3" s="1"/>
  <c r="AW16" i="3"/>
  <c r="AW45" i="3" s="1"/>
  <c r="AX16" i="3"/>
  <c r="AX45" i="3" s="1"/>
  <c r="AV17" i="3"/>
  <c r="AV46" i="3" s="1"/>
  <c r="AW17" i="3"/>
  <c r="AW46" i="3" s="1"/>
  <c r="AX17" i="3"/>
  <c r="AX46" i="3" s="1"/>
  <c r="AV18" i="3"/>
  <c r="AV47" i="3" s="1"/>
  <c r="AW18" i="3"/>
  <c r="AW47" i="3" s="1"/>
  <c r="AX18" i="3"/>
  <c r="AX47" i="3" s="1"/>
  <c r="AV19" i="3"/>
  <c r="AV48" i="3" s="1"/>
  <c r="AW19" i="3"/>
  <c r="AW48" i="3" s="1"/>
  <c r="AX19" i="3"/>
  <c r="AX48" i="3" s="1"/>
  <c r="AV20" i="3"/>
  <c r="AV49" i="3" s="1"/>
  <c r="AW20" i="3"/>
  <c r="AW49" i="3" s="1"/>
  <c r="AX20" i="3"/>
  <c r="AX49" i="3" s="1"/>
  <c r="AV21" i="3"/>
  <c r="AV50" i="3" s="1"/>
  <c r="AW21" i="3"/>
  <c r="AW50" i="3" s="1"/>
  <c r="AX21" i="3"/>
  <c r="AX50" i="3" s="1"/>
  <c r="AV22" i="3"/>
  <c r="AV51" i="3" s="1"/>
  <c r="AW22" i="3"/>
  <c r="AW51" i="3" s="1"/>
  <c r="AX22" i="3"/>
  <c r="AX51" i="3" s="1"/>
  <c r="AV23" i="3"/>
  <c r="AV52" i="3" s="1"/>
  <c r="AW23" i="3"/>
  <c r="AW52" i="3" s="1"/>
  <c r="AX23" i="3"/>
  <c r="AX52" i="3" s="1"/>
  <c r="AV24" i="3"/>
  <c r="AV53" i="3" s="1"/>
  <c r="AW24" i="3"/>
  <c r="AW53" i="3" s="1"/>
  <c r="AX24" i="3"/>
  <c r="AX53" i="3" s="1"/>
  <c r="AV25" i="3"/>
  <c r="AV54" i="3" s="1"/>
  <c r="AW25" i="3"/>
  <c r="AW54" i="3" s="1"/>
  <c r="AX25" i="3"/>
  <c r="AX54" i="3" s="1"/>
  <c r="AV26" i="3"/>
  <c r="AV55" i="3" s="1"/>
  <c r="AW26" i="3"/>
  <c r="AW55" i="3" s="1"/>
  <c r="AX26" i="3"/>
  <c r="AX55" i="3" s="1"/>
  <c r="AV27" i="3"/>
  <c r="AV56" i="3" s="1"/>
  <c r="AW27" i="3"/>
  <c r="AW56" i="3" s="1"/>
  <c r="AX27" i="3"/>
  <c r="AX56" i="3" s="1"/>
  <c r="AV28" i="3"/>
  <c r="AV57" i="3" s="1"/>
  <c r="AW28" i="3"/>
  <c r="AW57" i="3" s="1"/>
  <c r="AX28" i="3"/>
  <c r="AX57" i="3" s="1"/>
  <c r="AV29" i="3"/>
  <c r="AV58" i="3" s="1"/>
  <c r="AW29" i="3"/>
  <c r="AW58" i="3" s="1"/>
  <c r="AX29" i="3"/>
  <c r="AX58" i="3" s="1"/>
  <c r="AV30" i="3"/>
  <c r="AV59" i="3" s="1"/>
  <c r="AW30" i="3"/>
  <c r="AW59" i="3" s="1"/>
  <c r="AX30" i="3"/>
  <c r="AX59" i="3" s="1"/>
  <c r="AX4" i="3"/>
  <c r="AX33" i="3" s="1"/>
  <c r="AW4" i="3"/>
  <c r="AW33" i="3" s="1"/>
  <c r="AV4" i="3"/>
  <c r="AV33" i="3" s="1"/>
  <c r="CL30" i="3"/>
  <c r="CK30" i="3"/>
  <c r="CJ30" i="3"/>
  <c r="CH30" i="3"/>
  <c r="CG30" i="3"/>
  <c r="CF30" i="3"/>
  <c r="CD30" i="3"/>
  <c r="CC30" i="3"/>
  <c r="CB30" i="3"/>
  <c r="BZ30" i="3"/>
  <c r="BY30" i="3"/>
  <c r="BX30" i="3"/>
  <c r="BV30" i="3"/>
  <c r="BU30" i="3"/>
  <c r="BT30" i="3"/>
  <c r="BR30" i="3"/>
  <c r="BQ30" i="3"/>
  <c r="BP30" i="3"/>
  <c r="CL29" i="3"/>
  <c r="CK29" i="3"/>
  <c r="CJ29" i="3"/>
  <c r="CH29" i="3"/>
  <c r="CG29" i="3"/>
  <c r="CF29" i="3"/>
  <c r="CD29" i="3"/>
  <c r="CC29" i="3"/>
  <c r="CB29" i="3"/>
  <c r="BZ29" i="3"/>
  <c r="BY29" i="3"/>
  <c r="BX29" i="3"/>
  <c r="BV29" i="3"/>
  <c r="BU29" i="3"/>
  <c r="BT29" i="3"/>
  <c r="BR29" i="3"/>
  <c r="BQ29" i="3"/>
  <c r="BP29" i="3"/>
  <c r="CL28" i="3"/>
  <c r="CK28" i="3"/>
  <c r="CJ28" i="3"/>
  <c r="CH28" i="3"/>
  <c r="CG28" i="3"/>
  <c r="CF28" i="3"/>
  <c r="CD28" i="3"/>
  <c r="CC28" i="3"/>
  <c r="CB28" i="3"/>
  <c r="BZ28" i="3"/>
  <c r="BY28" i="3"/>
  <c r="BX28" i="3"/>
  <c r="BV28" i="3"/>
  <c r="BU28" i="3"/>
  <c r="BT28" i="3"/>
  <c r="BR28" i="3"/>
  <c r="BQ28" i="3"/>
  <c r="BP28" i="3"/>
  <c r="CL27" i="3"/>
  <c r="CK27" i="3"/>
  <c r="CJ27" i="3"/>
  <c r="CH27" i="3"/>
  <c r="CG27" i="3"/>
  <c r="CF27" i="3"/>
  <c r="CD27" i="3"/>
  <c r="CC27" i="3"/>
  <c r="CB27" i="3"/>
  <c r="BZ27" i="3"/>
  <c r="BY27" i="3"/>
  <c r="BX27" i="3"/>
  <c r="BV27" i="3"/>
  <c r="BU27" i="3"/>
  <c r="BT27" i="3"/>
  <c r="BR27" i="3"/>
  <c r="BQ27" i="3"/>
  <c r="BP27" i="3"/>
  <c r="CL26" i="3"/>
  <c r="CK26" i="3"/>
  <c r="CJ26" i="3"/>
  <c r="CH26" i="3"/>
  <c r="CG26" i="3"/>
  <c r="CF26" i="3"/>
  <c r="CD26" i="3"/>
  <c r="CC26" i="3"/>
  <c r="CB26" i="3"/>
  <c r="BZ26" i="3"/>
  <c r="BY26" i="3"/>
  <c r="BX26" i="3"/>
  <c r="BV26" i="3"/>
  <c r="BU26" i="3"/>
  <c r="BT26" i="3"/>
  <c r="BR26" i="3"/>
  <c r="BQ26" i="3"/>
  <c r="BP26" i="3"/>
  <c r="CL25" i="3"/>
  <c r="CK25" i="3"/>
  <c r="CJ25" i="3"/>
  <c r="CH25" i="3"/>
  <c r="CG25" i="3"/>
  <c r="CF25" i="3"/>
  <c r="CD25" i="3"/>
  <c r="CC25" i="3"/>
  <c r="CB25" i="3"/>
  <c r="BZ25" i="3"/>
  <c r="BY25" i="3"/>
  <c r="BX25" i="3"/>
  <c r="BV25" i="3"/>
  <c r="BU25" i="3"/>
  <c r="BT25" i="3"/>
  <c r="BR25" i="3"/>
  <c r="BQ25" i="3"/>
  <c r="BP25" i="3"/>
  <c r="CL24" i="3"/>
  <c r="CK24" i="3"/>
  <c r="CJ24" i="3"/>
  <c r="CH24" i="3"/>
  <c r="CG24" i="3"/>
  <c r="CF24" i="3"/>
  <c r="CD24" i="3"/>
  <c r="CC24" i="3"/>
  <c r="CB24" i="3"/>
  <c r="BZ24" i="3"/>
  <c r="BY24" i="3"/>
  <c r="BX24" i="3"/>
  <c r="BV24" i="3"/>
  <c r="BU24" i="3"/>
  <c r="BT24" i="3"/>
  <c r="BR24" i="3"/>
  <c r="BQ24" i="3"/>
  <c r="BP24" i="3"/>
  <c r="CL23" i="3"/>
  <c r="CK23" i="3"/>
  <c r="CJ23" i="3"/>
  <c r="CH23" i="3"/>
  <c r="CG23" i="3"/>
  <c r="CF23" i="3"/>
  <c r="CD23" i="3"/>
  <c r="CC23" i="3"/>
  <c r="CB23" i="3"/>
  <c r="BZ23" i="3"/>
  <c r="BY23" i="3"/>
  <c r="BX23" i="3"/>
  <c r="BV23" i="3"/>
  <c r="BU23" i="3"/>
  <c r="BT23" i="3"/>
  <c r="BR23" i="3"/>
  <c r="BQ23" i="3"/>
  <c r="BP23" i="3"/>
  <c r="CL22" i="3"/>
  <c r="CK22" i="3"/>
  <c r="CJ22" i="3"/>
  <c r="CH22" i="3"/>
  <c r="CG22" i="3"/>
  <c r="CF22" i="3"/>
  <c r="CD22" i="3"/>
  <c r="CC22" i="3"/>
  <c r="CB22" i="3"/>
  <c r="BZ22" i="3"/>
  <c r="BY22" i="3"/>
  <c r="BX22" i="3"/>
  <c r="BV22" i="3"/>
  <c r="BU22" i="3"/>
  <c r="BT22" i="3"/>
  <c r="BR22" i="3"/>
  <c r="BQ22" i="3"/>
  <c r="BP22" i="3"/>
  <c r="CL21" i="3"/>
  <c r="CK21" i="3"/>
  <c r="CJ21" i="3"/>
  <c r="CH21" i="3"/>
  <c r="CG21" i="3"/>
  <c r="CF21" i="3"/>
  <c r="CD21" i="3"/>
  <c r="CC21" i="3"/>
  <c r="CB21" i="3"/>
  <c r="BZ21" i="3"/>
  <c r="BY21" i="3"/>
  <c r="BX21" i="3"/>
  <c r="BV21" i="3"/>
  <c r="BU21" i="3"/>
  <c r="BT21" i="3"/>
  <c r="BR21" i="3"/>
  <c r="BQ21" i="3"/>
  <c r="BP21" i="3"/>
  <c r="CL20" i="3"/>
  <c r="CK20" i="3"/>
  <c r="CJ20" i="3"/>
  <c r="CH20" i="3"/>
  <c r="CG20" i="3"/>
  <c r="CF20" i="3"/>
  <c r="CD20" i="3"/>
  <c r="CC20" i="3"/>
  <c r="CB20" i="3"/>
  <c r="BZ20" i="3"/>
  <c r="BY20" i="3"/>
  <c r="BX20" i="3"/>
  <c r="BV20" i="3"/>
  <c r="BU20" i="3"/>
  <c r="BT20" i="3"/>
  <c r="BR20" i="3"/>
  <c r="BQ20" i="3"/>
  <c r="BP20" i="3"/>
  <c r="CL19" i="3"/>
  <c r="CK19" i="3"/>
  <c r="CJ19" i="3"/>
  <c r="CH19" i="3"/>
  <c r="CG19" i="3"/>
  <c r="CF19" i="3"/>
  <c r="CD19" i="3"/>
  <c r="CC19" i="3"/>
  <c r="CB19" i="3"/>
  <c r="BZ19" i="3"/>
  <c r="BY19" i="3"/>
  <c r="BX19" i="3"/>
  <c r="BV19" i="3"/>
  <c r="BU19" i="3"/>
  <c r="BT19" i="3"/>
  <c r="BR19" i="3"/>
  <c r="BQ19" i="3"/>
  <c r="BP19" i="3"/>
  <c r="CL18" i="3"/>
  <c r="CK18" i="3"/>
  <c r="CJ18" i="3"/>
  <c r="CH18" i="3"/>
  <c r="CG18" i="3"/>
  <c r="CF18" i="3"/>
  <c r="CD18" i="3"/>
  <c r="CC18" i="3"/>
  <c r="CB18" i="3"/>
  <c r="BZ18" i="3"/>
  <c r="BY18" i="3"/>
  <c r="BX18" i="3"/>
  <c r="BV18" i="3"/>
  <c r="BU18" i="3"/>
  <c r="BT18" i="3"/>
  <c r="BR18" i="3"/>
  <c r="BQ18" i="3"/>
  <c r="BP18" i="3"/>
  <c r="CL17" i="3"/>
  <c r="CK17" i="3"/>
  <c r="CJ17" i="3"/>
  <c r="CH17" i="3"/>
  <c r="CG17" i="3"/>
  <c r="CF17" i="3"/>
  <c r="CD17" i="3"/>
  <c r="CC17" i="3"/>
  <c r="CB17" i="3"/>
  <c r="BZ17" i="3"/>
  <c r="BY17" i="3"/>
  <c r="BX17" i="3"/>
  <c r="BV17" i="3"/>
  <c r="BU17" i="3"/>
  <c r="BT17" i="3"/>
  <c r="BR17" i="3"/>
  <c r="BQ17" i="3"/>
  <c r="BP17" i="3"/>
  <c r="CL16" i="3"/>
  <c r="CK16" i="3"/>
  <c r="CJ16" i="3"/>
  <c r="CH16" i="3"/>
  <c r="CG16" i="3"/>
  <c r="CF16" i="3"/>
  <c r="CD16" i="3"/>
  <c r="CC16" i="3"/>
  <c r="CB16" i="3"/>
  <c r="BZ16" i="3"/>
  <c r="BY16" i="3"/>
  <c r="BX16" i="3"/>
  <c r="BV16" i="3"/>
  <c r="BU16" i="3"/>
  <c r="BT16" i="3"/>
  <c r="BR16" i="3"/>
  <c r="BQ16" i="3"/>
  <c r="BP16" i="3"/>
  <c r="CL15" i="3"/>
  <c r="CK15" i="3"/>
  <c r="CJ15" i="3"/>
  <c r="CH15" i="3"/>
  <c r="CG15" i="3"/>
  <c r="CF15" i="3"/>
  <c r="CD15" i="3"/>
  <c r="CC15" i="3"/>
  <c r="CB15" i="3"/>
  <c r="BZ15" i="3"/>
  <c r="BY15" i="3"/>
  <c r="BX15" i="3"/>
  <c r="BV15" i="3"/>
  <c r="BU15" i="3"/>
  <c r="BT15" i="3"/>
  <c r="BR15" i="3"/>
  <c r="BQ15" i="3"/>
  <c r="BP15" i="3"/>
  <c r="CL14" i="3"/>
  <c r="CK14" i="3"/>
  <c r="CJ14" i="3"/>
  <c r="CH14" i="3"/>
  <c r="CG14" i="3"/>
  <c r="CF14" i="3"/>
  <c r="CD14" i="3"/>
  <c r="CC14" i="3"/>
  <c r="CB14" i="3"/>
  <c r="BZ14" i="3"/>
  <c r="BY14" i="3"/>
  <c r="BX14" i="3"/>
  <c r="BV14" i="3"/>
  <c r="BU14" i="3"/>
  <c r="BT14" i="3"/>
  <c r="BR14" i="3"/>
  <c r="BQ14" i="3"/>
  <c r="BP14" i="3"/>
  <c r="CL13" i="3"/>
  <c r="CK13" i="3"/>
  <c r="CJ13" i="3"/>
  <c r="CH13" i="3"/>
  <c r="CG13" i="3"/>
  <c r="CF13" i="3"/>
  <c r="CD13" i="3"/>
  <c r="CC13" i="3"/>
  <c r="CB13" i="3"/>
  <c r="BZ13" i="3"/>
  <c r="BY13" i="3"/>
  <c r="BX13" i="3"/>
  <c r="BV13" i="3"/>
  <c r="BU13" i="3"/>
  <c r="BT13" i="3"/>
  <c r="BR13" i="3"/>
  <c r="BQ13" i="3"/>
  <c r="BP13" i="3"/>
  <c r="CL12" i="3"/>
  <c r="CK12" i="3"/>
  <c r="CJ12" i="3"/>
  <c r="CH12" i="3"/>
  <c r="CG12" i="3"/>
  <c r="CF12" i="3"/>
  <c r="CD12" i="3"/>
  <c r="CC12" i="3"/>
  <c r="CB12" i="3"/>
  <c r="BZ12" i="3"/>
  <c r="BY12" i="3"/>
  <c r="BX12" i="3"/>
  <c r="BV12" i="3"/>
  <c r="BU12" i="3"/>
  <c r="BT12" i="3"/>
  <c r="BR12" i="3"/>
  <c r="BQ12" i="3"/>
  <c r="BP12" i="3"/>
  <c r="CL11" i="3"/>
  <c r="CK11" i="3"/>
  <c r="CJ11" i="3"/>
  <c r="CH11" i="3"/>
  <c r="CG11" i="3"/>
  <c r="CF11" i="3"/>
  <c r="CD11" i="3"/>
  <c r="CC11" i="3"/>
  <c r="CB11" i="3"/>
  <c r="BZ11" i="3"/>
  <c r="BY11" i="3"/>
  <c r="BX11" i="3"/>
  <c r="BV11" i="3"/>
  <c r="BU11" i="3"/>
  <c r="BT11" i="3"/>
  <c r="BR11" i="3"/>
  <c r="BQ11" i="3"/>
  <c r="BP11" i="3"/>
  <c r="CL10" i="3"/>
  <c r="CK10" i="3"/>
  <c r="CJ10" i="3"/>
  <c r="CH10" i="3"/>
  <c r="CG10" i="3"/>
  <c r="CF10" i="3"/>
  <c r="CD10" i="3"/>
  <c r="CC10" i="3"/>
  <c r="CB10" i="3"/>
  <c r="BZ10" i="3"/>
  <c r="BY10" i="3"/>
  <c r="BX10" i="3"/>
  <c r="BV10" i="3"/>
  <c r="BU10" i="3"/>
  <c r="BT10" i="3"/>
  <c r="BR10" i="3"/>
  <c r="BQ10" i="3"/>
  <c r="BP10" i="3"/>
  <c r="CL8" i="3"/>
  <c r="CK8" i="3"/>
  <c r="CJ8" i="3"/>
  <c r="CH8" i="3"/>
  <c r="CG8" i="3"/>
  <c r="CF8" i="3"/>
  <c r="CD8" i="3"/>
  <c r="CC8" i="3"/>
  <c r="CB8" i="3"/>
  <c r="BZ8" i="3"/>
  <c r="BY8" i="3"/>
  <c r="BX8" i="3"/>
  <c r="BV8" i="3"/>
  <c r="BU8" i="3"/>
  <c r="BT8" i="3"/>
  <c r="BR8" i="3"/>
  <c r="BQ8" i="3"/>
  <c r="BP8" i="3"/>
  <c r="CL7" i="3"/>
  <c r="CK7" i="3"/>
  <c r="CJ7" i="3"/>
  <c r="CH7" i="3"/>
  <c r="CG7" i="3"/>
  <c r="CF7" i="3"/>
  <c r="CD7" i="3"/>
  <c r="CC7" i="3"/>
  <c r="CB7" i="3"/>
  <c r="BZ7" i="3"/>
  <c r="BY7" i="3"/>
  <c r="BX7" i="3"/>
  <c r="BV7" i="3"/>
  <c r="BU7" i="3"/>
  <c r="BT7" i="3"/>
  <c r="BR7" i="3"/>
  <c r="BQ7" i="3"/>
  <c r="BP7" i="3"/>
  <c r="CL6" i="3"/>
  <c r="CK6" i="3"/>
  <c r="CJ6" i="3"/>
  <c r="CH6" i="3"/>
  <c r="CG6" i="3"/>
  <c r="CF6" i="3"/>
  <c r="CD6" i="3"/>
  <c r="CC6" i="3"/>
  <c r="CB6" i="3"/>
  <c r="BZ6" i="3"/>
  <c r="BY6" i="3"/>
  <c r="BX6" i="3"/>
  <c r="BV6" i="3"/>
  <c r="BU6" i="3"/>
  <c r="BT6" i="3"/>
  <c r="BR6" i="3"/>
  <c r="BQ6" i="3"/>
  <c r="BP6" i="3"/>
  <c r="CL5" i="3"/>
  <c r="CK5" i="3"/>
  <c r="CJ5" i="3"/>
  <c r="CH5" i="3"/>
  <c r="CG5" i="3"/>
  <c r="CF5" i="3"/>
  <c r="CD5" i="3"/>
  <c r="CC5" i="3"/>
  <c r="CB5" i="3"/>
  <c r="BZ5" i="3"/>
  <c r="BY5" i="3"/>
  <c r="BX5" i="3"/>
  <c r="BV5" i="3"/>
  <c r="BU5" i="3"/>
  <c r="BT5" i="3"/>
  <c r="BR5" i="3"/>
  <c r="BQ5" i="3"/>
  <c r="BP5" i="3"/>
  <c r="CL4" i="3"/>
  <c r="CK4" i="3"/>
  <c r="CJ4" i="3"/>
  <c r="CH4" i="3"/>
  <c r="CG4" i="3"/>
  <c r="CF4" i="3"/>
  <c r="CD4" i="3"/>
  <c r="CC4" i="3"/>
  <c r="CB4" i="3"/>
  <c r="BZ4" i="3"/>
  <c r="BY4" i="3"/>
  <c r="BX4" i="3"/>
  <c r="BV4" i="3"/>
  <c r="BU4" i="3"/>
  <c r="BT4" i="3"/>
  <c r="BR4" i="3"/>
  <c r="BQ4" i="3"/>
  <c r="BP4" i="3"/>
  <c r="CL30" i="2"/>
  <c r="CK30" i="2"/>
  <c r="CJ30" i="2"/>
  <c r="CL29" i="2"/>
  <c r="CK29" i="2"/>
  <c r="CJ29" i="2"/>
  <c r="CL28" i="2"/>
  <c r="CK28" i="2"/>
  <c r="CJ28" i="2"/>
  <c r="CL27" i="2"/>
  <c r="CK27" i="2"/>
  <c r="CJ27" i="2"/>
  <c r="CL26" i="2"/>
  <c r="CK26" i="2"/>
  <c r="CJ26" i="2"/>
  <c r="CL25" i="2"/>
  <c r="CK25" i="2"/>
  <c r="CJ25" i="2"/>
  <c r="CL24" i="2"/>
  <c r="CK24" i="2"/>
  <c r="CJ24" i="2"/>
  <c r="CL23" i="2"/>
  <c r="CK23" i="2"/>
  <c r="CJ23" i="2"/>
  <c r="CL22" i="2"/>
  <c r="CK22" i="2"/>
  <c r="CJ22" i="2"/>
  <c r="CL21" i="2"/>
  <c r="CK21" i="2"/>
  <c r="CJ21" i="2"/>
  <c r="CL20" i="2"/>
  <c r="CK20" i="2"/>
  <c r="CJ20" i="2"/>
  <c r="CL19" i="2"/>
  <c r="CK19" i="2"/>
  <c r="CJ19" i="2"/>
  <c r="CL18" i="2"/>
  <c r="CK18" i="2"/>
  <c r="CJ18" i="2"/>
  <c r="CL17" i="2"/>
  <c r="CK17" i="2"/>
  <c r="CJ17" i="2"/>
  <c r="CL16" i="2"/>
  <c r="CK16" i="2"/>
  <c r="CJ16" i="2"/>
  <c r="CL15" i="2"/>
  <c r="CK15" i="2"/>
  <c r="CJ15" i="2"/>
  <c r="CL14" i="2"/>
  <c r="CK14" i="2"/>
  <c r="CJ14" i="2"/>
  <c r="CL13" i="2"/>
  <c r="CK13" i="2"/>
  <c r="CJ13" i="2"/>
  <c r="CL12" i="2"/>
  <c r="CK12" i="2"/>
  <c r="CJ12" i="2"/>
  <c r="CL11" i="2"/>
  <c r="CK11" i="2"/>
  <c r="CJ11" i="2"/>
  <c r="CL10" i="2"/>
  <c r="CK10" i="2"/>
  <c r="CJ10" i="2"/>
  <c r="CL8" i="2"/>
  <c r="CK8" i="2"/>
  <c r="CJ8" i="2"/>
  <c r="CL7" i="2"/>
  <c r="CK7" i="2"/>
  <c r="CJ7" i="2"/>
  <c r="CL6" i="2"/>
  <c r="CK6" i="2"/>
  <c r="CJ6" i="2"/>
  <c r="CL5" i="2"/>
  <c r="CK5" i="2"/>
  <c r="CJ5" i="2"/>
  <c r="CL4" i="2"/>
  <c r="CK4" i="2"/>
  <c r="CJ4" i="2"/>
  <c r="CH30" i="2"/>
  <c r="CG30" i="2"/>
  <c r="CF30" i="2"/>
  <c r="CH29" i="2"/>
  <c r="CG29" i="2"/>
  <c r="CF29" i="2"/>
  <c r="CH28" i="2"/>
  <c r="CG28" i="2"/>
  <c r="CF28" i="2"/>
  <c r="CH27" i="2"/>
  <c r="CG27" i="2"/>
  <c r="CF27" i="2"/>
  <c r="CH26" i="2"/>
  <c r="CG26" i="2"/>
  <c r="CF26" i="2"/>
  <c r="CH25" i="2"/>
  <c r="CG25" i="2"/>
  <c r="CF25" i="2"/>
  <c r="CH24" i="2"/>
  <c r="CG24" i="2"/>
  <c r="CF24" i="2"/>
  <c r="CH23" i="2"/>
  <c r="CG23" i="2"/>
  <c r="CF23" i="2"/>
  <c r="CH22" i="2"/>
  <c r="CG22" i="2"/>
  <c r="CF22" i="2"/>
  <c r="CH21" i="2"/>
  <c r="CG21" i="2"/>
  <c r="CF21" i="2"/>
  <c r="CH20" i="2"/>
  <c r="CG20" i="2"/>
  <c r="CF20" i="2"/>
  <c r="CH19" i="2"/>
  <c r="CG19" i="2"/>
  <c r="CF19" i="2"/>
  <c r="CH18" i="2"/>
  <c r="CG18" i="2"/>
  <c r="CF18" i="2"/>
  <c r="CH17" i="2"/>
  <c r="CG17" i="2"/>
  <c r="CF17" i="2"/>
  <c r="CH16" i="2"/>
  <c r="CG16" i="2"/>
  <c r="CF16" i="2"/>
  <c r="CH15" i="2"/>
  <c r="CG15" i="2"/>
  <c r="CF15" i="2"/>
  <c r="CH14" i="2"/>
  <c r="CG14" i="2"/>
  <c r="CF14" i="2"/>
  <c r="CH13" i="2"/>
  <c r="CG13" i="2"/>
  <c r="CF13" i="2"/>
  <c r="CH12" i="2"/>
  <c r="CG12" i="2"/>
  <c r="CF12" i="2"/>
  <c r="CH11" i="2"/>
  <c r="CG11" i="2"/>
  <c r="CF11" i="2"/>
  <c r="CH10" i="2"/>
  <c r="CG10" i="2"/>
  <c r="CF10" i="2"/>
  <c r="CH8" i="2"/>
  <c r="CG8" i="2"/>
  <c r="CF8" i="2"/>
  <c r="CH7" i="2"/>
  <c r="CG7" i="2"/>
  <c r="CF7" i="2"/>
  <c r="CH6" i="2"/>
  <c r="CG6" i="2"/>
  <c r="CF6" i="2"/>
  <c r="CH5" i="2"/>
  <c r="CG5" i="2"/>
  <c r="CF5" i="2"/>
  <c r="CH4" i="2"/>
  <c r="CG4" i="2"/>
  <c r="CF4" i="2"/>
  <c r="CD30" i="2"/>
  <c r="CC30" i="2"/>
  <c r="CB30" i="2"/>
  <c r="CD29" i="2"/>
  <c r="CC29" i="2"/>
  <c r="CB29" i="2"/>
  <c r="CD28" i="2"/>
  <c r="CC28" i="2"/>
  <c r="CB28" i="2"/>
  <c r="CD27" i="2"/>
  <c r="CC27" i="2"/>
  <c r="CB27" i="2"/>
  <c r="CD26" i="2"/>
  <c r="CC26" i="2"/>
  <c r="CB26" i="2"/>
  <c r="CD25" i="2"/>
  <c r="CC25" i="2"/>
  <c r="CB25" i="2"/>
  <c r="CD24" i="2"/>
  <c r="CC24" i="2"/>
  <c r="CB24" i="2"/>
  <c r="CD23" i="2"/>
  <c r="CC23" i="2"/>
  <c r="CB23" i="2"/>
  <c r="CD22" i="2"/>
  <c r="CC22" i="2"/>
  <c r="CB22" i="2"/>
  <c r="CD21" i="2"/>
  <c r="CC21" i="2"/>
  <c r="CB21" i="2"/>
  <c r="CD20" i="2"/>
  <c r="CC20" i="2"/>
  <c r="CB20" i="2"/>
  <c r="CD19" i="2"/>
  <c r="CC19" i="2"/>
  <c r="CB19" i="2"/>
  <c r="CD18" i="2"/>
  <c r="CC18" i="2"/>
  <c r="CB18" i="2"/>
  <c r="CD17" i="2"/>
  <c r="CC17" i="2"/>
  <c r="CB17" i="2"/>
  <c r="CD16" i="2"/>
  <c r="CC16" i="2"/>
  <c r="CB16" i="2"/>
  <c r="CD15" i="2"/>
  <c r="CC15" i="2"/>
  <c r="CB15" i="2"/>
  <c r="CD14" i="2"/>
  <c r="CC14" i="2"/>
  <c r="CB14" i="2"/>
  <c r="CD13" i="2"/>
  <c r="CC13" i="2"/>
  <c r="CB13" i="2"/>
  <c r="CD12" i="2"/>
  <c r="CC12" i="2"/>
  <c r="CB12" i="2"/>
  <c r="CD11" i="2"/>
  <c r="CC11" i="2"/>
  <c r="CB11" i="2"/>
  <c r="CD10" i="2"/>
  <c r="CC10" i="2"/>
  <c r="CB10" i="2"/>
  <c r="CD8" i="2"/>
  <c r="CC8" i="2"/>
  <c r="CB8" i="2"/>
  <c r="CD7" i="2"/>
  <c r="CC7" i="2"/>
  <c r="CB7" i="2"/>
  <c r="CD6" i="2"/>
  <c r="CC6" i="2"/>
  <c r="CB6" i="2"/>
  <c r="CD5" i="2"/>
  <c r="CC5" i="2"/>
  <c r="CB5" i="2"/>
  <c r="CD4" i="2"/>
  <c r="CC4" i="2"/>
  <c r="CB4" i="2"/>
  <c r="BX5" i="2"/>
  <c r="BY5" i="2"/>
  <c r="BZ5" i="2"/>
  <c r="BX6" i="2"/>
  <c r="BY6" i="2"/>
  <c r="BZ6" i="2"/>
  <c r="BX7" i="2"/>
  <c r="BY7" i="2"/>
  <c r="BZ7" i="2"/>
  <c r="BX8" i="2"/>
  <c r="BY8" i="2"/>
  <c r="BZ8" i="2"/>
  <c r="BX10" i="2"/>
  <c r="BY10" i="2"/>
  <c r="BZ10" i="2"/>
  <c r="BX11" i="2"/>
  <c r="BY11" i="2"/>
  <c r="BZ11" i="2"/>
  <c r="BX12" i="2"/>
  <c r="BY12" i="2"/>
  <c r="BZ12" i="2"/>
  <c r="BX13" i="2"/>
  <c r="BY13" i="2"/>
  <c r="BZ13" i="2"/>
  <c r="BX14" i="2"/>
  <c r="BY14" i="2"/>
  <c r="BZ14" i="2"/>
  <c r="BX15" i="2"/>
  <c r="BY15" i="2"/>
  <c r="BZ15" i="2"/>
  <c r="BX16" i="2"/>
  <c r="BY16" i="2"/>
  <c r="BZ16" i="2"/>
  <c r="BX17" i="2"/>
  <c r="BY17" i="2"/>
  <c r="BZ17" i="2"/>
  <c r="BX18" i="2"/>
  <c r="BY18" i="2"/>
  <c r="BZ18" i="2"/>
  <c r="BX19" i="2"/>
  <c r="BY19" i="2"/>
  <c r="BZ19" i="2"/>
  <c r="BX20" i="2"/>
  <c r="BY20" i="2"/>
  <c r="BZ20" i="2"/>
  <c r="BX21" i="2"/>
  <c r="BY21" i="2"/>
  <c r="BZ21" i="2"/>
  <c r="BX22" i="2"/>
  <c r="BY22" i="2"/>
  <c r="BZ22" i="2"/>
  <c r="BX23" i="2"/>
  <c r="BY23" i="2"/>
  <c r="BZ23" i="2"/>
  <c r="BX24" i="2"/>
  <c r="BY24" i="2"/>
  <c r="BZ24" i="2"/>
  <c r="BX25" i="2"/>
  <c r="BY25" i="2"/>
  <c r="BZ25" i="2"/>
  <c r="BX26" i="2"/>
  <c r="BY26" i="2"/>
  <c r="BZ26" i="2"/>
  <c r="BX27" i="2"/>
  <c r="BY27" i="2"/>
  <c r="BZ27" i="2"/>
  <c r="BX28" i="2"/>
  <c r="BY28" i="2"/>
  <c r="BZ28" i="2"/>
  <c r="BX29" i="2"/>
  <c r="BY29" i="2"/>
  <c r="BZ29" i="2"/>
  <c r="BX30" i="2"/>
  <c r="BY30" i="2"/>
  <c r="BZ30" i="2"/>
  <c r="BZ4" i="2"/>
  <c r="BY4" i="2"/>
  <c r="BX4" i="2"/>
  <c r="BV30" i="2"/>
  <c r="BU30" i="2"/>
  <c r="BT30" i="2"/>
  <c r="BV29" i="2"/>
  <c r="BU29" i="2"/>
  <c r="BT29" i="2"/>
  <c r="BV28" i="2"/>
  <c r="BU28" i="2"/>
  <c r="BT28" i="2"/>
  <c r="BV27" i="2"/>
  <c r="BU27" i="2"/>
  <c r="BT27" i="2"/>
  <c r="BV26" i="2"/>
  <c r="BU26" i="2"/>
  <c r="BT26" i="2"/>
  <c r="BV25" i="2"/>
  <c r="BU25" i="2"/>
  <c r="BT25" i="2"/>
  <c r="BV24" i="2"/>
  <c r="BU24" i="2"/>
  <c r="BT24" i="2"/>
  <c r="BV23" i="2"/>
  <c r="BU23" i="2"/>
  <c r="BT23" i="2"/>
  <c r="BV22" i="2"/>
  <c r="BU22" i="2"/>
  <c r="BT22" i="2"/>
  <c r="BV21" i="2"/>
  <c r="BU21" i="2"/>
  <c r="BT21" i="2"/>
  <c r="BV20" i="2"/>
  <c r="BU20" i="2"/>
  <c r="BT20" i="2"/>
  <c r="BV19" i="2"/>
  <c r="BU19" i="2"/>
  <c r="BT19" i="2"/>
  <c r="BV18" i="2"/>
  <c r="BU18" i="2"/>
  <c r="BT18" i="2"/>
  <c r="BV17" i="2"/>
  <c r="BU17" i="2"/>
  <c r="BT17" i="2"/>
  <c r="BV16" i="2"/>
  <c r="BU16" i="2"/>
  <c r="BT16" i="2"/>
  <c r="BV15" i="2"/>
  <c r="BU15" i="2"/>
  <c r="BT15" i="2"/>
  <c r="BV14" i="2"/>
  <c r="BU14" i="2"/>
  <c r="BT14" i="2"/>
  <c r="BV13" i="2"/>
  <c r="BU13" i="2"/>
  <c r="BT13" i="2"/>
  <c r="BV12" i="2"/>
  <c r="BU12" i="2"/>
  <c r="BT12" i="2"/>
  <c r="BV11" i="2"/>
  <c r="BU11" i="2"/>
  <c r="BT11" i="2"/>
  <c r="BV10" i="2"/>
  <c r="BU10" i="2"/>
  <c r="BT10" i="2"/>
  <c r="BV8" i="2"/>
  <c r="BU8" i="2"/>
  <c r="BT8" i="2"/>
  <c r="BV7" i="2"/>
  <c r="BU7" i="2"/>
  <c r="BT7" i="2"/>
  <c r="BV6" i="2"/>
  <c r="BU6" i="2"/>
  <c r="BT6" i="2"/>
  <c r="BV5" i="2"/>
  <c r="BU5" i="2"/>
  <c r="BT5" i="2"/>
  <c r="BV4" i="2"/>
  <c r="BU4" i="2"/>
  <c r="BT4" i="2"/>
  <c r="BR30" i="2"/>
  <c r="BQ30" i="2"/>
  <c r="BP30" i="2"/>
  <c r="BR29" i="2"/>
  <c r="BQ29" i="2"/>
  <c r="BP29" i="2"/>
  <c r="BR28" i="2"/>
  <c r="BQ28" i="2"/>
  <c r="BP28" i="2"/>
  <c r="BR27" i="2"/>
  <c r="BQ27" i="2"/>
  <c r="BP27" i="2"/>
  <c r="BR26" i="2"/>
  <c r="BQ26" i="2"/>
  <c r="BP26" i="2"/>
  <c r="BR25" i="2"/>
  <c r="BQ25" i="2"/>
  <c r="BP25" i="2"/>
  <c r="BR24" i="2"/>
  <c r="BQ24" i="2"/>
  <c r="BP24" i="2"/>
  <c r="BR23" i="2"/>
  <c r="BQ23" i="2"/>
  <c r="BP23" i="2"/>
  <c r="BR22" i="2"/>
  <c r="BQ22" i="2"/>
  <c r="BP22" i="2"/>
  <c r="BR21" i="2"/>
  <c r="BQ21" i="2"/>
  <c r="BP21" i="2"/>
  <c r="BR20" i="2"/>
  <c r="BQ20" i="2"/>
  <c r="BP20" i="2"/>
  <c r="BR19" i="2"/>
  <c r="BQ19" i="2"/>
  <c r="BP19" i="2"/>
  <c r="BR18" i="2"/>
  <c r="BQ18" i="2"/>
  <c r="BP18" i="2"/>
  <c r="BR17" i="2"/>
  <c r="BQ17" i="2"/>
  <c r="BP17" i="2"/>
  <c r="BR16" i="2"/>
  <c r="BQ16" i="2"/>
  <c r="BP16" i="2"/>
  <c r="BR15" i="2"/>
  <c r="BQ15" i="2"/>
  <c r="BP15" i="2"/>
  <c r="BR14" i="2"/>
  <c r="BQ14" i="2"/>
  <c r="BP14" i="2"/>
  <c r="BR13" i="2"/>
  <c r="BQ13" i="2"/>
  <c r="BP13" i="2"/>
  <c r="BR12" i="2"/>
  <c r="BQ12" i="2"/>
  <c r="BP12" i="2"/>
  <c r="BR11" i="2"/>
  <c r="BQ11" i="2"/>
  <c r="BP11" i="2"/>
  <c r="BR10" i="2"/>
  <c r="BQ10" i="2"/>
  <c r="BP10" i="2"/>
  <c r="BR8" i="2"/>
  <c r="BQ8" i="2"/>
  <c r="BP8" i="2"/>
  <c r="BR7" i="2"/>
  <c r="BQ7" i="2"/>
  <c r="BP7" i="2"/>
  <c r="BR6" i="2"/>
  <c r="BQ6" i="2"/>
  <c r="BP6" i="2"/>
  <c r="BR5" i="2"/>
  <c r="BQ5" i="2"/>
  <c r="BP5" i="2"/>
  <c r="BR4" i="2"/>
  <c r="BQ4" i="2"/>
  <c r="BP4" i="2"/>
  <c r="BN30" i="2"/>
  <c r="BM30" i="2"/>
  <c r="BL30" i="2"/>
  <c r="BN29" i="2"/>
  <c r="BM29" i="2"/>
  <c r="BL29" i="2"/>
  <c r="BN28" i="2"/>
  <c r="BM28" i="2"/>
  <c r="BL28" i="2"/>
  <c r="BN27" i="2"/>
  <c r="BM27" i="2"/>
  <c r="BL27" i="2"/>
  <c r="BN26" i="2"/>
  <c r="BM26" i="2"/>
  <c r="BL26" i="2"/>
  <c r="BN25" i="2"/>
  <c r="BM25" i="2"/>
  <c r="BL25" i="2"/>
  <c r="BN24" i="2"/>
  <c r="BM24" i="2"/>
  <c r="BL24" i="2"/>
  <c r="BN23" i="2"/>
  <c r="BM23" i="2"/>
  <c r="BL23" i="2"/>
  <c r="BN22" i="2"/>
  <c r="BM22" i="2"/>
  <c r="BL22" i="2"/>
  <c r="BN21" i="2"/>
  <c r="BM21" i="2"/>
  <c r="BL21" i="2"/>
  <c r="BN20" i="2"/>
  <c r="BM20" i="2"/>
  <c r="BL20" i="2"/>
  <c r="BN19" i="2"/>
  <c r="BM19" i="2"/>
  <c r="BL19" i="2"/>
  <c r="BN18" i="2"/>
  <c r="BM18" i="2"/>
  <c r="BL18" i="2"/>
  <c r="BN17" i="2"/>
  <c r="BM17" i="2"/>
  <c r="BL17" i="2"/>
  <c r="BN16" i="2"/>
  <c r="BM16" i="2"/>
  <c r="BL16" i="2"/>
  <c r="BN15" i="2"/>
  <c r="BM15" i="2"/>
  <c r="BL15" i="2"/>
  <c r="BN14" i="2"/>
  <c r="BM14" i="2"/>
  <c r="BL14" i="2"/>
  <c r="BN13" i="2"/>
  <c r="BM13" i="2"/>
  <c r="BL13" i="2"/>
  <c r="BN12" i="2"/>
  <c r="BM12" i="2"/>
  <c r="BL12" i="2"/>
  <c r="BN11" i="2"/>
  <c r="BM11" i="2"/>
  <c r="BL11" i="2"/>
  <c r="BN10" i="2"/>
  <c r="BM10" i="2"/>
  <c r="BL10" i="2"/>
  <c r="BN8" i="2"/>
  <c r="BM8" i="2"/>
  <c r="BL8" i="2"/>
  <c r="BN7" i="2"/>
  <c r="BM7" i="2"/>
  <c r="BL7" i="2"/>
  <c r="BN6" i="2"/>
  <c r="BM6" i="2"/>
  <c r="BL6" i="2"/>
  <c r="BN5" i="2"/>
  <c r="BM5" i="2"/>
  <c r="BL5" i="2"/>
  <c r="BN4" i="2"/>
  <c r="BM4" i="2"/>
  <c r="BL4" i="2"/>
  <c r="BJ30" i="2"/>
  <c r="BI30" i="2"/>
  <c r="BH30" i="2"/>
  <c r="BJ29" i="2"/>
  <c r="BI29" i="2"/>
  <c r="BH29" i="2"/>
  <c r="BJ28" i="2"/>
  <c r="BI28" i="2"/>
  <c r="BH28" i="2"/>
  <c r="BJ27" i="2"/>
  <c r="BI27" i="2"/>
  <c r="BH27" i="2"/>
  <c r="BJ26" i="2"/>
  <c r="BI26" i="2"/>
  <c r="BH26" i="2"/>
  <c r="BJ25" i="2"/>
  <c r="BI25" i="2"/>
  <c r="BH25" i="2"/>
  <c r="BJ24" i="2"/>
  <c r="BI24" i="2"/>
  <c r="BH24" i="2"/>
  <c r="BJ23" i="2"/>
  <c r="BI23" i="2"/>
  <c r="BH23" i="2"/>
  <c r="BJ22" i="2"/>
  <c r="BI22" i="2"/>
  <c r="BH22" i="2"/>
  <c r="BJ21" i="2"/>
  <c r="BI21" i="2"/>
  <c r="BH21" i="2"/>
  <c r="BJ20" i="2"/>
  <c r="BI20" i="2"/>
  <c r="BH20" i="2"/>
  <c r="BJ19" i="2"/>
  <c r="BI19" i="2"/>
  <c r="BH19" i="2"/>
  <c r="BJ18" i="2"/>
  <c r="BI18" i="2"/>
  <c r="BH18" i="2"/>
  <c r="BJ17" i="2"/>
  <c r="BI17" i="2"/>
  <c r="BH17" i="2"/>
  <c r="BJ16" i="2"/>
  <c r="BI16" i="2"/>
  <c r="BH16" i="2"/>
  <c r="BJ15" i="2"/>
  <c r="BI15" i="2"/>
  <c r="BH15" i="2"/>
  <c r="BJ14" i="2"/>
  <c r="BI14" i="2"/>
  <c r="BH14" i="2"/>
  <c r="BJ13" i="2"/>
  <c r="BI13" i="2"/>
  <c r="BH13" i="2"/>
  <c r="BJ12" i="2"/>
  <c r="BI12" i="2"/>
  <c r="BH12" i="2"/>
  <c r="BJ11" i="2"/>
  <c r="BI11" i="2"/>
  <c r="BH11" i="2"/>
  <c r="BJ10" i="2"/>
  <c r="BI10" i="2"/>
  <c r="BH10" i="2"/>
  <c r="BJ8" i="2"/>
  <c r="BI8" i="2"/>
  <c r="BH8" i="2"/>
  <c r="BJ7" i="2"/>
  <c r="BI7" i="2"/>
  <c r="BH7" i="2"/>
  <c r="BJ6" i="2"/>
  <c r="BI6" i="2"/>
  <c r="BH6" i="2"/>
  <c r="BJ5" i="2"/>
  <c r="BI5" i="2"/>
  <c r="BH5" i="2"/>
  <c r="BJ4" i="2"/>
  <c r="BI4" i="2"/>
  <c r="BH4" i="2"/>
  <c r="BD5" i="2"/>
  <c r="BE5" i="2"/>
  <c r="BF5" i="2"/>
  <c r="BD6" i="2"/>
  <c r="BE6" i="2"/>
  <c r="BF6" i="2"/>
  <c r="BD7" i="2"/>
  <c r="BE7" i="2"/>
  <c r="BF7" i="2"/>
  <c r="BD8" i="2"/>
  <c r="BE8" i="2"/>
  <c r="BF8" i="2"/>
  <c r="BD10" i="2"/>
  <c r="BE10" i="2"/>
  <c r="BF10" i="2"/>
  <c r="BD11" i="2"/>
  <c r="BE11" i="2"/>
  <c r="BF11" i="2"/>
  <c r="BD12" i="2"/>
  <c r="BE12" i="2"/>
  <c r="BF12" i="2"/>
  <c r="BD13" i="2"/>
  <c r="BE13" i="2"/>
  <c r="BF13" i="2"/>
  <c r="BD14" i="2"/>
  <c r="BE14" i="2"/>
  <c r="BF14" i="2"/>
  <c r="BD15" i="2"/>
  <c r="BE15" i="2"/>
  <c r="BF15" i="2"/>
  <c r="BD16" i="2"/>
  <c r="BE16" i="2"/>
  <c r="BF16" i="2"/>
  <c r="BD17" i="2"/>
  <c r="BE17" i="2"/>
  <c r="BF17" i="2"/>
  <c r="BD18" i="2"/>
  <c r="BE18" i="2"/>
  <c r="BF18" i="2"/>
  <c r="BD19" i="2"/>
  <c r="BE19" i="2"/>
  <c r="BF19" i="2"/>
  <c r="BD20" i="2"/>
  <c r="BE20" i="2"/>
  <c r="BF20" i="2"/>
  <c r="BD21" i="2"/>
  <c r="BE21" i="2"/>
  <c r="BF21" i="2"/>
  <c r="BD22" i="2"/>
  <c r="BE22" i="2"/>
  <c r="BF22" i="2"/>
  <c r="BD23" i="2"/>
  <c r="BE23" i="2"/>
  <c r="BF23" i="2"/>
  <c r="BD24" i="2"/>
  <c r="BE24" i="2"/>
  <c r="BF24" i="2"/>
  <c r="BD25" i="2"/>
  <c r="BE25" i="2"/>
  <c r="BF25" i="2"/>
  <c r="BD26" i="2"/>
  <c r="BE26" i="2"/>
  <c r="BF26" i="2"/>
  <c r="BD27" i="2"/>
  <c r="BE27" i="2"/>
  <c r="BF27" i="2"/>
  <c r="BD28" i="2"/>
  <c r="BE28" i="2"/>
  <c r="BF28" i="2"/>
  <c r="BD29" i="2"/>
  <c r="BE29" i="2"/>
  <c r="BF29" i="2"/>
  <c r="BD30" i="2"/>
  <c r="BE30" i="2"/>
  <c r="BF30" i="2"/>
  <c r="BF4" i="2"/>
  <c r="BE4" i="2"/>
  <c r="BD4" i="2"/>
  <c r="AZ5" i="2"/>
  <c r="BA5" i="2"/>
  <c r="BB5" i="2"/>
  <c r="AZ6" i="2"/>
  <c r="BA6" i="2"/>
  <c r="BB6" i="2"/>
  <c r="AZ7" i="2"/>
  <c r="BA7" i="2"/>
  <c r="BB7" i="2"/>
  <c r="AZ8" i="2"/>
  <c r="BA8" i="2"/>
  <c r="BB8" i="2"/>
  <c r="AZ10" i="2"/>
  <c r="BA10" i="2"/>
  <c r="BB10" i="2"/>
  <c r="AZ11" i="2"/>
  <c r="BA11" i="2"/>
  <c r="BB11" i="2"/>
  <c r="AZ12" i="2"/>
  <c r="BA12" i="2"/>
  <c r="BB12" i="2"/>
  <c r="AZ13" i="2"/>
  <c r="BA13" i="2"/>
  <c r="BB13" i="2"/>
  <c r="AZ14" i="2"/>
  <c r="BA14" i="2"/>
  <c r="BB14" i="2"/>
  <c r="AZ15" i="2"/>
  <c r="BA15" i="2"/>
  <c r="BB15" i="2"/>
  <c r="AZ16" i="2"/>
  <c r="BA16" i="2"/>
  <c r="BB16" i="2"/>
  <c r="AZ17" i="2"/>
  <c r="BA17" i="2"/>
  <c r="BB17" i="2"/>
  <c r="AZ18" i="2"/>
  <c r="BA18" i="2"/>
  <c r="BB18" i="2"/>
  <c r="AZ19" i="2"/>
  <c r="BA19" i="2"/>
  <c r="BB19" i="2"/>
  <c r="AZ20" i="2"/>
  <c r="BA20" i="2"/>
  <c r="BB20" i="2"/>
  <c r="AZ21" i="2"/>
  <c r="BA21" i="2"/>
  <c r="BB21" i="2"/>
  <c r="AZ22" i="2"/>
  <c r="BA22" i="2"/>
  <c r="BB22" i="2"/>
  <c r="AZ23" i="2"/>
  <c r="BA23" i="2"/>
  <c r="BB23" i="2"/>
  <c r="AZ24" i="2"/>
  <c r="BA24" i="2"/>
  <c r="BB24" i="2"/>
  <c r="AZ25" i="2"/>
  <c r="BA25" i="2"/>
  <c r="BB25" i="2"/>
  <c r="AZ26" i="2"/>
  <c r="BA26" i="2"/>
  <c r="BB26" i="2"/>
  <c r="AZ27" i="2"/>
  <c r="BA27" i="2"/>
  <c r="BB27" i="2"/>
  <c r="AZ28" i="2"/>
  <c r="BA28" i="2"/>
  <c r="BB28" i="2"/>
  <c r="AZ29" i="2"/>
  <c r="BA29" i="2"/>
  <c r="BB29" i="2"/>
  <c r="AZ30" i="2"/>
  <c r="BA30" i="2"/>
  <c r="BB30" i="2"/>
  <c r="BB4" i="2"/>
  <c r="BA4" i="2"/>
  <c r="AZ4" i="2"/>
  <c r="AV5" i="2"/>
  <c r="AW5" i="2"/>
  <c r="AX5" i="2"/>
  <c r="AV6" i="2"/>
  <c r="AW6" i="2"/>
  <c r="AX6" i="2"/>
  <c r="AV7" i="2"/>
  <c r="AW7" i="2"/>
  <c r="AX7" i="2"/>
  <c r="AV8" i="2"/>
  <c r="AW8" i="2"/>
  <c r="AX8" i="2"/>
  <c r="AV10" i="2"/>
  <c r="AW10" i="2"/>
  <c r="AX10" i="2"/>
  <c r="AV11" i="2"/>
  <c r="AW11" i="2"/>
  <c r="AX11" i="2"/>
  <c r="AV12" i="2"/>
  <c r="AW12" i="2"/>
  <c r="AX12" i="2"/>
  <c r="AV13" i="2"/>
  <c r="AW13" i="2"/>
  <c r="AX13" i="2"/>
  <c r="AV14" i="2"/>
  <c r="AW14" i="2"/>
  <c r="AX14" i="2"/>
  <c r="AV15" i="2"/>
  <c r="AW15" i="2"/>
  <c r="AX15" i="2"/>
  <c r="AV16" i="2"/>
  <c r="AW16" i="2"/>
  <c r="AX16" i="2"/>
  <c r="AV17" i="2"/>
  <c r="AW17" i="2"/>
  <c r="AX17" i="2"/>
  <c r="AV18" i="2"/>
  <c r="AW18" i="2"/>
  <c r="AX18" i="2"/>
  <c r="AV19" i="2"/>
  <c r="AW19" i="2"/>
  <c r="AX19" i="2"/>
  <c r="AV20" i="2"/>
  <c r="AW20" i="2"/>
  <c r="AX20" i="2"/>
  <c r="AV21" i="2"/>
  <c r="AW21" i="2"/>
  <c r="AX21" i="2"/>
  <c r="AV22" i="2"/>
  <c r="AW22" i="2"/>
  <c r="AX22" i="2"/>
  <c r="AV23" i="2"/>
  <c r="AW23" i="2"/>
  <c r="AX23" i="2"/>
  <c r="AV24" i="2"/>
  <c r="AW24" i="2"/>
  <c r="AX24" i="2"/>
  <c r="AV25" i="2"/>
  <c r="AW25" i="2"/>
  <c r="AX25" i="2"/>
  <c r="AV26" i="2"/>
  <c r="AW26" i="2"/>
  <c r="AX26" i="2"/>
  <c r="AV27" i="2"/>
  <c r="AW27" i="2"/>
  <c r="AX27" i="2"/>
  <c r="AV28" i="2"/>
  <c r="AW28" i="2"/>
  <c r="AX28" i="2"/>
  <c r="AV29" i="2"/>
  <c r="AW29" i="2"/>
  <c r="AX29" i="2"/>
  <c r="AV30" i="2"/>
  <c r="AW30" i="2"/>
  <c r="AX30" i="2"/>
  <c r="AX4" i="2"/>
  <c r="AW4" i="2"/>
  <c r="AV4" i="2"/>
</calcChain>
</file>

<file path=xl/sharedStrings.xml><?xml version="1.0" encoding="utf-8"?>
<sst xmlns="http://schemas.openxmlformats.org/spreadsheetml/2006/main" count="852" uniqueCount="534">
  <si>
    <t xml:space="preserve">Rxn ID </t>
  </si>
  <si>
    <t>metabolite</t>
  </si>
  <si>
    <t>HS_578T</t>
  </si>
  <si>
    <t>RPMI_8226</t>
  </si>
  <si>
    <t>HT29</t>
  </si>
  <si>
    <t>MALME_3M</t>
  </si>
  <si>
    <t>SR</t>
  </si>
  <si>
    <t>UO_31</t>
  </si>
  <si>
    <t>MDAMB_231</t>
  </si>
  <si>
    <t>HOP62</t>
  </si>
  <si>
    <t>NCI_H226</t>
  </si>
  <si>
    <t>HOP92</t>
  </si>
  <si>
    <t>O_786</t>
  </si>
  <si>
    <t>ec_HS_578T</t>
  </si>
  <si>
    <t>ec_RPMI_8226</t>
  </si>
  <si>
    <t>ec_HT29</t>
  </si>
  <si>
    <t>ec_MALME_3M</t>
  </si>
  <si>
    <t>ec_SR</t>
  </si>
  <si>
    <t>ec_UO_31</t>
  </si>
  <si>
    <t>ec_MDAMB_231</t>
  </si>
  <si>
    <t>ec_HOP62</t>
  </si>
  <si>
    <t>ec_NCI_H226</t>
  </si>
  <si>
    <t>ec_HOP92</t>
  </si>
  <si>
    <t>ec_O_786</t>
  </si>
  <si>
    <t>'HMR_9135'</t>
  </si>
  <si>
    <t>'L-lactate'</t>
  </si>
  <si>
    <t>583.2549079</t>
  </si>
  <si>
    <t>521.499435</t>
  </si>
  <si>
    <t>487.7062547</t>
  </si>
  <si>
    <t>431.9080708</t>
  </si>
  <si>
    <t>540.2319677</t>
  </si>
  <si>
    <t>8.98335246</t>
  </si>
  <si>
    <t>2.185184037</t>
  </si>
  <si>
    <t>2.143374594</t>
  </si>
  <si>
    <t>2.969654811</t>
  </si>
  <si>
    <t>1.815101827</t>
  </si>
  <si>
    <t>2.934033277</t>
  </si>
  <si>
    <t>2.183533325</t>
  </si>
  <si>
    <t>1.555604705</t>
  </si>
  <si>
    <t>3.139448898</t>
  </si>
  <si>
    <t>2.182571749</t>
  </si>
  <si>
    <t>3.061334848</t>
  </si>
  <si>
    <t>2.182372487</t>
  </si>
  <si>
    <t>'HMR_9087'</t>
  </si>
  <si>
    <t>'ornithine'</t>
  </si>
  <si>
    <t>198.5551327</t>
  </si>
  <si>
    <t>560.0063376</t>
  </si>
  <si>
    <t>401.0312083</t>
  </si>
  <si>
    <t>192.4121638</t>
  </si>
  <si>
    <t>226.6134547</t>
  </si>
  <si>
    <t>50.87154304</t>
  </si>
  <si>
    <t>280.3216498</t>
  </si>
  <si>
    <t>0.176053845</t>
  </si>
  <si>
    <t>'HMR_9133'</t>
  </si>
  <si>
    <t>'pyruvate'</t>
  </si>
  <si>
    <t>392.9734084</t>
  </si>
  <si>
    <t>425.8962631</t>
  </si>
  <si>
    <t>0.05742308</t>
  </si>
  <si>
    <t>0.233403473</t>
  </si>
  <si>
    <t>'HMR_9067'</t>
  </si>
  <si>
    <t>-19.96424086</t>
  </si>
  <si>
    <t>1.954160932</t>
  </si>
  <si>
    <t>104.8151639</t>
  </si>
  <si>
    <t>-18.55885504</t>
  </si>
  <si>
    <t>38.42437428</t>
  </si>
  <si>
    <t>629.1684795</t>
  </si>
  <si>
    <t>-5.623260807</t>
  </si>
  <si>
    <t>-20.81634582</t>
  </si>
  <si>
    <t>-20.43511866</t>
  </si>
  <si>
    <t>-0.045001413</t>
  </si>
  <si>
    <t>-0.02959597</t>
  </si>
  <si>
    <t>-0.029588261</t>
  </si>
  <si>
    <t>-0.021894237</t>
  </si>
  <si>
    <t>-0.258507759</t>
  </si>
  <si>
    <t>-0.03336941</t>
  </si>
  <si>
    <t>-0.030131428</t>
  </si>
  <si>
    <t>-0.030230597</t>
  </si>
  <si>
    <t>-0.030248519</t>
  </si>
  <si>
    <t>-0.030215181</t>
  </si>
  <si>
    <t>-0.246525323</t>
  </si>
  <si>
    <t>'HMR_9061'</t>
  </si>
  <si>
    <t>-4.315110881</t>
  </si>
  <si>
    <t>-11.73749227</t>
  </si>
  <si>
    <t>-1.634822171</t>
  </si>
  <si>
    <t>317.0910645</t>
  </si>
  <si>
    <t>78.2667078</t>
  </si>
  <si>
    <t>38.73095812</t>
  </si>
  <si>
    <t>-10.82375695</t>
  </si>
  <si>
    <t>38.70782929</t>
  </si>
  <si>
    <t>40.44530297</t>
  </si>
  <si>
    <t>54.52074911</t>
  </si>
  <si>
    <t>-0.017635434</t>
  </si>
  <si>
    <t>-0.017213795</t>
  </si>
  <si>
    <t>-0.017209312</t>
  </si>
  <si>
    <t>-0.012734264</t>
  </si>
  <si>
    <t>-0.017588236</t>
  </si>
  <si>
    <t>-0.017590513</t>
  </si>
  <si>
    <t>-0.017525231</t>
  </si>
  <si>
    <t>-0.017582911</t>
  </si>
  <si>
    <t>-0.017593334</t>
  </si>
  <si>
    <t>-0.017573944</t>
  </si>
  <si>
    <t>-0.017590123</t>
  </si>
  <si>
    <t>'humanGrowthOut'</t>
  </si>
  <si>
    <t>'biomass'</t>
  </si>
  <si>
    <t>20.65408738</t>
  </si>
  <si>
    <t>20.87778774</t>
  </si>
  <si>
    <t>20.56966487</t>
  </si>
  <si>
    <t>20.68166579</t>
  </si>
  <si>
    <t>20.64172182</t>
  </si>
  <si>
    <t>20.66582235</t>
  </si>
  <si>
    <t>19.25250258</t>
  </si>
  <si>
    <t>21.53563606</t>
  </si>
  <si>
    <t>21.14123594</t>
  </si>
  <si>
    <t>0.031368613</t>
  </si>
  <si>
    <t>0.030618632</t>
  </si>
  <si>
    <t>0.030610657</t>
  </si>
  <si>
    <t>0.022650772</t>
  </si>
  <si>
    <t>0.03128466</t>
  </si>
  <si>
    <t>0.031288711</t>
  </si>
  <si>
    <t>0.031172592</t>
  </si>
  <si>
    <t>0.031275188</t>
  </si>
  <si>
    <t>0.031293729</t>
  </si>
  <si>
    <t>0.03125924</t>
  </si>
  <si>
    <t>0.031288017</t>
  </si>
  <si>
    <t>'HMR_9259'</t>
  </si>
  <si>
    <t>'AKG'</t>
  </si>
  <si>
    <t>0.11570605</t>
  </si>
  <si>
    <t>'HMR_9292'</t>
  </si>
  <si>
    <t>'L-carnitine'</t>
  </si>
  <si>
    <t>1.14E-13</t>
  </si>
  <si>
    <t>'HMR_9083'</t>
  </si>
  <si>
    <t>'choline'</t>
  </si>
  <si>
    <t>-0.460125563</t>
  </si>
  <si>
    <t>-0.465109092</t>
  </si>
  <si>
    <t>-0.458244823</t>
  </si>
  <si>
    <t>-0.460739946</t>
  </si>
  <si>
    <t>-0.459850086</t>
  </si>
  <si>
    <t>-0.46038699</t>
  </si>
  <si>
    <t>-0.428901477</t>
  </si>
  <si>
    <t>-0.479764439</t>
  </si>
  <si>
    <t>-0.470978112</t>
  </si>
  <si>
    <t>-0.000698821</t>
  </si>
  <si>
    <t>-0.000682113</t>
  </si>
  <si>
    <t>-0.000681935</t>
  </si>
  <si>
    <t>-0.000504607</t>
  </si>
  <si>
    <t>-0.00069695</t>
  </si>
  <si>
    <t>-0.000697041</t>
  </si>
  <si>
    <t>-0.000694454</t>
  </si>
  <si>
    <t>-0.000696739</t>
  </si>
  <si>
    <t>-0.000697152</t>
  </si>
  <si>
    <t>-0.000696384</t>
  </si>
  <si>
    <t>-0.000697025</t>
  </si>
  <si>
    <t>'HMR_9045'</t>
  </si>
  <si>
    <t>'tryptophan'</t>
  </si>
  <si>
    <t>-0.892256575</t>
  </si>
  <si>
    <t>-0.90192043</t>
  </si>
  <si>
    <t>-0.888609522</t>
  </si>
  <si>
    <t>-0.893447962</t>
  </si>
  <si>
    <t>-0.891722382</t>
  </si>
  <si>
    <t>-0.892763525</t>
  </si>
  <si>
    <t>-0.831708111</t>
  </si>
  <si>
    <t>-0.930339478</t>
  </si>
  <si>
    <t>-0.913301393</t>
  </si>
  <si>
    <t>-0.001355124</t>
  </si>
  <si>
    <t>-0.001322725</t>
  </si>
  <si>
    <t>-0.00132238</t>
  </si>
  <si>
    <t>-0.000978513</t>
  </si>
  <si>
    <t>-0.001351497</t>
  </si>
  <si>
    <t>-0.001351672</t>
  </si>
  <si>
    <t>-0.001346656</t>
  </si>
  <si>
    <t>-0.001351088</t>
  </si>
  <si>
    <t>-0.001351889</t>
  </si>
  <si>
    <t>-0.001350399</t>
  </si>
  <si>
    <t>-0.001351642</t>
  </si>
  <si>
    <t>'HMR_9042'</t>
  </si>
  <si>
    <t>-1.933222579</t>
  </si>
  <si>
    <t>-1.954160932</t>
  </si>
  <si>
    <t>-1.925320632</t>
  </si>
  <si>
    <t>-1.935803918</t>
  </si>
  <si>
    <t>-1.932065162</t>
  </si>
  <si>
    <t>-1.934320972</t>
  </si>
  <si>
    <t>-1.802034241</t>
  </si>
  <si>
    <t>-2.015735535</t>
  </si>
  <si>
    <t>-1.978819684</t>
  </si>
  <si>
    <t>-0.002936102</t>
  </si>
  <si>
    <t>-0.002865904</t>
  </si>
  <si>
    <t>-0.002865158</t>
  </si>
  <si>
    <t>-0.002120112</t>
  </si>
  <si>
    <t>-0.002928244</t>
  </si>
  <si>
    <t>-0.002928623</t>
  </si>
  <si>
    <t>-0.002917755</t>
  </si>
  <si>
    <t>-0.002927358</t>
  </si>
  <si>
    <t>-0.002929093</t>
  </si>
  <si>
    <t>-0.002925865</t>
  </si>
  <si>
    <t>-0.002928558</t>
  </si>
  <si>
    <t>'HMR_9034'</t>
  </si>
  <si>
    <t>'glucose'</t>
  </si>
  <si>
    <t>'HMR_9039'</t>
  </si>
  <si>
    <t>-3.829267801</t>
  </si>
  <si>
    <t>-3.870741847</t>
  </si>
  <si>
    <t>-3.813615867</t>
  </si>
  <si>
    <t>-3.834380838</t>
  </si>
  <si>
    <t>-3.826975225</t>
  </si>
  <si>
    <t>-3.831443463</t>
  </si>
  <si>
    <t>-3.569413978</t>
  </si>
  <si>
    <t>-3.992706926</t>
  </si>
  <si>
    <t>-3.919585143</t>
  </si>
  <si>
    <t>-0.005815741</t>
  </si>
  <si>
    <t>-0.005676694</t>
  </si>
  <si>
    <t>-0.005675216</t>
  </si>
  <si>
    <t>-0.004199453</t>
  </si>
  <si>
    <t>-0.005800176</t>
  </si>
  <si>
    <t>-0.005800927</t>
  </si>
  <si>
    <t>-0.005779399</t>
  </si>
  <si>
    <t>-0.00579842</t>
  </si>
  <si>
    <t>-0.005801857</t>
  </si>
  <si>
    <t>-0.005795463</t>
  </si>
  <si>
    <t>-0.005800798</t>
  </si>
  <si>
    <t>'HMR_9062'</t>
  </si>
  <si>
    <t>-4.956980972</t>
  </si>
  <si>
    <t>-5.010669058</t>
  </si>
  <si>
    <t>-4.936719568</t>
  </si>
  <si>
    <t>-4.96359979</t>
  </si>
  <si>
    <t>-4.954013236</t>
  </si>
  <si>
    <t>-4.959797363</t>
  </si>
  <si>
    <t>-4.620600619</t>
  </si>
  <si>
    <t>-5.168552655</t>
  </si>
  <si>
    <t>-5.073896626</t>
  </si>
  <si>
    <t>-0.007528467</t>
  </si>
  <si>
    <t>-0.007348472</t>
  </si>
  <si>
    <t>-0.007346558</t>
  </si>
  <si>
    <t>-0.005436185</t>
  </si>
  <si>
    <t>-0.007508318</t>
  </si>
  <si>
    <t>-0.007509291</t>
  </si>
  <si>
    <t>-0.007481422</t>
  </si>
  <si>
    <t>-0.007506045</t>
  </si>
  <si>
    <t>-0.007510495</t>
  </si>
  <si>
    <t>-0.007502217</t>
  </si>
  <si>
    <t>-0.007509124</t>
  </si>
  <si>
    <t>'HMR_9046'</t>
  </si>
  <si>
    <t>-5.836845095</t>
  </si>
  <si>
    <t>-5.900062815</t>
  </si>
  <si>
    <t>-5.812987292</t>
  </si>
  <si>
    <t>-5.844638753</t>
  </si>
  <si>
    <t>-5.833350585</t>
  </si>
  <si>
    <t>-5.840161395</t>
  </si>
  <si>
    <t>-5.440757229</t>
  </si>
  <si>
    <t>-6.085970751</t>
  </si>
  <si>
    <t>-5.974513277</t>
  </si>
  <si>
    <t>-0.00886477</t>
  </si>
  <si>
    <t>-0.008652825</t>
  </si>
  <si>
    <t>-0.008650572</t>
  </si>
  <si>
    <t>-0.006401108</t>
  </si>
  <si>
    <t>-0.008841045</t>
  </si>
  <si>
    <t>-0.00884219</t>
  </si>
  <si>
    <t>-0.008809375</t>
  </si>
  <si>
    <t>-0.008838368</t>
  </si>
  <si>
    <t>-0.008843608</t>
  </si>
  <si>
    <t>-0.008833861</t>
  </si>
  <si>
    <t>-0.008841994</t>
  </si>
  <si>
    <t>'HMR_9066'</t>
  </si>
  <si>
    <t>-6.282973382</t>
  </si>
  <si>
    <t>-6.351023031</t>
  </si>
  <si>
    <t>-6.257292053</t>
  </si>
  <si>
    <t>-6.291362734</t>
  </si>
  <si>
    <t>-6.279211776</t>
  </si>
  <si>
    <t>-6.286543158</t>
  </si>
  <si>
    <t>-5.856611284</t>
  </si>
  <si>
    <t>-6.55114049</t>
  </si>
  <si>
    <t>-6.431163973</t>
  </si>
  <si>
    <t>-0.009542332</t>
  </si>
  <si>
    <t>-0.009314188</t>
  </si>
  <si>
    <t>-0.009311762</t>
  </si>
  <si>
    <t>-0.006890365</t>
  </si>
  <si>
    <t>-0.009516794</t>
  </si>
  <si>
    <t>-0.009518026</t>
  </si>
  <si>
    <t>-0.009482703</t>
  </si>
  <si>
    <t>-0.009513912</t>
  </si>
  <si>
    <t>-0.009519552</t>
  </si>
  <si>
    <t>-0.009509061</t>
  </si>
  <si>
    <t>-0.009517815</t>
  </si>
  <si>
    <t>'HMR_9040'</t>
  </si>
  <si>
    <t>-8.228588414</t>
  </si>
  <si>
    <t>-8.317710636</t>
  </si>
  <si>
    <t>-8.194954484</t>
  </si>
  <si>
    <t>-8.239575652</t>
  </si>
  <si>
    <t>-8.223661971</t>
  </si>
  <si>
    <t>-8.233263623</t>
  </si>
  <si>
    <t>-7.670197027</t>
  </si>
  <si>
    <t>-8.579797407</t>
  </si>
  <si>
    <t>-8.422668399</t>
  </si>
  <si>
    <t>-0.012497256</t>
  </si>
  <si>
    <t>-0.012198463</t>
  </si>
  <si>
    <t>-0.012195286</t>
  </si>
  <si>
    <t>-0.009024068</t>
  </si>
  <si>
    <t>-0.012463809</t>
  </si>
  <si>
    <t>-0.012465422</t>
  </si>
  <si>
    <t>-0.012419161</t>
  </si>
  <si>
    <t>-0.012460035</t>
  </si>
  <si>
    <t>-0.012467422</t>
  </si>
  <si>
    <t>-0.012453681</t>
  </si>
  <si>
    <t>-0.012465146</t>
  </si>
  <si>
    <t>'HMR_9146'</t>
  </si>
  <si>
    <t>-1.432043116</t>
  </si>
  <si>
    <t>-72.51665861</t>
  </si>
  <si>
    <t>-26.89130489</t>
  </si>
  <si>
    <t>-14.34098006</t>
  </si>
  <si>
    <t>-0.007340255</t>
  </si>
  <si>
    <t>-0.007940803</t>
  </si>
  <si>
    <t>-0.220947396</t>
  </si>
  <si>
    <t>-0.003125742</t>
  </si>
  <si>
    <t>-0.007949366</t>
  </si>
  <si>
    <t>-0.20896093</t>
  </si>
  <si>
    <t>'HMR_9064'</t>
  </si>
  <si>
    <t>-2.354565962</t>
  </si>
  <si>
    <t>-2.380067802</t>
  </si>
  <si>
    <t>-2.344941795</t>
  </si>
  <si>
    <t>-2.3577099</t>
  </si>
  <si>
    <t>-2.353156287</t>
  </si>
  <si>
    <t>-2.355903748</t>
  </si>
  <si>
    <t>-2.194785294</t>
  </si>
  <si>
    <t>-66.0757021</t>
  </si>
  <si>
    <t>-64.87172498</t>
  </si>
  <si>
    <t>-0.003576022</t>
  </si>
  <si>
    <t>-0.003490524</t>
  </si>
  <si>
    <t>-0.003489615</t>
  </si>
  <si>
    <t>-0.002582188</t>
  </si>
  <si>
    <t>-0.003566451</t>
  </si>
  <si>
    <t>-0.003566913</t>
  </si>
  <si>
    <t>-0.003553675</t>
  </si>
  <si>
    <t>-0.003565371</t>
  </si>
  <si>
    <t>-0.003567485</t>
  </si>
  <si>
    <t>-0.003563553</t>
  </si>
  <si>
    <t>-0.003566834</t>
  </si>
  <si>
    <t>'HMR_9070'</t>
  </si>
  <si>
    <t>-4.25481536</t>
  </si>
  <si>
    <t>-161.6856244</t>
  </si>
  <si>
    <t>-0.002311699</t>
  </si>
  <si>
    <t>'HMR_9068'</t>
  </si>
  <si>
    <t>-10.57076192</t>
  </si>
  <si>
    <t>-10.68525177</t>
  </si>
  <si>
    <t>-150.404618</t>
  </si>
  <si>
    <t>-10.58487655</t>
  </si>
  <si>
    <t>-10.56443323</t>
  </si>
  <si>
    <t>-10.57676788</t>
  </si>
  <si>
    <t>-9.853430819</t>
  </si>
  <si>
    <t>-11.02193854</t>
  </si>
  <si>
    <t>-10.82008455</t>
  </si>
  <si>
    <t>-0.016054456</t>
  </si>
  <si>
    <t>-0.015670616</t>
  </si>
  <si>
    <t>-0.015666534</t>
  </si>
  <si>
    <t>-0.011592665</t>
  </si>
  <si>
    <t>-0.016011489</t>
  </si>
  <si>
    <t>-0.016013562</t>
  </si>
  <si>
    <t>-0.015954133</t>
  </si>
  <si>
    <t>-0.016006641</t>
  </si>
  <si>
    <t>-0.016016131</t>
  </si>
  <si>
    <t>-0.015998479</t>
  </si>
  <si>
    <t>-0.016013207</t>
  </si>
  <si>
    <t>'HMR_9041'</t>
  </si>
  <si>
    <t>-67.32870741</t>
  </si>
  <si>
    <t>-7.15273008</t>
  </si>
  <si>
    <t>-7.867003184</t>
  </si>
  <si>
    <t>-38.61184512</t>
  </si>
  <si>
    <t>-67.27120388</t>
  </si>
  <si>
    <t>-7.080110736</t>
  </si>
  <si>
    <t>-6.595907383</t>
  </si>
  <si>
    <t>-7.378108915</t>
  </si>
  <si>
    <t>-7.242987433</t>
  </si>
  <si>
    <t>-0.010746887</t>
  </si>
  <si>
    <t>-0.010489943</t>
  </si>
  <si>
    <t>-0.010487211</t>
  </si>
  <si>
    <t>-0.007760155</t>
  </si>
  <si>
    <t>-0.010718125</t>
  </si>
  <si>
    <t>-0.010719512</t>
  </si>
  <si>
    <t>-0.01067973</t>
  </si>
  <si>
    <t>-0.01071488</t>
  </si>
  <si>
    <t>-0.010721232</t>
  </si>
  <si>
    <t>-0.010709415</t>
  </si>
  <si>
    <t>-0.010719275</t>
  </si>
  <si>
    <t>'HMR_9063'</t>
  </si>
  <si>
    <t>-20.09229621</t>
  </si>
  <si>
    <t>-36.81878733</t>
  </si>
  <si>
    <t>-20.01016998</t>
  </si>
  <si>
    <t>-41.304598</t>
  </si>
  <si>
    <t>-59.66351719</t>
  </si>
  <si>
    <t>-20.10371198</t>
  </si>
  <si>
    <t>-18.72883451</t>
  </si>
  <si>
    <t>-20.94986676</t>
  </si>
  <si>
    <t>-86.97254627</t>
  </si>
  <si>
    <t>-0.030515387</t>
  </si>
  <si>
    <t>-0.029785805</t>
  </si>
  <si>
    <t>-0.029778047</t>
  </si>
  <si>
    <t>-0.02316721</t>
  </si>
  <si>
    <t>-0.030433718</t>
  </si>
  <si>
    <t>-0.030437658</t>
  </si>
  <si>
    <t>-0.031883327</t>
  </si>
  <si>
    <t>-0.030424503</t>
  </si>
  <si>
    <t>-0.03044254</t>
  </si>
  <si>
    <t>-0.030408988</t>
  </si>
  <si>
    <t>-0.030436983</t>
  </si>
  <si>
    <t>'HMR_9043'</t>
  </si>
  <si>
    <t>-171.3532235</t>
  </si>
  <si>
    <t>-3.632735067</t>
  </si>
  <si>
    <t>-3.579121687</t>
  </si>
  <si>
    <t>-3.598609848</t>
  </si>
  <si>
    <t>-3.591659596</t>
  </si>
  <si>
    <t>-328.8158849</t>
  </si>
  <si>
    <t>-84.31895094</t>
  </si>
  <si>
    <t>-214.3761636</t>
  </si>
  <si>
    <t>-3.747200675</t>
  </si>
  <si>
    <t>-3.678575054</t>
  </si>
  <si>
    <t>-0.005458139</t>
  </si>
  <si>
    <t>-0.005327642</t>
  </si>
  <si>
    <t>-0.005326254</t>
  </si>
  <si>
    <t>-0.003941234</t>
  </si>
  <si>
    <t>-0.005443531</t>
  </si>
  <si>
    <t>-0.005444236</t>
  </si>
  <si>
    <t>-0.005424031</t>
  </si>
  <si>
    <t>-0.005441883</t>
  </si>
  <si>
    <t>-0.005445109</t>
  </si>
  <si>
    <t>-0.005439108</t>
  </si>
  <si>
    <t>-0.005444115</t>
  </si>
  <si>
    <t>'HMR_9069'</t>
  </si>
  <si>
    <t>-62.84052558</t>
  </si>
  <si>
    <t>-188.3651371</t>
  </si>
  <si>
    <t>-137.1675915</t>
  </si>
  <si>
    <t>-64.35914713</t>
  </si>
  <si>
    <t>-121.1783683</t>
  </si>
  <si>
    <t>-82.85294968</t>
  </si>
  <si>
    <t>-664.8028733</t>
  </si>
  <si>
    <t>-77.18150564</t>
  </si>
  <si>
    <t>-65.60802039</t>
  </si>
  <si>
    <t>-12.81628868</t>
  </si>
  <si>
    <t>-0.011676097</t>
  </si>
  <si>
    <t>-0.018561698</t>
  </si>
  <si>
    <t>-0.845018206</t>
  </si>
  <si>
    <t>-0.013731403</t>
  </si>
  <si>
    <t>-0.765285086</t>
  </si>
  <si>
    <t>-0.015842172</t>
  </si>
  <si>
    <t>-0.01889752</t>
  </si>
  <si>
    <t>-0.983845007</t>
  </si>
  <si>
    <t>-0.018970956</t>
  </si>
  <si>
    <t>-0.910452262</t>
  </si>
  <si>
    <t>-0.011646098</t>
  </si>
  <si>
    <t>'HMR_9044'</t>
  </si>
  <si>
    <t>-286.9439253</t>
  </si>
  <si>
    <t>-861.3007462</t>
  </si>
  <si>
    <t>-375.784844</t>
  </si>
  <si>
    <t>-546.3436834</t>
  </si>
  <si>
    <t>-299.9566671</t>
  </si>
  <si>
    <t>-274.5947918</t>
  </si>
  <si>
    <t>-516.5589679</t>
  </si>
  <si>
    <t>-0.007613115</t>
  </si>
  <si>
    <t>-0.007431096</t>
  </si>
  <si>
    <t>-0.007429161</t>
  </si>
  <si>
    <t>-0.006686508</t>
  </si>
  <si>
    <t>-0.00759274</t>
  </si>
  <si>
    <t>-0.007593723</t>
  </si>
  <si>
    <t>-0.007565541</t>
  </si>
  <si>
    <t>-0.007590441</t>
  </si>
  <si>
    <t>-0.007594941</t>
  </si>
  <si>
    <t>-0.007586571</t>
  </si>
  <si>
    <t>-0.007593555</t>
  </si>
  <si>
    <t>'HMR_9071'</t>
  </si>
  <si>
    <t>-789.8502047</t>
  </si>
  <si>
    <t>0.889393758</t>
  </si>
  <si>
    <t>-992.2513408</t>
  </si>
  <si>
    <t>-538.7719782</t>
  </si>
  <si>
    <t>-795.9871888</t>
  </si>
  <si>
    <t>-220.799199</t>
  </si>
  <si>
    <t>-49.56217637</t>
  </si>
  <si>
    <t>-696.0709428</t>
  </si>
  <si>
    <t>-0.453222096</t>
  </si>
  <si>
    <t>-0.405004225</t>
  </si>
  <si>
    <t>-0.404754956</t>
  </si>
  <si>
    <t>-0.352876495</t>
  </si>
  <si>
    <t>-0.447713739</t>
  </si>
  <si>
    <t>-0.450888636</t>
  </si>
  <si>
    <t>-0.053812648</t>
  </si>
  <si>
    <t>-0.441803372</t>
  </si>
  <si>
    <t>-0.449969938</t>
  </si>
  <si>
    <t>-0.436936118</t>
  </si>
  <si>
    <t>-0.449721869</t>
  </si>
  <si>
    <t>HT29_SD</t>
  </si>
  <si>
    <t>HOP-62</t>
  </si>
  <si>
    <t>HOP-62_SD</t>
  </si>
  <si>
    <t>786-O</t>
  </si>
  <si>
    <t>786-O_SD</t>
  </si>
  <si>
    <t>MALME-3M</t>
  </si>
  <si>
    <t>MALME-3M_SD</t>
  </si>
  <si>
    <t>UO-31</t>
  </si>
  <si>
    <t>UO-31_SD</t>
  </si>
  <si>
    <t>HS 578T</t>
  </si>
  <si>
    <t>HS 578T_SD</t>
  </si>
  <si>
    <t>HOP-92</t>
  </si>
  <si>
    <t>HOP-92_SD</t>
  </si>
  <si>
    <t>NCI-H226</t>
  </si>
  <si>
    <t>NCI-H226_SD</t>
  </si>
  <si>
    <t>MDA-MB-231/ATCC</t>
  </si>
  <si>
    <t>MDA-MB-231/ATCC_SD</t>
  </si>
  <si>
    <t>RPMI 8226</t>
  </si>
  <si>
    <t>RPMI 8226_SD</t>
  </si>
  <si>
    <t>SR_SD</t>
  </si>
  <si>
    <t>Normal model</t>
  </si>
  <si>
    <t>ecModels</t>
  </si>
  <si>
    <t>Experimental data</t>
  </si>
  <si>
    <t>glycine'</t>
  </si>
  <si>
    <t>alanine'</t>
  </si>
  <si>
    <t>methionine'</t>
  </si>
  <si>
    <t>isoleucine'</t>
  </si>
  <si>
    <t>asparagine'</t>
  </si>
  <si>
    <t>valine'</t>
  </si>
  <si>
    <t>arginine'</t>
  </si>
  <si>
    <t>leucine'</t>
  </si>
  <si>
    <t>folate'</t>
  </si>
  <si>
    <t>tyrosine'</t>
  </si>
  <si>
    <t>aspartate'</t>
  </si>
  <si>
    <t>proline'</t>
  </si>
  <si>
    <t>lysine'</t>
  </si>
  <si>
    <t>glutamine'</t>
  </si>
  <si>
    <t>phenylalanine'</t>
  </si>
  <si>
    <t>serine'</t>
  </si>
  <si>
    <t>threonine'</t>
  </si>
  <si>
    <t>glutamate'</t>
  </si>
  <si>
    <t>1-1</t>
  </si>
  <si>
    <t>1-2</t>
  </si>
  <si>
    <t>2-1</t>
  </si>
  <si>
    <t>2-0</t>
  </si>
  <si>
    <t>1-0</t>
  </si>
  <si>
    <t>3-1</t>
  </si>
  <si>
    <t>normal</t>
  </si>
  <si>
    <t>ecModel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</si>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</sst>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NumberFormat="1" applyFont="1"/>
    <xf numFmtId="11" fontId="18" fillId="0" borderId="0" xfId="0" applyNumberFormat="1" applyFont="1"/>
    <xf numFmtId="0" fontId="0" fillId="0" borderId="0" xfId="0" applyAlignment="1">
      <alignment horizontal="center" vertical="center"/>
    </xf>
    <xf numFmtId="16" fontId="18" fillId="0" borderId="0" xfId="0" quotePrefix="1" applyNumberFormat="1" applyFont="1" applyAlignment="1">
      <alignment horizontal="center" vertical="center"/>
    </xf>
    <xf numFmtId="16" fontId="18" fillId="0" borderId="0" xfId="0" applyNumberFormat="1" applyFont="1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Values!$C$3</c:f>
              <c:strCache>
                <c:ptCount val="1"/>
                <c:pt idx="0">
                  <c:v>HS_578T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Values!$AX$33:$AX$115</c:f>
              <c:numCache>
                <c:formatCode>General</c:formatCode>
                <c:ptCount val="83"/>
                <c:pt idx="0">
                  <c:v>0.66638105419756022</c:v>
                </c:pt>
                <c:pt idx="1">
                  <c:v>-2.0549158592710333</c:v>
                </c:pt>
                <c:pt idx="2">
                  <c:v>-6.4698963952770985</c:v>
                </c:pt>
                <c:pt idx="3">
                  <c:v>-1.5817869084238227</c:v>
                </c:pt>
                <c:pt idx="4">
                  <c:v>-0.80853400598744207</c:v>
                </c:pt>
                <c:pt idx="5">
                  <c:v>0</c:v>
                </c:pt>
                <c:pt idx="6">
                  <c:v>-4.4164883745726637</c:v>
                </c:pt>
                <c:pt idx="7">
                  <c:v>-5.1497551673066546</c:v>
                </c:pt>
                <c:pt idx="8">
                  <c:v>2.8218867188668897</c:v>
                </c:pt>
                <c:pt idx="9">
                  <c:v>2.5941496862087066</c:v>
                </c:pt>
                <c:pt idx="10">
                  <c:v>1.9577485535340977</c:v>
                </c:pt>
                <c:pt idx="11">
                  <c:v>-0.52085805010834252</c:v>
                </c:pt>
                <c:pt idx="12">
                  <c:v>1.2302695462949766</c:v>
                </c:pt>
                <c:pt idx="13">
                  <c:v>-2.6799747929497721</c:v>
                </c:pt>
                <c:pt idx="14">
                  <c:v>1.4557162380850563</c:v>
                </c:pt>
                <c:pt idx="15">
                  <c:v>1.4332127723071246</c:v>
                </c:pt>
                <c:pt idx="16">
                  <c:v>1.2566672808481667</c:v>
                </c:pt>
                <c:pt idx="17">
                  <c:v>4.2460486746340322</c:v>
                </c:pt>
                <c:pt idx="18">
                  <c:v>1.78837172726073</c:v>
                </c:pt>
                <c:pt idx="19">
                  <c:v>-3.1086867161972038</c:v>
                </c:pt>
                <c:pt idx="20">
                  <c:v>-2.1444398881144058</c:v>
                </c:pt>
                <c:pt idx="21">
                  <c:v>1.4791070923990568</c:v>
                </c:pt>
                <c:pt idx="22">
                  <c:v>0.12451897670763991</c:v>
                </c:pt>
                <c:pt idx="23">
                  <c:v>1.8461486229294271</c:v>
                </c:pt>
                <c:pt idx="24">
                  <c:v>1.1529350952418898</c:v>
                </c:pt>
                <c:pt idx="25">
                  <c:v>1.5010257367508293</c:v>
                </c:pt>
                <c:pt idx="26">
                  <c:v>-0.63302746437804613</c:v>
                </c:pt>
              </c:numCache>
            </c:numRef>
          </c:xVal>
          <c:yVal>
            <c:numRef>
              <c:f>Values!$AW$33:$AW$115</c:f>
              <c:numCache>
                <c:formatCode>General</c:formatCode>
                <c:ptCount val="83"/>
                <c:pt idx="0">
                  <c:v>0.33948801930698441</c:v>
                </c:pt>
                <c:pt idx="1">
                  <c:v>0</c:v>
                </c:pt>
                <c:pt idx="2">
                  <c:v>0</c:v>
                </c:pt>
                <c:pt idx="3">
                  <c:v>1.34677384862695</c:v>
                </c:pt>
                <c:pt idx="4">
                  <c:v>1.7536138456129216</c:v>
                </c:pt>
                <c:pt idx="5">
                  <c:v>-1.5035046823329214</c:v>
                </c:pt>
                <c:pt idx="6">
                  <c:v>0</c:v>
                </c:pt>
                <c:pt idx="7">
                  <c:v>0</c:v>
                </c:pt>
                <c:pt idx="8">
                  <c:v>3.1556339905305135</c:v>
                </c:pt>
                <c:pt idx="9">
                  <c:v>2.868020931005606</c:v>
                </c:pt>
                <c:pt idx="10">
                  <c:v>2.5322288463392</c:v>
                </c:pt>
                <c:pt idx="11">
                  <c:v>-4.3429451781522368E-11</c:v>
                </c:pt>
                <c:pt idx="12">
                  <c:v>2.2353949352549427</c:v>
                </c:pt>
                <c:pt idx="13">
                  <c:v>2.1232934431595423</c:v>
                </c:pt>
                <c:pt idx="14">
                  <c:v>2.0523325229616609</c:v>
                </c:pt>
                <c:pt idx="15">
                  <c:v>2.0203454728444141</c:v>
                </c:pt>
                <c:pt idx="16">
                  <c:v>1.9031853303071389</c:v>
                </c:pt>
                <c:pt idx="17">
                  <c:v>2.1342888465420815</c:v>
                </c:pt>
                <c:pt idx="18">
                  <c:v>2.4465998059056524</c:v>
                </c:pt>
                <c:pt idx="19">
                  <c:v>0</c:v>
                </c:pt>
                <c:pt idx="20">
                  <c:v>1.7944044030697566</c:v>
                </c:pt>
                <c:pt idx="21">
                  <c:v>1.9687173135222347</c:v>
                </c:pt>
                <c:pt idx="22">
                  <c:v>1.5154811164716799</c:v>
                </c:pt>
                <c:pt idx="23">
                  <c:v>2.2629554005839219</c:v>
                </c:pt>
                <c:pt idx="24">
                  <c:v>1.9327023020174554</c:v>
                </c:pt>
                <c:pt idx="25">
                  <c:v>2.1184376042120747</c:v>
                </c:pt>
                <c:pt idx="26">
                  <c:v>0.34368892497727682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2-C345-8E17-75A6DB2FE166}"/>
            </c:ext>
          </c:extLst>
        </c:ser>
        <c:ser>
          <c:idx val="1"/>
          <c:order val="1"/>
          <c:tx>
            <c:strRef>
              <c:f>Values!$N$3</c:f>
              <c:strCache>
                <c:ptCount val="1"/>
                <c:pt idx="0">
                  <c:v>ec_HS_578T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Values!$AX$33:$AX$115</c:f>
              <c:numCache>
                <c:formatCode>General</c:formatCode>
                <c:ptCount val="83"/>
                <c:pt idx="0">
                  <c:v>0.66638105419756022</c:v>
                </c:pt>
                <c:pt idx="1">
                  <c:v>-2.0549158592710333</c:v>
                </c:pt>
                <c:pt idx="2">
                  <c:v>-6.4698963952770985</c:v>
                </c:pt>
                <c:pt idx="3">
                  <c:v>-1.5817869084238227</c:v>
                </c:pt>
                <c:pt idx="4">
                  <c:v>-0.80853400598744207</c:v>
                </c:pt>
                <c:pt idx="5">
                  <c:v>0</c:v>
                </c:pt>
                <c:pt idx="6">
                  <c:v>-4.4164883745726637</c:v>
                </c:pt>
                <c:pt idx="7">
                  <c:v>-5.1497551673066546</c:v>
                </c:pt>
                <c:pt idx="8">
                  <c:v>2.8218867188668897</c:v>
                </c:pt>
                <c:pt idx="9">
                  <c:v>2.5941496862087066</c:v>
                </c:pt>
                <c:pt idx="10">
                  <c:v>1.9577485535340977</c:v>
                </c:pt>
                <c:pt idx="11">
                  <c:v>-0.52085805010834252</c:v>
                </c:pt>
                <c:pt idx="12">
                  <c:v>1.2302695462949766</c:v>
                </c:pt>
                <c:pt idx="13">
                  <c:v>-2.6799747929497721</c:v>
                </c:pt>
                <c:pt idx="14">
                  <c:v>1.4557162380850563</c:v>
                </c:pt>
                <c:pt idx="15">
                  <c:v>1.4332127723071246</c:v>
                </c:pt>
                <c:pt idx="16">
                  <c:v>1.2566672808481667</c:v>
                </c:pt>
                <c:pt idx="17">
                  <c:v>4.2460486746340322</c:v>
                </c:pt>
                <c:pt idx="18">
                  <c:v>1.78837172726073</c:v>
                </c:pt>
                <c:pt idx="19">
                  <c:v>-3.1086867161972038</c:v>
                </c:pt>
                <c:pt idx="20">
                  <c:v>-2.1444398881144058</c:v>
                </c:pt>
                <c:pt idx="21">
                  <c:v>1.4791070923990568</c:v>
                </c:pt>
                <c:pt idx="22">
                  <c:v>0.12451897670763991</c:v>
                </c:pt>
                <c:pt idx="23">
                  <c:v>1.8461486229294271</c:v>
                </c:pt>
                <c:pt idx="24">
                  <c:v>1.1529350952418898</c:v>
                </c:pt>
                <c:pt idx="25">
                  <c:v>1.5010257367508293</c:v>
                </c:pt>
                <c:pt idx="26">
                  <c:v>-0.63302746437804613</c:v>
                </c:pt>
              </c:numCache>
            </c:numRef>
          </c:xVal>
          <c:yVal>
            <c:numRef>
              <c:f>Values!$AV$33:$AV$115</c:f>
              <c:numCache>
                <c:formatCode>General</c:formatCode>
                <c:ptCount val="83"/>
                <c:pt idx="0">
                  <c:v>2.7658584019277934</c:v>
                </c:pt>
                <c:pt idx="1">
                  <c:v>2.297881118166555</c:v>
                </c:pt>
                <c:pt idx="2">
                  <c:v>0</c:v>
                </c:pt>
                <c:pt idx="3">
                  <c:v>-1.3002528008044503</c:v>
                </c:pt>
                <c:pt idx="4">
                  <c:v>-0.63499195982670364</c:v>
                </c:pt>
                <c:pt idx="5">
                  <c:v>1.3150060100343204</c:v>
                </c:pt>
                <c:pt idx="6">
                  <c:v>0</c:v>
                </c:pt>
                <c:pt idx="7">
                  <c:v>0</c:v>
                </c:pt>
                <c:pt idx="8">
                  <c:v>0.3371236380569354</c:v>
                </c:pt>
                <c:pt idx="9">
                  <c:v>4.9510243014636912E-2</c:v>
                </c:pt>
                <c:pt idx="10">
                  <c:v>-0.28628185884490598</c:v>
                </c:pt>
                <c:pt idx="11">
                  <c:v>-4.3429451781522368E-11</c:v>
                </c:pt>
                <c:pt idx="12">
                  <c:v>-0.58311573993687138</c:v>
                </c:pt>
                <c:pt idx="13">
                  <c:v>-0.69521725182267513</c:v>
                </c:pt>
                <c:pt idx="14">
                  <c:v>-0.76617816765725888</c:v>
                </c:pt>
                <c:pt idx="15">
                  <c:v>-0.79816521982550837</c:v>
                </c:pt>
                <c:pt idx="16">
                  <c:v>-0.91532533988458065</c:v>
                </c:pt>
                <c:pt idx="17">
                  <c:v>0</c:v>
                </c:pt>
                <c:pt idx="18">
                  <c:v>-0.37191086151255953</c:v>
                </c:pt>
                <c:pt idx="19">
                  <c:v>0</c:v>
                </c:pt>
                <c:pt idx="20">
                  <c:v>-1.0241062915429571</c:v>
                </c:pt>
                <c:pt idx="21">
                  <c:v>-1.8282002768762404</c:v>
                </c:pt>
                <c:pt idx="22">
                  <c:v>-1.3030295721086373</c:v>
                </c:pt>
                <c:pt idx="23">
                  <c:v>-2.233892278798788</c:v>
                </c:pt>
                <c:pt idx="24">
                  <c:v>-1.7982398086973865</c:v>
                </c:pt>
                <c:pt idx="25">
                  <c:v>-2.4577970350193024</c:v>
                </c:pt>
                <c:pt idx="26">
                  <c:v>-2.8975447350364587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3602-C345-8E17-75A6DB2FE166}"/>
            </c:ext>
          </c:extLst>
        </c:ser>
        <c:ser>
          <c:idx val="2"/>
          <c:order val="2"/>
          <c:tx>
            <c:v>Exp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Values!$AX$33:$AX$115</c:f>
              <c:numCache>
                <c:formatCode>General</c:formatCode>
                <c:ptCount val="83"/>
                <c:pt idx="0">
                  <c:v>0.66638105419756022</c:v>
                </c:pt>
                <c:pt idx="1">
                  <c:v>-2.0549158592710333</c:v>
                </c:pt>
                <c:pt idx="2">
                  <c:v>-6.4698963952770985</c:v>
                </c:pt>
                <c:pt idx="3">
                  <c:v>-1.5817869084238227</c:v>
                </c:pt>
                <c:pt idx="4">
                  <c:v>-0.80853400598744207</c:v>
                </c:pt>
                <c:pt idx="5">
                  <c:v>0</c:v>
                </c:pt>
                <c:pt idx="6">
                  <c:v>-4.4164883745726637</c:v>
                </c:pt>
                <c:pt idx="7">
                  <c:v>-5.1497551673066546</c:v>
                </c:pt>
                <c:pt idx="8">
                  <c:v>2.8218867188668897</c:v>
                </c:pt>
                <c:pt idx="9">
                  <c:v>2.5941496862087066</c:v>
                </c:pt>
                <c:pt idx="10">
                  <c:v>1.9577485535340977</c:v>
                </c:pt>
                <c:pt idx="11">
                  <c:v>-0.52085805010834252</c:v>
                </c:pt>
                <c:pt idx="12">
                  <c:v>1.2302695462949766</c:v>
                </c:pt>
                <c:pt idx="13">
                  <c:v>-2.6799747929497721</c:v>
                </c:pt>
                <c:pt idx="14">
                  <c:v>1.4557162380850563</c:v>
                </c:pt>
                <c:pt idx="15">
                  <c:v>1.4332127723071246</c:v>
                </c:pt>
                <c:pt idx="16">
                  <c:v>1.2566672808481667</c:v>
                </c:pt>
                <c:pt idx="17">
                  <c:v>4.2460486746340322</c:v>
                </c:pt>
                <c:pt idx="18">
                  <c:v>1.78837172726073</c:v>
                </c:pt>
                <c:pt idx="19">
                  <c:v>-3.1086867161972038</c:v>
                </c:pt>
                <c:pt idx="20">
                  <c:v>-2.1444398881144058</c:v>
                </c:pt>
                <c:pt idx="21">
                  <c:v>1.4791070923990568</c:v>
                </c:pt>
                <c:pt idx="22">
                  <c:v>0.12451897670763991</c:v>
                </c:pt>
                <c:pt idx="23">
                  <c:v>1.8461486229294271</c:v>
                </c:pt>
                <c:pt idx="24">
                  <c:v>1.1529350952418898</c:v>
                </c:pt>
                <c:pt idx="25">
                  <c:v>1.5010257367508293</c:v>
                </c:pt>
                <c:pt idx="26">
                  <c:v>-0.63302746437804613</c:v>
                </c:pt>
              </c:numCache>
            </c:numRef>
          </c:xVal>
          <c:yVal>
            <c:numRef>
              <c:f>Values!$AX$33:$AX$115</c:f>
              <c:numCache>
                <c:formatCode>General</c:formatCode>
                <c:ptCount val="83"/>
                <c:pt idx="0">
                  <c:v>0.66638105419756022</c:v>
                </c:pt>
                <c:pt idx="1">
                  <c:v>-2.0549158592710333</c:v>
                </c:pt>
                <c:pt idx="2">
                  <c:v>-6.4698963952770985</c:v>
                </c:pt>
                <c:pt idx="3">
                  <c:v>-1.5817869084238227</c:v>
                </c:pt>
                <c:pt idx="4">
                  <c:v>-0.80853400598744207</c:v>
                </c:pt>
                <c:pt idx="5">
                  <c:v>0</c:v>
                </c:pt>
                <c:pt idx="6">
                  <c:v>-4.4164883745726637</c:v>
                </c:pt>
                <c:pt idx="7">
                  <c:v>-5.1497551673066546</c:v>
                </c:pt>
                <c:pt idx="8">
                  <c:v>2.8218867188668897</c:v>
                </c:pt>
                <c:pt idx="9">
                  <c:v>2.5941496862087066</c:v>
                </c:pt>
                <c:pt idx="10">
                  <c:v>1.9577485535340977</c:v>
                </c:pt>
                <c:pt idx="11">
                  <c:v>-0.52085805010834252</c:v>
                </c:pt>
                <c:pt idx="12">
                  <c:v>1.2302695462949766</c:v>
                </c:pt>
                <c:pt idx="13">
                  <c:v>-2.6799747929497721</c:v>
                </c:pt>
                <c:pt idx="14">
                  <c:v>1.4557162380850563</c:v>
                </c:pt>
                <c:pt idx="15">
                  <c:v>1.4332127723071246</c:v>
                </c:pt>
                <c:pt idx="16">
                  <c:v>1.2566672808481667</c:v>
                </c:pt>
                <c:pt idx="17">
                  <c:v>4.2460486746340322</c:v>
                </c:pt>
                <c:pt idx="18">
                  <c:v>1.78837172726073</c:v>
                </c:pt>
                <c:pt idx="19">
                  <c:v>-3.1086867161972038</c:v>
                </c:pt>
                <c:pt idx="20">
                  <c:v>-2.1444398881144058</c:v>
                </c:pt>
                <c:pt idx="21">
                  <c:v>1.4791070923990568</c:v>
                </c:pt>
                <c:pt idx="22">
                  <c:v>0.12451897670763991</c:v>
                </c:pt>
                <c:pt idx="23">
                  <c:v>1.8461486229294271</c:v>
                </c:pt>
                <c:pt idx="24">
                  <c:v>1.1529350952418898</c:v>
                </c:pt>
                <c:pt idx="25">
                  <c:v>1.5010257367508293</c:v>
                </c:pt>
                <c:pt idx="26">
                  <c:v>-0.63302746437804613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3602-C345-8E17-75A6DB2FE166}"/>
            </c:ext>
          </c:extLst>
        </c:ser>
        <c:ser>
          <c:idx val="3"/>
          <c:order val="3"/>
          <c:tx>
            <c:strRef>
              <c:f>Values!$D$3</c:f>
              <c:strCache>
                <c:ptCount val="1"/>
                <c:pt idx="0">
                  <c:v>RPMI_8226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Values!$BB$33:$BB$59</c:f>
              <c:numCache>
                <c:formatCode>General</c:formatCode>
                <c:ptCount val="27"/>
                <c:pt idx="0">
                  <c:v>0.54689621661561372</c:v>
                </c:pt>
                <c:pt idx="1">
                  <c:v>-1.3124890003994183</c:v>
                </c:pt>
                <c:pt idx="2">
                  <c:v>-6.2695407399542313</c:v>
                </c:pt>
                <c:pt idx="3">
                  <c:v>2.6885664485870264</c:v>
                </c:pt>
                <c:pt idx="4">
                  <c:v>-0.78061131166444864</c:v>
                </c:pt>
                <c:pt idx="5">
                  <c:v>0</c:v>
                </c:pt>
                <c:pt idx="6">
                  <c:v>-4.3522821458346401</c:v>
                </c:pt>
                <c:pt idx="7">
                  <c:v>3.8782035412776104</c:v>
                </c:pt>
                <c:pt idx="8">
                  <c:v>2.1546458266028514</c:v>
                </c:pt>
                <c:pt idx="9">
                  <c:v>2.31063127630923</c:v>
                </c:pt>
                <c:pt idx="10">
                  <c:v>1.9252788148209012</c:v>
                </c:pt>
                <c:pt idx="11">
                  <c:v>-0.48340995595740616</c:v>
                </c:pt>
                <c:pt idx="12">
                  <c:v>1.4269489969198013</c:v>
                </c:pt>
                <c:pt idx="13">
                  <c:v>1.9135359653910222</c:v>
                </c:pt>
                <c:pt idx="14">
                  <c:v>1.3312349811266393</c:v>
                </c:pt>
                <c:pt idx="15">
                  <c:v>1.1828392673535006</c:v>
                </c:pt>
                <c:pt idx="16">
                  <c:v>1.3307643168428553</c:v>
                </c:pt>
                <c:pt idx="17">
                  <c:v>4.1449832689077066</c:v>
                </c:pt>
                <c:pt idx="18">
                  <c:v>1.5979850209825441</c:v>
                </c:pt>
                <c:pt idx="19">
                  <c:v>2.5965861115893274</c:v>
                </c:pt>
                <c:pt idx="20">
                  <c:v>-1.9039625127569941</c:v>
                </c:pt>
                <c:pt idx="21">
                  <c:v>1.1710794432814899</c:v>
                </c:pt>
                <c:pt idx="22">
                  <c:v>0.1985310477291477</c:v>
                </c:pt>
                <c:pt idx="23">
                  <c:v>1.7451515708798659</c:v>
                </c:pt>
                <c:pt idx="24">
                  <c:v>0.9437288040592573</c:v>
                </c:pt>
                <c:pt idx="25">
                  <c:v>1.3596950884261294</c:v>
                </c:pt>
                <c:pt idx="26">
                  <c:v>-1.0867299592952842</c:v>
                </c:pt>
              </c:numCache>
            </c:numRef>
          </c:xVal>
          <c:yVal>
            <c:numRef>
              <c:f>Values!$AZ$33:$AZ$59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0.29096032655009713</c:v>
                </c:pt>
                <c:pt idx="4">
                  <c:v>-1.0695753192631752</c:v>
                </c:pt>
                <c:pt idx="5">
                  <c:v>1.3196844778949677</c:v>
                </c:pt>
                <c:pt idx="6">
                  <c:v>0</c:v>
                </c:pt>
                <c:pt idx="7">
                  <c:v>0</c:v>
                </c:pt>
                <c:pt idx="8">
                  <c:v>0.33244517067927271</c:v>
                </c:pt>
                <c:pt idx="9">
                  <c:v>4.4831775421248214E-2</c:v>
                </c:pt>
                <c:pt idx="10">
                  <c:v>-0.29096032655009713</c:v>
                </c:pt>
                <c:pt idx="11">
                  <c:v>-4.3429451781522368E-11</c:v>
                </c:pt>
                <c:pt idx="12">
                  <c:v>-0.58779420771303459</c:v>
                </c:pt>
                <c:pt idx="13">
                  <c:v>-0.69989571964783059</c:v>
                </c:pt>
                <c:pt idx="14">
                  <c:v>-0.77085663538893912</c:v>
                </c:pt>
                <c:pt idx="15">
                  <c:v>-0.8028436876503493</c:v>
                </c:pt>
                <c:pt idx="16">
                  <c:v>-0.92000380766981982</c:v>
                </c:pt>
                <c:pt idx="17">
                  <c:v>0</c:v>
                </c:pt>
                <c:pt idx="18">
                  <c:v>-0.37658932918191762</c:v>
                </c:pt>
                <c:pt idx="19">
                  <c:v>-0.62888071839720228</c:v>
                </c:pt>
                <c:pt idx="20">
                  <c:v>-1.0287847596378463</c:v>
                </c:pt>
                <c:pt idx="21">
                  <c:v>-0.85447183654520897</c:v>
                </c:pt>
                <c:pt idx="22">
                  <c:v>-1.5660694804059412</c:v>
                </c:pt>
                <c:pt idx="23">
                  <c:v>-0.56023372621613443</c:v>
                </c:pt>
                <c:pt idx="24">
                  <c:v>-2.275000526025325</c:v>
                </c:pt>
                <c:pt idx="25">
                  <c:v>-2.9351548234735065</c:v>
                </c:pt>
                <c:pt idx="26">
                  <c:v>-5.0905922820791226E-2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3602-C345-8E17-75A6DB2FE166}"/>
            </c:ext>
          </c:extLst>
        </c:ser>
        <c:ser>
          <c:idx val="4"/>
          <c:order val="4"/>
          <c:tx>
            <c:v>ec_RPMI_8226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Values!$BB$33:$BB$59</c:f>
              <c:numCache>
                <c:formatCode>General</c:formatCode>
                <c:ptCount val="27"/>
                <c:pt idx="0">
                  <c:v>0.54689621661561372</c:v>
                </c:pt>
                <c:pt idx="1">
                  <c:v>-1.3124890003994183</c:v>
                </c:pt>
                <c:pt idx="2">
                  <c:v>-6.2695407399542313</c:v>
                </c:pt>
                <c:pt idx="3">
                  <c:v>2.6885664485870264</c:v>
                </c:pt>
                <c:pt idx="4">
                  <c:v>-0.78061131166444864</c:v>
                </c:pt>
                <c:pt idx="5">
                  <c:v>0</c:v>
                </c:pt>
                <c:pt idx="6">
                  <c:v>-4.3522821458346401</c:v>
                </c:pt>
                <c:pt idx="7">
                  <c:v>3.8782035412776104</c:v>
                </c:pt>
                <c:pt idx="8">
                  <c:v>2.1546458266028514</c:v>
                </c:pt>
                <c:pt idx="9">
                  <c:v>2.31063127630923</c:v>
                </c:pt>
                <c:pt idx="10">
                  <c:v>1.9252788148209012</c:v>
                </c:pt>
                <c:pt idx="11">
                  <c:v>-0.48340995595740616</c:v>
                </c:pt>
                <c:pt idx="12">
                  <c:v>1.4269489969198013</c:v>
                </c:pt>
                <c:pt idx="13">
                  <c:v>1.9135359653910222</c:v>
                </c:pt>
                <c:pt idx="14">
                  <c:v>1.3312349811266393</c:v>
                </c:pt>
                <c:pt idx="15">
                  <c:v>1.1828392673535006</c:v>
                </c:pt>
                <c:pt idx="16">
                  <c:v>1.3307643168428553</c:v>
                </c:pt>
                <c:pt idx="17">
                  <c:v>4.1449832689077066</c:v>
                </c:pt>
                <c:pt idx="18">
                  <c:v>1.5979850209825441</c:v>
                </c:pt>
                <c:pt idx="19">
                  <c:v>2.5965861115893274</c:v>
                </c:pt>
                <c:pt idx="20">
                  <c:v>-1.9039625127569941</c:v>
                </c:pt>
                <c:pt idx="21">
                  <c:v>1.1710794432814899</c:v>
                </c:pt>
                <c:pt idx="22">
                  <c:v>0.1985310477291477</c:v>
                </c:pt>
                <c:pt idx="23">
                  <c:v>1.7451515708798659</c:v>
                </c:pt>
                <c:pt idx="24">
                  <c:v>0.9437288040592573</c:v>
                </c:pt>
                <c:pt idx="25">
                  <c:v>1.3596950884261294</c:v>
                </c:pt>
                <c:pt idx="26">
                  <c:v>-1.0867299592952842</c:v>
                </c:pt>
              </c:numCache>
            </c:numRef>
          </c:xVal>
          <c:yVal>
            <c:numRef>
              <c:f>Values!$BA$33:$BA$59</c:f>
              <c:numCache>
                <c:formatCode>General</c:formatCode>
                <c:ptCount val="27"/>
                <c:pt idx="0">
                  <c:v>0.33109807861706558</c:v>
                </c:pt>
                <c:pt idx="1">
                  <c:v>0</c:v>
                </c:pt>
                <c:pt idx="2">
                  <c:v>0</c:v>
                </c:pt>
                <c:pt idx="3">
                  <c:v>1.5287674201059827</c:v>
                </c:pt>
                <c:pt idx="4">
                  <c:v>1.7641233708526953</c:v>
                </c:pt>
                <c:pt idx="5">
                  <c:v>-1.5140142154892204</c:v>
                </c:pt>
                <c:pt idx="6">
                  <c:v>0</c:v>
                </c:pt>
                <c:pt idx="7">
                  <c:v>0</c:v>
                </c:pt>
                <c:pt idx="8">
                  <c:v>3.166143609751829</c:v>
                </c:pt>
                <c:pt idx="9">
                  <c:v>2.8785304052140752</c:v>
                </c:pt>
                <c:pt idx="10">
                  <c:v>2.5427383462267557</c:v>
                </c:pt>
                <c:pt idx="11">
                  <c:v>-4.3429451781522368E-11</c:v>
                </c:pt>
                <c:pt idx="12">
                  <c:v>2.2459045079696569</c:v>
                </c:pt>
                <c:pt idx="13">
                  <c:v>2.1338029503740259</c:v>
                </c:pt>
                <c:pt idx="14">
                  <c:v>2.0628420746130098</c:v>
                </c:pt>
                <c:pt idx="15">
                  <c:v>2.0308549957390007</c:v>
                </c:pt>
                <c:pt idx="16">
                  <c:v>1.9136948831969727</c:v>
                </c:pt>
                <c:pt idx="17">
                  <c:v>0</c:v>
                </c:pt>
                <c:pt idx="18">
                  <c:v>2.4571093591012554</c:v>
                </c:pt>
                <c:pt idx="19">
                  <c:v>0</c:v>
                </c:pt>
                <c:pt idx="20">
                  <c:v>1.8049139286385947</c:v>
                </c:pt>
                <c:pt idx="21">
                  <c:v>1.9792268675188387</c:v>
                </c:pt>
                <c:pt idx="22">
                  <c:v>1.5259906565769923</c:v>
                </c:pt>
                <c:pt idx="23">
                  <c:v>2.2734649578647494</c:v>
                </c:pt>
                <c:pt idx="24">
                  <c:v>1.7313822952655911</c:v>
                </c:pt>
                <c:pt idx="25">
                  <c:v>2.1289471222996892</c:v>
                </c:pt>
                <c:pt idx="26">
                  <c:v>0.39254044609880256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3602-C345-8E17-75A6DB2F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293232"/>
        <c:axId val="943730064"/>
      </c:scatterChart>
      <c:valAx>
        <c:axId val="9052932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43730064"/>
        <c:crosses val="autoZero"/>
        <c:crossBetween val="midCat"/>
      </c:valAx>
      <c:valAx>
        <c:axId val="9437300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529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635000</xdr:colOff>
      <xdr:row>33</xdr:row>
      <xdr:rowOff>19050</xdr:rowOff>
    </xdr:from>
    <xdr:to>
      <xdr:col>72</xdr:col>
      <xdr:colOff>440267</xdr:colOff>
      <xdr:row>64</xdr:row>
      <xdr:rowOff>140567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7F9A8-8D04-8D45-BACF-0A73EEE55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T30"/>
  <sheetViews>
    <sheetView topLeftCell="T1" workbookViewId="0">
      <selection activeCell="X9" sqref="X9"/>
    </sheetView>
  </sheetViews>
  <sheetFormatPr baseColWidth="10" defaultRowHeight="16" x14ac:dyDescent="0.2"/>
  <sheetData>
    <row r="2" spans="1:46" x14ac:dyDescent="0.2">
      <c r="C2" s="7" t="s">
        <v>504</v>
      </c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505</v>
      </c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506</v>
      </c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  <row r="3" spans="1:46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4</v>
      </c>
      <c r="Z3" t="s">
        <v>484</v>
      </c>
      <c r="AA3" t="s">
        <v>485</v>
      </c>
      <c r="AB3" t="s">
        <v>486</v>
      </c>
      <c r="AC3" t="s">
        <v>487</v>
      </c>
      <c r="AD3" t="s">
        <v>488</v>
      </c>
      <c r="AE3" t="s">
        <v>489</v>
      </c>
      <c r="AF3" t="s">
        <v>490</v>
      </c>
      <c r="AG3" t="s">
        <v>491</v>
      </c>
      <c r="AH3" t="s">
        <v>492</v>
      </c>
      <c r="AI3" t="s">
        <v>493</v>
      </c>
      <c r="AJ3" t="s">
        <v>494</v>
      </c>
      <c r="AK3" t="s">
        <v>495</v>
      </c>
      <c r="AL3" t="s">
        <v>496</v>
      </c>
      <c r="AM3" t="s">
        <v>497</v>
      </c>
      <c r="AN3" t="s">
        <v>498</v>
      </c>
      <c r="AO3" t="s">
        <v>499</v>
      </c>
      <c r="AP3" t="s">
        <v>500</v>
      </c>
      <c r="AQ3" t="s">
        <v>501</v>
      </c>
      <c r="AR3" t="s">
        <v>502</v>
      </c>
      <c r="AS3" t="s">
        <v>6</v>
      </c>
      <c r="AT3" t="s">
        <v>503</v>
      </c>
    </row>
    <row r="4" spans="1:46" x14ac:dyDescent="0.2">
      <c r="A4" t="s">
        <v>24</v>
      </c>
      <c r="B4" t="s">
        <v>25</v>
      </c>
      <c r="C4" t="s">
        <v>26</v>
      </c>
      <c r="D4">
        <v>0</v>
      </c>
      <c r="E4">
        <v>0</v>
      </c>
      <c r="F4" t="s">
        <v>27</v>
      </c>
      <c r="G4" t="s">
        <v>28</v>
      </c>
      <c r="H4" t="s">
        <v>29</v>
      </c>
      <c r="I4">
        <v>0</v>
      </c>
      <c r="J4" t="s">
        <v>30</v>
      </c>
      <c r="K4" t="s">
        <v>31</v>
      </c>
      <c r="L4">
        <v>0</v>
      </c>
      <c r="M4" t="s">
        <v>30</v>
      </c>
      <c r="N4" t="s">
        <v>32</v>
      </c>
      <c r="O4" t="s">
        <v>33</v>
      </c>
      <c r="P4" t="s">
        <v>34</v>
      </c>
      <c r="Q4" t="s">
        <v>35</v>
      </c>
      <c r="R4" t="s">
        <v>36</v>
      </c>
      <c r="S4" t="s">
        <v>37</v>
      </c>
      <c r="T4" t="s">
        <v>38</v>
      </c>
      <c r="U4" t="s">
        <v>39</v>
      </c>
      <c r="V4" t="s">
        <v>40</v>
      </c>
      <c r="W4" t="s">
        <v>41</v>
      </c>
      <c r="X4" t="s">
        <v>42</v>
      </c>
      <c r="Y4">
        <v>566.25698977241848</v>
      </c>
      <c r="Z4">
        <v>9.7869450683254096E-3</v>
      </c>
      <c r="AA4">
        <v>469.99774415968898</v>
      </c>
      <c r="AB4">
        <v>2.4883523091609488E-2</v>
      </c>
      <c r="AC4">
        <v>468.07568495739503</v>
      </c>
      <c r="AD4">
        <v>0</v>
      </c>
      <c r="AE4">
        <v>379.0048068488025</v>
      </c>
      <c r="AF4">
        <v>0.10562590922288646</v>
      </c>
      <c r="AG4">
        <v>360.16709595590953</v>
      </c>
      <c r="AH4">
        <v>2.4037624289627659E-2</v>
      </c>
      <c r="AI4">
        <v>927.70746156619896</v>
      </c>
      <c r="AJ4">
        <v>2.2748743630666552E-2</v>
      </c>
      <c r="AK4">
        <v>1151.6313969080002</v>
      </c>
      <c r="AL4">
        <v>9.5233236523415855E-3</v>
      </c>
      <c r="AM4">
        <v>290.65446554303549</v>
      </c>
      <c r="AN4">
        <v>0.15811083306034665</v>
      </c>
      <c r="AO4">
        <v>214.088743335099</v>
      </c>
      <c r="AP4">
        <v>0</v>
      </c>
      <c r="AQ4">
        <v>704.57335032319907</v>
      </c>
      <c r="AR4">
        <v>0.10285189544531684</v>
      </c>
      <c r="AS4">
        <v>309.01109380514401</v>
      </c>
      <c r="AT4">
        <v>3.7838489963159742E-2</v>
      </c>
    </row>
    <row r="5" spans="1:46" x14ac:dyDescent="0.2">
      <c r="A5" t="s">
        <v>43</v>
      </c>
      <c r="B5" t="s">
        <v>44</v>
      </c>
      <c r="C5" t="s">
        <v>45</v>
      </c>
      <c r="D5">
        <v>0</v>
      </c>
      <c r="E5" t="s">
        <v>46</v>
      </c>
      <c r="F5" t="s">
        <v>47</v>
      </c>
      <c r="G5">
        <v>0</v>
      </c>
      <c r="H5" t="s">
        <v>48</v>
      </c>
      <c r="I5" t="s">
        <v>49</v>
      </c>
      <c r="J5" t="s">
        <v>45</v>
      </c>
      <c r="K5" t="s">
        <v>50</v>
      </c>
      <c r="L5" t="s">
        <v>51</v>
      </c>
      <c r="M5" t="s">
        <v>45</v>
      </c>
      <c r="N5">
        <v>0</v>
      </c>
      <c r="O5">
        <v>0</v>
      </c>
      <c r="P5">
        <v>0</v>
      </c>
      <c r="Q5" t="s">
        <v>52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3.2074450187554797</v>
      </c>
      <c r="Z5">
        <v>0.17140996456412874</v>
      </c>
      <c r="AA5">
        <v>0.445138947575341</v>
      </c>
      <c r="AB5">
        <v>0.37130518595745149</v>
      </c>
      <c r="AC5">
        <v>1.227598899944625</v>
      </c>
      <c r="AD5">
        <v>0.12925543463901942</v>
      </c>
      <c r="AE5">
        <v>-0.93994649634714156</v>
      </c>
      <c r="AF5">
        <v>0.19602753661803607</v>
      </c>
      <c r="AG5">
        <v>-0.4597036581128735</v>
      </c>
      <c r="AH5">
        <v>4.7809672558945165E-2</v>
      </c>
      <c r="AI5">
        <v>1.76243914572357</v>
      </c>
      <c r="AJ5">
        <v>3.5995004306487506E-2</v>
      </c>
      <c r="AK5">
        <v>3.0190034757862696</v>
      </c>
      <c r="AL5">
        <v>1.2913503198762541E-2</v>
      </c>
      <c r="AM5">
        <v>1.497423739549965</v>
      </c>
      <c r="AN5">
        <v>4.16822960582688E-2</v>
      </c>
      <c r="AO5">
        <v>-0.46492090475947301</v>
      </c>
      <c r="AP5">
        <v>0.1636411767071192</v>
      </c>
      <c r="AQ5">
        <v>9.7395971563873651</v>
      </c>
      <c r="AR5">
        <v>3.2871868070213792E-2</v>
      </c>
      <c r="AS5">
        <v>4.9898447230959153</v>
      </c>
      <c r="AT5">
        <v>3.5634495272590654E-2</v>
      </c>
    </row>
    <row r="6" spans="1:46" x14ac:dyDescent="0.2">
      <c r="A6" t="s">
        <v>53</v>
      </c>
      <c r="B6" t="s">
        <v>54</v>
      </c>
      <c r="C6">
        <v>0</v>
      </c>
      <c r="D6">
        <v>0</v>
      </c>
      <c r="E6" t="s">
        <v>55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t="s">
        <v>56</v>
      </c>
      <c r="M6">
        <v>0</v>
      </c>
      <c r="N6">
        <v>0</v>
      </c>
      <c r="O6">
        <v>0</v>
      </c>
      <c r="P6">
        <v>0</v>
      </c>
      <c r="Q6" t="s">
        <v>57</v>
      </c>
      <c r="R6">
        <v>0</v>
      </c>
      <c r="S6">
        <v>0</v>
      </c>
      <c r="T6" t="s">
        <v>58</v>
      </c>
      <c r="U6">
        <v>0</v>
      </c>
      <c r="V6">
        <v>0</v>
      </c>
      <c r="W6">
        <v>0</v>
      </c>
      <c r="X6">
        <v>0</v>
      </c>
      <c r="Y6">
        <v>1.0205781762996351E-4</v>
      </c>
      <c r="Z6">
        <v>2.304594519169297E-3</v>
      </c>
      <c r="AA6">
        <v>4.5934754360982349E-5</v>
      </c>
      <c r="AB6">
        <v>2.0572922529844804E-2</v>
      </c>
      <c r="AC6">
        <v>4.6284189669109899E-5</v>
      </c>
      <c r="AD6">
        <v>2.7444397773153502E-2</v>
      </c>
      <c r="AE6">
        <v>1.1683114274295401E-4</v>
      </c>
      <c r="AF6">
        <v>6.2676668914828518E-3</v>
      </c>
      <c r="AG6">
        <v>4.8919484832365495E-5</v>
      </c>
      <c r="AH6">
        <v>9.1700018761084433E-3</v>
      </c>
      <c r="AI6">
        <v>6.7765204197539207E-5</v>
      </c>
      <c r="AJ6">
        <v>9.745591661993307E-3</v>
      </c>
      <c r="AK6">
        <v>9.0716728846641396E-5</v>
      </c>
      <c r="AL6">
        <v>1.1324175319339897E-2</v>
      </c>
      <c r="AM6">
        <v>2.8207896769828348E-5</v>
      </c>
      <c r="AN6">
        <v>6.2408973980934935E-3</v>
      </c>
      <c r="AO6">
        <v>1.9181523289447701E-5</v>
      </c>
      <c r="AP6">
        <v>2.0224926800375669E-2</v>
      </c>
      <c r="AQ6">
        <v>1.07500349508297E-4</v>
      </c>
      <c r="AR6">
        <v>1.5779756762582434E-2</v>
      </c>
      <c r="AS6">
        <v>1.7913546176186549E-5</v>
      </c>
      <c r="AT6">
        <v>5.8702758773922659E-3</v>
      </c>
    </row>
    <row r="7" spans="1:46" x14ac:dyDescent="0.2">
      <c r="A7" t="s">
        <v>59</v>
      </c>
      <c r="B7" s="1" t="s">
        <v>507</v>
      </c>
      <c r="C7" t="s">
        <v>60</v>
      </c>
      <c r="D7" t="s">
        <v>61</v>
      </c>
      <c r="E7" t="s">
        <v>62</v>
      </c>
      <c r="F7" t="s">
        <v>63</v>
      </c>
      <c r="G7" t="s">
        <v>64</v>
      </c>
      <c r="H7">
        <v>0</v>
      </c>
      <c r="I7" t="s">
        <v>65</v>
      </c>
      <c r="J7" t="s">
        <v>66</v>
      </c>
      <c r="K7" t="s">
        <v>67</v>
      </c>
      <c r="L7" t="s">
        <v>68</v>
      </c>
      <c r="M7" t="s">
        <v>66</v>
      </c>
      <c r="N7" t="s">
        <v>69</v>
      </c>
      <c r="O7" t="s">
        <v>70</v>
      </c>
      <c r="P7" t="s">
        <v>71</v>
      </c>
      <c r="Q7" t="s">
        <v>72</v>
      </c>
      <c r="R7" t="s">
        <v>73</v>
      </c>
      <c r="S7" t="s">
        <v>74</v>
      </c>
      <c r="T7" t="s">
        <v>75</v>
      </c>
      <c r="U7" t="s">
        <v>76</v>
      </c>
      <c r="V7" t="s">
        <v>77</v>
      </c>
      <c r="W7" t="s">
        <v>78</v>
      </c>
      <c r="X7" t="s">
        <v>79</v>
      </c>
      <c r="Y7">
        <v>-0.32630694557256645</v>
      </c>
      <c r="Z7">
        <v>2.4438400556230162E-2</v>
      </c>
      <c r="AA7">
        <v>-0.21213436896133525</v>
      </c>
      <c r="AB7">
        <v>0.86993983654410578</v>
      </c>
      <c r="AC7">
        <v>1.567943420749955</v>
      </c>
      <c r="AD7">
        <v>0.1197497899808259</v>
      </c>
      <c r="AE7">
        <v>6.5306800499468354</v>
      </c>
      <c r="AF7">
        <v>0.135452675157161</v>
      </c>
      <c r="AG7">
        <v>2.6320730858517347</v>
      </c>
      <c r="AH7">
        <v>0.13338672297219106</v>
      </c>
      <c r="AI7">
        <v>5.2389359067054144</v>
      </c>
      <c r="AJ7">
        <v>0.13114697886818466</v>
      </c>
      <c r="AK7">
        <v>9.8949339762500408</v>
      </c>
      <c r="AL7">
        <v>7.3825619624783512E-2</v>
      </c>
      <c r="AM7">
        <v>2.6908587951051399</v>
      </c>
      <c r="AN7">
        <v>0.15060931866581939</v>
      </c>
      <c r="AO7">
        <v>0.23428996331306701</v>
      </c>
      <c r="AP7">
        <v>0.43328417270816522</v>
      </c>
      <c r="AQ7">
        <v>-0.40969771619309348</v>
      </c>
      <c r="AR7">
        <v>0.73728747518141846</v>
      </c>
      <c r="AS7">
        <v>0.79832062508704149</v>
      </c>
      <c r="AT7">
        <v>0.69844468655339875</v>
      </c>
    </row>
    <row r="8" spans="1:46" x14ac:dyDescent="0.2">
      <c r="A8" t="s">
        <v>80</v>
      </c>
      <c r="B8" s="1" t="s">
        <v>508</v>
      </c>
      <c r="C8" t="s">
        <v>81</v>
      </c>
      <c r="D8" t="s">
        <v>82</v>
      </c>
      <c r="E8" t="s">
        <v>83</v>
      </c>
      <c r="F8" t="s">
        <v>84</v>
      </c>
      <c r="G8" t="s">
        <v>85</v>
      </c>
      <c r="H8" t="s">
        <v>86</v>
      </c>
      <c r="I8" t="s">
        <v>87</v>
      </c>
      <c r="J8" t="s">
        <v>88</v>
      </c>
      <c r="K8" t="s">
        <v>89</v>
      </c>
      <c r="L8" t="s">
        <v>90</v>
      </c>
      <c r="M8" t="s">
        <v>88</v>
      </c>
      <c r="N8" t="s">
        <v>91</v>
      </c>
      <c r="O8" t="s">
        <v>92</v>
      </c>
      <c r="P8" t="s">
        <v>93</v>
      </c>
      <c r="Q8" t="s">
        <v>94</v>
      </c>
      <c r="R8" t="s">
        <v>95</v>
      </c>
      <c r="S8" t="s">
        <v>96</v>
      </c>
      <c r="T8" t="s">
        <v>97</v>
      </c>
      <c r="U8" t="s">
        <v>98</v>
      </c>
      <c r="V8" t="s">
        <v>99</v>
      </c>
      <c r="W8" t="s">
        <v>100</v>
      </c>
      <c r="X8" t="s">
        <v>101</v>
      </c>
      <c r="Y8">
        <v>22.862126118610149</v>
      </c>
      <c r="Z8">
        <v>2.9481285630987529E-3</v>
      </c>
      <c r="AA8">
        <v>9.7774843919587759</v>
      </c>
      <c r="AB8">
        <v>1.4308780821288626E-2</v>
      </c>
      <c r="AC8">
        <v>22.16070886749155</v>
      </c>
      <c r="AD8">
        <v>3.9046254291290612E-2</v>
      </c>
      <c r="AE8">
        <v>9.2657584847911103</v>
      </c>
      <c r="AF8">
        <v>6.1141576218159632E-2</v>
      </c>
      <c r="AG8">
        <v>27.948993758598903</v>
      </c>
      <c r="AH8">
        <v>6.9411958157761071E-3</v>
      </c>
      <c r="AI8">
        <v>31.081071977770399</v>
      </c>
      <c r="AJ8">
        <v>3.5201079586683941E-2</v>
      </c>
      <c r="AK8">
        <v>29.210861807916949</v>
      </c>
      <c r="AL8">
        <v>1.8941775728583986E-2</v>
      </c>
      <c r="AM8">
        <v>8.787787513674985</v>
      </c>
      <c r="AN8">
        <v>4.6071578757403309E-2</v>
      </c>
      <c r="AO8">
        <v>4.9171416249306548</v>
      </c>
      <c r="AP8">
        <v>5.475463775073388E-2</v>
      </c>
      <c r="AQ8">
        <v>33.145050403249201</v>
      </c>
      <c r="AR8">
        <v>3.2006841328626003E-2</v>
      </c>
      <c r="AS8">
        <v>2.3772236235897601</v>
      </c>
      <c r="AT8">
        <v>3.845533170732858E-2</v>
      </c>
    </row>
    <row r="9" spans="1:46" x14ac:dyDescent="0.2">
      <c r="A9" t="s">
        <v>102</v>
      </c>
      <c r="B9" t="s">
        <v>103</v>
      </c>
      <c r="C9" t="s">
        <v>104</v>
      </c>
      <c r="D9" t="s">
        <v>105</v>
      </c>
      <c r="E9" t="s">
        <v>106</v>
      </c>
      <c r="F9" t="s">
        <v>107</v>
      </c>
      <c r="G9" t="s">
        <v>108</v>
      </c>
      <c r="H9" t="s">
        <v>109</v>
      </c>
      <c r="I9" t="s">
        <v>110</v>
      </c>
      <c r="J9" t="s">
        <v>104</v>
      </c>
      <c r="K9" t="s">
        <v>111</v>
      </c>
      <c r="L9" t="s">
        <v>112</v>
      </c>
      <c r="M9" t="s">
        <v>104</v>
      </c>
      <c r="N9" t="s">
        <v>113</v>
      </c>
      <c r="O9" t="s">
        <v>114</v>
      </c>
      <c r="P9" t="s">
        <v>115</v>
      </c>
      <c r="Q9" t="s">
        <v>116</v>
      </c>
      <c r="R9" t="s">
        <v>117</v>
      </c>
      <c r="S9" t="s">
        <v>118</v>
      </c>
      <c r="T9" t="s">
        <v>119</v>
      </c>
      <c r="U9" t="s">
        <v>120</v>
      </c>
      <c r="V9" t="s">
        <v>121</v>
      </c>
      <c r="W9" t="s">
        <v>122</v>
      </c>
      <c r="X9" t="s">
        <v>123</v>
      </c>
    </row>
    <row r="10" spans="1:46" x14ac:dyDescent="0.2">
      <c r="A10" t="s">
        <v>124</v>
      </c>
      <c r="B10" t="s">
        <v>125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126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9.1446296041033763E-3</v>
      </c>
      <c r="Z10">
        <v>0.28372265153885978</v>
      </c>
      <c r="AA10">
        <v>7.13135327136464E-3</v>
      </c>
      <c r="AB10">
        <v>5.8585314808672205E-2</v>
      </c>
      <c r="AC10">
        <v>5.3542133437456552E-3</v>
      </c>
      <c r="AD10">
        <v>0.30240353518730084</v>
      </c>
      <c r="AE10">
        <v>7.9419597818546645E-3</v>
      </c>
      <c r="AF10">
        <v>0.12978657358450069</v>
      </c>
      <c r="AG10">
        <v>3.37315358995997E-3</v>
      </c>
      <c r="AH10">
        <v>0.14642635629831269</v>
      </c>
      <c r="AI10">
        <v>7.66549503435629E-3</v>
      </c>
      <c r="AJ10">
        <v>4.4216866194533966E-2</v>
      </c>
      <c r="AK10">
        <v>6.9346190868288752E-3</v>
      </c>
      <c r="AL10">
        <v>0.573117022869719</v>
      </c>
      <c r="AM10">
        <v>7.9697139557410399E-3</v>
      </c>
      <c r="AN10">
        <v>4.5174802855321126E-2</v>
      </c>
      <c r="AO10">
        <v>1.0852278797558791E-3</v>
      </c>
      <c r="AP10">
        <v>0.79264651277223519</v>
      </c>
      <c r="AQ10">
        <v>8.8868283563765908E-3</v>
      </c>
      <c r="AR10">
        <v>7.4525389982669332E-2</v>
      </c>
      <c r="AS10">
        <v>3.8519644391944996E-3</v>
      </c>
      <c r="AT10">
        <v>0.15806784891895662</v>
      </c>
    </row>
    <row r="11" spans="1:46" x14ac:dyDescent="0.2">
      <c r="A11" t="s">
        <v>127</v>
      </c>
      <c r="B11" t="s">
        <v>128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129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-4.8413783854420103E-3</v>
      </c>
      <c r="Z11">
        <v>0.32374354773006697</v>
      </c>
      <c r="AA11">
        <v>-1.44831170553634E-2</v>
      </c>
      <c r="AB11">
        <v>2.4738014714887156E-2</v>
      </c>
      <c r="AC11">
        <v>-9.8538252326403064E-3</v>
      </c>
      <c r="AD11">
        <v>3.1171311135146022E-3</v>
      </c>
      <c r="AE11">
        <v>-7.4447332872616002E-3</v>
      </c>
      <c r="AF11">
        <v>2.4880067507929884E-2</v>
      </c>
      <c r="AG11">
        <v>-1.51882269922489E-2</v>
      </c>
      <c r="AH11">
        <v>2.6535596225935053E-2</v>
      </c>
      <c r="AI11">
        <v>1.41667130851883E-3</v>
      </c>
      <c r="AJ11">
        <v>1.2931233628371397</v>
      </c>
      <c r="AK11">
        <v>-8.6183667609609702E-3</v>
      </c>
      <c r="AL11">
        <v>0.10502012536907279</v>
      </c>
      <c r="AM11">
        <v>-2.007994439878015E-2</v>
      </c>
      <c r="AN11">
        <v>3.683287049016562E-2</v>
      </c>
      <c r="AO11">
        <v>-4.64860113580622E-3</v>
      </c>
      <c r="AP11">
        <v>0.13398979669928177</v>
      </c>
      <c r="AQ11">
        <v>-2.6474433350923351E-2</v>
      </c>
      <c r="AR11">
        <v>2.8348858573579796E-2</v>
      </c>
      <c r="AS11">
        <v>3.0780595125989053E-3</v>
      </c>
      <c r="AT11">
        <v>9.1617055718443349E-2</v>
      </c>
    </row>
    <row r="12" spans="1:46" x14ac:dyDescent="0.2">
      <c r="A12" t="s">
        <v>130</v>
      </c>
      <c r="B12" t="s">
        <v>131</v>
      </c>
      <c r="C12" t="s">
        <v>132</v>
      </c>
      <c r="D12" t="s">
        <v>133</v>
      </c>
      <c r="E12" t="s">
        <v>134</v>
      </c>
      <c r="F12" t="s">
        <v>135</v>
      </c>
      <c r="G12" t="s">
        <v>136</v>
      </c>
      <c r="H12" t="s">
        <v>137</v>
      </c>
      <c r="I12" t="s">
        <v>138</v>
      </c>
      <c r="J12" t="s">
        <v>132</v>
      </c>
      <c r="K12" t="s">
        <v>139</v>
      </c>
      <c r="L12" t="s">
        <v>140</v>
      </c>
      <c r="M12" t="s">
        <v>132</v>
      </c>
      <c r="N12" t="s">
        <v>141</v>
      </c>
      <c r="O12" t="s">
        <v>142</v>
      </c>
      <c r="P12" t="s">
        <v>143</v>
      </c>
      <c r="Q12" t="s">
        <v>144</v>
      </c>
      <c r="R12" t="s">
        <v>145</v>
      </c>
      <c r="S12" t="s">
        <v>146</v>
      </c>
      <c r="T12" t="s">
        <v>147</v>
      </c>
      <c r="U12" t="s">
        <v>148</v>
      </c>
      <c r="V12" t="s">
        <v>149</v>
      </c>
      <c r="W12" t="s">
        <v>150</v>
      </c>
      <c r="X12" t="s">
        <v>151</v>
      </c>
      <c r="Y12">
        <v>-0.83147477661187552</v>
      </c>
      <c r="Z12">
        <v>8.325262146004378E-2</v>
      </c>
      <c r="AA12">
        <v>-0.37736988018064999</v>
      </c>
      <c r="AB12">
        <v>9.3214870418366805E-2</v>
      </c>
      <c r="AC12">
        <v>-0.38785667241569649</v>
      </c>
      <c r="AD12">
        <v>4.8327551283534664E-2</v>
      </c>
      <c r="AE12">
        <v>-0.78827719551669051</v>
      </c>
      <c r="AF12">
        <v>4.126804062378045E-2</v>
      </c>
      <c r="AG12">
        <v>-0.27215302123560747</v>
      </c>
      <c r="AH12">
        <v>0.10482347085261619</v>
      </c>
      <c r="AI12">
        <v>-0.30140000709905551</v>
      </c>
      <c r="AJ12">
        <v>4.4977366474084603E-2</v>
      </c>
      <c r="AK12">
        <v>-1.5350029184276601</v>
      </c>
      <c r="AL12">
        <v>0.10285471868471459</v>
      </c>
      <c r="AM12">
        <v>-0.41306694039818198</v>
      </c>
      <c r="AN12">
        <v>2.2272516079152371E-2</v>
      </c>
      <c r="AO12">
        <v>-0.61657921176721708</v>
      </c>
      <c r="AP12">
        <v>1.663581571592802E-2</v>
      </c>
      <c r="AQ12">
        <v>-1.4008258565720499</v>
      </c>
      <c r="AR12">
        <v>2.6966766626202961E-2</v>
      </c>
      <c r="AS12">
        <v>-0.17793235236542698</v>
      </c>
      <c r="AT12">
        <v>4.3007032870166703E-2</v>
      </c>
    </row>
    <row r="13" spans="1:46" x14ac:dyDescent="0.2">
      <c r="A13" t="s">
        <v>152</v>
      </c>
      <c r="B13" t="s">
        <v>153</v>
      </c>
      <c r="C13" t="s">
        <v>154</v>
      </c>
      <c r="D13" t="s">
        <v>155</v>
      </c>
      <c r="E13" t="s">
        <v>156</v>
      </c>
      <c r="F13" t="s">
        <v>157</v>
      </c>
      <c r="G13" t="s">
        <v>158</v>
      </c>
      <c r="H13" t="s">
        <v>159</v>
      </c>
      <c r="I13" t="s">
        <v>160</v>
      </c>
      <c r="J13" t="s">
        <v>154</v>
      </c>
      <c r="K13" t="s">
        <v>161</v>
      </c>
      <c r="L13" t="s">
        <v>162</v>
      </c>
      <c r="M13" t="s">
        <v>154</v>
      </c>
      <c r="N13" t="s">
        <v>163</v>
      </c>
      <c r="O13" t="s">
        <v>164</v>
      </c>
      <c r="P13" t="s">
        <v>165</v>
      </c>
      <c r="Q13" t="s">
        <v>166</v>
      </c>
      <c r="R13" t="s">
        <v>167</v>
      </c>
      <c r="S13" t="s">
        <v>168</v>
      </c>
      <c r="T13" t="s">
        <v>169</v>
      </c>
      <c r="U13" t="s">
        <v>170</v>
      </c>
      <c r="V13" t="s">
        <v>171</v>
      </c>
      <c r="W13" t="s">
        <v>172</v>
      </c>
      <c r="X13" t="s">
        <v>173</v>
      </c>
      <c r="Y13">
        <v>-0.49284975646353002</v>
      </c>
      <c r="Z13">
        <v>0.31657029007700666</v>
      </c>
      <c r="AA13">
        <v>-0.48156290964443549</v>
      </c>
      <c r="AB13">
        <v>0.16114407663048116</v>
      </c>
      <c r="AC13">
        <v>-0.55615339680017351</v>
      </c>
      <c r="AD13">
        <v>7.6872108411618734E-2</v>
      </c>
      <c r="AE13">
        <v>-0.35190522306751099</v>
      </c>
      <c r="AF13">
        <v>7.725705408188431E-2</v>
      </c>
      <c r="AG13">
        <v>-0.43134655732017851</v>
      </c>
      <c r="AH13">
        <v>2.1948398223441287E-2</v>
      </c>
      <c r="AI13">
        <v>-0.50919052363033501</v>
      </c>
      <c r="AJ13">
        <v>0.13884653033441038</v>
      </c>
      <c r="AK13">
        <v>-0.5444537454063485</v>
      </c>
      <c r="AL13">
        <v>4.3444672357662188E-2</v>
      </c>
      <c r="AM13">
        <v>-0.42815132700502201</v>
      </c>
      <c r="AN13">
        <v>2.3477593115634403E-2</v>
      </c>
      <c r="AO13">
        <v>-0.36563998772387701</v>
      </c>
      <c r="AP13">
        <v>7.1599708970266143E-2</v>
      </c>
      <c r="AQ13">
        <v>-0.97813475327717703</v>
      </c>
      <c r="AR13">
        <v>0.14161981671123447</v>
      </c>
      <c r="AS13">
        <v>-0.22567514724909649</v>
      </c>
      <c r="AT13">
        <v>0.14605312056531186</v>
      </c>
    </row>
    <row r="14" spans="1:46" x14ac:dyDescent="0.2">
      <c r="A14" t="s">
        <v>174</v>
      </c>
      <c r="B14" s="1" t="s">
        <v>509</v>
      </c>
      <c r="C14" t="s">
        <v>175</v>
      </c>
      <c r="D14" t="s">
        <v>176</v>
      </c>
      <c r="E14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175</v>
      </c>
      <c r="K14" t="s">
        <v>182</v>
      </c>
      <c r="L14" t="s">
        <v>183</v>
      </c>
      <c r="M14" t="s">
        <v>175</v>
      </c>
      <c r="N14" t="s">
        <v>184</v>
      </c>
      <c r="O14" t="s">
        <v>185</v>
      </c>
      <c r="P14" t="s">
        <v>186</v>
      </c>
      <c r="Q14" t="s">
        <v>187</v>
      </c>
      <c r="R14" t="s">
        <v>188</v>
      </c>
      <c r="S14" t="s">
        <v>189</v>
      </c>
      <c r="T14" t="s">
        <v>190</v>
      </c>
      <c r="U14" t="s">
        <v>191</v>
      </c>
      <c r="V14" t="s">
        <v>192</v>
      </c>
      <c r="W14" t="s">
        <v>193</v>
      </c>
      <c r="X14" t="s">
        <v>194</v>
      </c>
      <c r="Y14">
        <v>-2.4811953824179902</v>
      </c>
      <c r="Z14">
        <v>4.2738036746259776E-2</v>
      </c>
      <c r="AA14">
        <v>-1.72757386525519</v>
      </c>
      <c r="AB14">
        <v>8.1288571366921525E-2</v>
      </c>
      <c r="AC14">
        <v>-1.9213258415461398</v>
      </c>
      <c r="AD14">
        <v>6.9081187778938027E-2</v>
      </c>
      <c r="AE14">
        <v>-1.3676660759283501</v>
      </c>
      <c r="AF14">
        <v>7.2473519098355768E-2</v>
      </c>
      <c r="AG14">
        <v>-1.401640727605735</v>
      </c>
      <c r="AH14">
        <v>2.5702754418436745E-2</v>
      </c>
      <c r="AI14">
        <v>-2.2043544517110951</v>
      </c>
      <c r="AJ14">
        <v>5.977120775348726E-3</v>
      </c>
      <c r="AK14">
        <v>-2.21044764474376</v>
      </c>
      <c r="AL14">
        <v>9.5343180016190812E-2</v>
      </c>
      <c r="AM14">
        <v>-1.798866889962575</v>
      </c>
      <c r="AN14">
        <v>0.10883583976951262</v>
      </c>
      <c r="AO14">
        <v>-1.122336210579955</v>
      </c>
      <c r="AP14">
        <v>9.874296528387487E-2</v>
      </c>
      <c r="AQ14">
        <v>-2.3754788941339</v>
      </c>
      <c r="AR14">
        <v>8.9996487041245771E-2</v>
      </c>
      <c r="AS14">
        <v>-1.0154546108441225</v>
      </c>
      <c r="AT14">
        <v>3.0253901158309799E-2</v>
      </c>
    </row>
    <row r="15" spans="1:46" x14ac:dyDescent="0.2">
      <c r="A15" t="s">
        <v>195</v>
      </c>
      <c r="B15" t="s">
        <v>196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-362.48284812421201</v>
      </c>
      <c r="Z15">
        <v>1.8346554322679235E-2</v>
      </c>
      <c r="AA15">
        <v>-302.67303406882002</v>
      </c>
      <c r="AB15">
        <v>9.015933457752057E-3</v>
      </c>
      <c r="AC15">
        <v>-331.38101589904102</v>
      </c>
      <c r="AD15">
        <v>5.8925565098893254E-3</v>
      </c>
      <c r="AE15">
        <v>-345.03591129720849</v>
      </c>
      <c r="AF15">
        <v>0.12891645965114748</v>
      </c>
      <c r="AG15">
        <v>-289.56210150789548</v>
      </c>
      <c r="AH15">
        <v>1.993253787698311E-3</v>
      </c>
      <c r="AI15">
        <v>-663.57198591383849</v>
      </c>
      <c r="AJ15">
        <v>1.1661431173990948E-2</v>
      </c>
      <c r="AK15">
        <v>-742.93796514334451</v>
      </c>
      <c r="AL15">
        <v>1.4762145745027284E-3</v>
      </c>
      <c r="AM15">
        <v>-244.438600214453</v>
      </c>
      <c r="AN15">
        <v>0.35512009690314073</v>
      </c>
      <c r="AO15">
        <v>-154.40840638994752</v>
      </c>
      <c r="AP15">
        <v>1.5141472830515054E-3</v>
      </c>
      <c r="AQ15">
        <v>-608.75137467924355</v>
      </c>
      <c r="AR15">
        <v>0.12975528476318773</v>
      </c>
      <c r="AS15">
        <v>-268.91199534481052</v>
      </c>
      <c r="AT15">
        <v>5.0002939176909934E-2</v>
      </c>
    </row>
    <row r="16" spans="1:46" x14ac:dyDescent="0.2">
      <c r="A16" t="s">
        <v>197</v>
      </c>
      <c r="B16" s="1" t="s">
        <v>510</v>
      </c>
      <c r="C16" t="s">
        <v>198</v>
      </c>
      <c r="D16" t="s">
        <v>199</v>
      </c>
      <c r="E16" t="s">
        <v>200</v>
      </c>
      <c r="F16" t="s">
        <v>201</v>
      </c>
      <c r="G16" t="s">
        <v>202</v>
      </c>
      <c r="H16" t="s">
        <v>203</v>
      </c>
      <c r="I16" t="s">
        <v>204</v>
      </c>
      <c r="J16" t="s">
        <v>198</v>
      </c>
      <c r="K16" t="s">
        <v>205</v>
      </c>
      <c r="L16" t="s">
        <v>206</v>
      </c>
      <c r="M16" t="s">
        <v>198</v>
      </c>
      <c r="N16" t="s">
        <v>207</v>
      </c>
      <c r="O16" t="s">
        <v>208</v>
      </c>
      <c r="P16" t="s">
        <v>209</v>
      </c>
      <c r="Q16" t="s">
        <v>210</v>
      </c>
      <c r="R16" t="s">
        <v>211</v>
      </c>
      <c r="S16" t="s">
        <v>212</v>
      </c>
      <c r="T16" t="s">
        <v>213</v>
      </c>
      <c r="U16" t="s">
        <v>214</v>
      </c>
      <c r="V16" t="s">
        <v>215</v>
      </c>
      <c r="W16" t="s">
        <v>216</v>
      </c>
      <c r="X16" t="s">
        <v>217</v>
      </c>
      <c r="Y16">
        <v>-5.5379720002098747</v>
      </c>
      <c r="Z16">
        <v>7.4586158436680094E-2</v>
      </c>
      <c r="AA16">
        <v>-3.8470491251004697</v>
      </c>
      <c r="AB16">
        <v>3.6410687839477353E-2</v>
      </c>
      <c r="AC16">
        <v>-3.5932416039480901</v>
      </c>
      <c r="AD16">
        <v>8.3117530900973874E-2</v>
      </c>
      <c r="AE16">
        <v>-4.6437450210067954</v>
      </c>
      <c r="AF16">
        <v>0.23704668406296539</v>
      </c>
      <c r="AG16">
        <v>-1.4817122513785499</v>
      </c>
      <c r="AH16">
        <v>0.39942627757591848</v>
      </c>
      <c r="AI16">
        <v>-11.76956641493585</v>
      </c>
      <c r="AJ16">
        <v>5.7154025484941143E-3</v>
      </c>
      <c r="AK16">
        <v>-8.6285680582576809</v>
      </c>
      <c r="AL16">
        <v>4.1671352676019943E-2</v>
      </c>
      <c r="AM16">
        <v>-3.0497428082451252</v>
      </c>
      <c r="AN16">
        <v>2.2493165418788728E-2</v>
      </c>
      <c r="AO16">
        <v>-3.0973136564113002</v>
      </c>
      <c r="AP16">
        <v>0.14412207157611359</v>
      </c>
      <c r="AQ16">
        <v>-7.4830904538430598</v>
      </c>
      <c r="AR16">
        <v>0.17200882112921792</v>
      </c>
      <c r="AS16">
        <v>-2.7691826720276</v>
      </c>
      <c r="AT16">
        <v>0.15776715765243343</v>
      </c>
    </row>
    <row r="17" spans="1:46" x14ac:dyDescent="0.2">
      <c r="A17" t="s">
        <v>218</v>
      </c>
      <c r="B17" s="1" t="s">
        <v>511</v>
      </c>
      <c r="C17" t="s">
        <v>219</v>
      </c>
      <c r="D17" t="s">
        <v>220</v>
      </c>
      <c r="E17" t="s">
        <v>221</v>
      </c>
      <c r="F17" t="s">
        <v>222</v>
      </c>
      <c r="G17" t="s">
        <v>223</v>
      </c>
      <c r="H17" t="s">
        <v>224</v>
      </c>
      <c r="I17" t="s">
        <v>225</v>
      </c>
      <c r="J17" t="s">
        <v>219</v>
      </c>
      <c r="K17" t="s">
        <v>226</v>
      </c>
      <c r="L17" t="s">
        <v>227</v>
      </c>
      <c r="M17" t="s">
        <v>219</v>
      </c>
      <c r="N17" t="s">
        <v>228</v>
      </c>
      <c r="O17" t="s">
        <v>229</v>
      </c>
      <c r="P17" t="s">
        <v>230</v>
      </c>
      <c r="Q17" t="s">
        <v>231</v>
      </c>
      <c r="R17" t="s">
        <v>232</v>
      </c>
      <c r="S17" t="s">
        <v>233</v>
      </c>
      <c r="T17" t="s">
        <v>234</v>
      </c>
      <c r="U17" t="s">
        <v>235</v>
      </c>
      <c r="V17" t="s">
        <v>236</v>
      </c>
      <c r="W17" t="s">
        <v>237</v>
      </c>
      <c r="X17" t="s">
        <v>238</v>
      </c>
      <c r="Y17">
        <v>-2.3239252870398399</v>
      </c>
      <c r="Z17">
        <v>0.79031065395335098</v>
      </c>
      <c r="AA17">
        <v>-1.396964120306615</v>
      </c>
      <c r="AB17">
        <v>0.36890519724247556</v>
      </c>
      <c r="AC17">
        <v>-0.96138021094421799</v>
      </c>
      <c r="AD17">
        <v>0.12635360669371065</v>
      </c>
      <c r="AE17">
        <v>-1.9980435914746699</v>
      </c>
      <c r="AF17">
        <v>9.2160323125280663E-2</v>
      </c>
      <c r="AG17">
        <v>-0.39365462738600449</v>
      </c>
      <c r="AH17">
        <v>0.67019054141376144</v>
      </c>
      <c r="AI17">
        <v>0.41788346011812649</v>
      </c>
      <c r="AJ17">
        <v>3.1042381150020293</v>
      </c>
      <c r="AK17">
        <v>-3.0814999569640147</v>
      </c>
      <c r="AL17">
        <v>8.5898948454218221E-2</v>
      </c>
      <c r="AM17">
        <v>-1.4909063906787641</v>
      </c>
      <c r="AN17">
        <v>0.48070274794994317</v>
      </c>
      <c r="AO17">
        <v>-0.74468440380149659</v>
      </c>
      <c r="AP17">
        <v>0.57153549381911939</v>
      </c>
      <c r="AQ17">
        <v>-2.44058547106791</v>
      </c>
      <c r="AR17">
        <v>0.19823957875272916</v>
      </c>
      <c r="AS17">
        <v>-0.75947422383874907</v>
      </c>
      <c r="AT17">
        <v>0.11429805909003793</v>
      </c>
    </row>
    <row r="18" spans="1:46" x14ac:dyDescent="0.2">
      <c r="A18" t="s">
        <v>239</v>
      </c>
      <c r="B18" s="1" t="s">
        <v>512</v>
      </c>
      <c r="C18" t="s">
        <v>240</v>
      </c>
      <c r="D18" t="s">
        <v>241</v>
      </c>
      <c r="E18" t="s">
        <v>242</v>
      </c>
      <c r="F18" t="s">
        <v>243</v>
      </c>
      <c r="G18" t="s">
        <v>244</v>
      </c>
      <c r="H18" t="s">
        <v>245</v>
      </c>
      <c r="I18" t="s">
        <v>246</v>
      </c>
      <c r="J18" t="s">
        <v>240</v>
      </c>
      <c r="K18" t="s">
        <v>247</v>
      </c>
      <c r="L18" t="s">
        <v>248</v>
      </c>
      <c r="M18" t="s">
        <v>240</v>
      </c>
      <c r="N18" t="s">
        <v>249</v>
      </c>
      <c r="O18" t="s">
        <v>250</v>
      </c>
      <c r="P18" t="s">
        <v>251</v>
      </c>
      <c r="Q18" t="s">
        <v>252</v>
      </c>
      <c r="R18" t="s">
        <v>253</v>
      </c>
      <c r="S18" t="s">
        <v>254</v>
      </c>
      <c r="T18" t="s">
        <v>255</v>
      </c>
      <c r="U18" t="s">
        <v>256</v>
      </c>
      <c r="V18" t="s">
        <v>257</v>
      </c>
      <c r="W18" t="s">
        <v>258</v>
      </c>
      <c r="X18" t="s">
        <v>259</v>
      </c>
      <c r="Y18">
        <v>-5.4109441849488249</v>
      </c>
      <c r="Z18">
        <v>9.4591070215518588E-3</v>
      </c>
      <c r="AA18">
        <v>-4.2667298838313252</v>
      </c>
      <c r="AB18">
        <v>6.5596902975757028E-3</v>
      </c>
      <c r="AC18">
        <v>-4.6021161613949397</v>
      </c>
      <c r="AD18">
        <v>2.0317047634994402E-2</v>
      </c>
      <c r="AE18">
        <v>-3.5733909900789902</v>
      </c>
      <c r="AF18">
        <v>2.8945261104395763E-2</v>
      </c>
      <c r="AG18">
        <v>-3.2777672765266948</v>
      </c>
      <c r="AH18">
        <v>4.437508480800078E-2</v>
      </c>
      <c r="AI18">
        <v>-7.0034778058714195</v>
      </c>
      <c r="AJ18">
        <v>5.6947008283470928E-2</v>
      </c>
      <c r="AK18">
        <v>-7.50195104892906</v>
      </c>
      <c r="AL18">
        <v>8.1696238519538972E-2</v>
      </c>
      <c r="AM18">
        <v>-4.8943078782920848</v>
      </c>
      <c r="AN18">
        <v>2.2661306540663194E-2</v>
      </c>
      <c r="AO18">
        <v>-2.9790618849071153</v>
      </c>
      <c r="AP18">
        <v>7.9708075711876727E-2</v>
      </c>
      <c r="AQ18">
        <v>-9.3281390787667391</v>
      </c>
      <c r="AR18">
        <v>5.0665927432390498E-2</v>
      </c>
      <c r="AS18">
        <v>-3.11357005803402</v>
      </c>
      <c r="AT18">
        <v>1.0775216756022072E-2</v>
      </c>
    </row>
    <row r="19" spans="1:46" x14ac:dyDescent="0.2">
      <c r="A19" t="s">
        <v>260</v>
      </c>
      <c r="B19" s="1" t="s">
        <v>513</v>
      </c>
      <c r="C19" t="s">
        <v>261</v>
      </c>
      <c r="D19" t="s">
        <v>262</v>
      </c>
      <c r="E19" t="s">
        <v>263</v>
      </c>
      <c r="F19" t="s">
        <v>264</v>
      </c>
      <c r="G19" t="s">
        <v>265</v>
      </c>
      <c r="H19" t="s">
        <v>266</v>
      </c>
      <c r="I19" t="s">
        <v>267</v>
      </c>
      <c r="J19" t="s">
        <v>261</v>
      </c>
      <c r="K19" t="s">
        <v>268</v>
      </c>
      <c r="L19" t="s">
        <v>269</v>
      </c>
      <c r="M19" t="s">
        <v>261</v>
      </c>
      <c r="N19" t="s">
        <v>270</v>
      </c>
      <c r="O19" t="s">
        <v>271</v>
      </c>
      <c r="P19" t="s">
        <v>272</v>
      </c>
      <c r="Q19" t="s">
        <v>273</v>
      </c>
      <c r="R19" t="s">
        <v>274</v>
      </c>
      <c r="S19" t="s">
        <v>275</v>
      </c>
      <c r="T19" t="s">
        <v>276</v>
      </c>
      <c r="U19" t="s">
        <v>277</v>
      </c>
      <c r="V19" t="s">
        <v>278</v>
      </c>
      <c r="W19" t="s">
        <v>279</v>
      </c>
      <c r="X19" t="s">
        <v>280</v>
      </c>
      <c r="Y19">
        <v>-11.06575304956206</v>
      </c>
      <c r="Z19">
        <v>0.29483498428283345</v>
      </c>
      <c r="AA19">
        <v>-4.7287270205942153</v>
      </c>
      <c r="AB19">
        <v>9.4233610264470802E-2</v>
      </c>
      <c r="AC19">
        <v>-4.5658629797088803</v>
      </c>
      <c r="AD19">
        <v>0.13834845184243497</v>
      </c>
      <c r="AE19">
        <v>-0.52850585265580696</v>
      </c>
      <c r="AF19">
        <v>0.58100321380982389</v>
      </c>
      <c r="AG19">
        <v>-1.74951177113131</v>
      </c>
      <c r="AH19">
        <v>0.46492537023894243</v>
      </c>
      <c r="AI19">
        <v>-7.3759373713283898</v>
      </c>
      <c r="AJ19">
        <v>0.12288933923708024</v>
      </c>
      <c r="AK19">
        <v>-11.06200570926306</v>
      </c>
      <c r="AL19">
        <v>0.50473068746010286</v>
      </c>
      <c r="AM19">
        <v>-1.4407370265248827</v>
      </c>
      <c r="AN19">
        <v>1.5976971595652221</v>
      </c>
      <c r="AO19">
        <v>-1.3109421972832656</v>
      </c>
      <c r="AP19">
        <v>0.59493841392972024</v>
      </c>
      <c r="AQ19">
        <v>-13.127762769425502</v>
      </c>
      <c r="AR19">
        <v>0.14744214692708926</v>
      </c>
      <c r="AS19">
        <v>-3.0672275483221449</v>
      </c>
      <c r="AT19">
        <v>0.13470256166801053</v>
      </c>
    </row>
    <row r="20" spans="1:46" x14ac:dyDescent="0.2">
      <c r="A20" t="s">
        <v>281</v>
      </c>
      <c r="B20" s="1" t="s">
        <v>514</v>
      </c>
      <c r="C20" t="s">
        <v>282</v>
      </c>
      <c r="D20" t="s">
        <v>283</v>
      </c>
      <c r="E20" t="s">
        <v>284</v>
      </c>
      <c r="F20" t="s">
        <v>285</v>
      </c>
      <c r="G20" t="s">
        <v>286</v>
      </c>
      <c r="H20" t="s">
        <v>287</v>
      </c>
      <c r="I20" t="s">
        <v>288</v>
      </c>
      <c r="J20" t="s">
        <v>282</v>
      </c>
      <c r="K20" t="s">
        <v>289</v>
      </c>
      <c r="L20" t="s">
        <v>290</v>
      </c>
      <c r="M20" t="s">
        <v>282</v>
      </c>
      <c r="N20" t="s">
        <v>291</v>
      </c>
      <c r="O20" t="s">
        <v>292</v>
      </c>
      <c r="P20" t="s">
        <v>293</v>
      </c>
      <c r="Q20" t="s">
        <v>294</v>
      </c>
      <c r="R20" t="s">
        <v>295</v>
      </c>
      <c r="S20" t="s">
        <v>296</v>
      </c>
      <c r="T20" t="s">
        <v>297</v>
      </c>
      <c r="U20" t="s">
        <v>298</v>
      </c>
      <c r="V20" t="s">
        <v>299</v>
      </c>
      <c r="W20" t="s">
        <v>300</v>
      </c>
      <c r="X20" t="s">
        <v>301</v>
      </c>
      <c r="Y20">
        <v>-7.4627405310643251</v>
      </c>
      <c r="Z20">
        <v>4.6560552417228708E-2</v>
      </c>
      <c r="AA20">
        <v>-5.5357746636643945</v>
      </c>
      <c r="AB20">
        <v>0.14998453482614102</v>
      </c>
      <c r="AC20">
        <v>-6.5220904274872495</v>
      </c>
      <c r="AD20">
        <v>0.11226349245514455</v>
      </c>
      <c r="AE20">
        <v>-5.1118318661195747</v>
      </c>
      <c r="AF20">
        <v>0.11909119526317813</v>
      </c>
      <c r="AG20">
        <v>-2.8344656690560499</v>
      </c>
      <c r="AH20">
        <v>4.4086044143414056E-2</v>
      </c>
      <c r="AI20">
        <v>-11.075483723585201</v>
      </c>
      <c r="AJ20">
        <v>4.1163367572709449E-2</v>
      </c>
      <c r="AK20">
        <v>-10.214960969690599</v>
      </c>
      <c r="AL20">
        <v>1.6052067744357159E-2</v>
      </c>
      <c r="AM20">
        <v>-4.489150922951695</v>
      </c>
      <c r="AN20">
        <v>3.9267854319846203E-2</v>
      </c>
      <c r="AO20">
        <v>-3.5958943461320199</v>
      </c>
      <c r="AP20">
        <v>0.19009811373218363</v>
      </c>
      <c r="AQ20">
        <v>-9.3382538724068311</v>
      </c>
      <c r="AR20">
        <v>7.8820305597334439E-2</v>
      </c>
      <c r="AS20">
        <v>-3.2245498492388203</v>
      </c>
      <c r="AT20">
        <v>0.29338953991446176</v>
      </c>
    </row>
    <row r="21" spans="1:46" x14ac:dyDescent="0.2">
      <c r="A21" t="s">
        <v>302</v>
      </c>
      <c r="B21" s="1" t="s">
        <v>515</v>
      </c>
      <c r="C21">
        <v>0</v>
      </c>
      <c r="D21">
        <v>0</v>
      </c>
      <c r="E21">
        <v>0</v>
      </c>
      <c r="F21" t="s">
        <v>303</v>
      </c>
      <c r="G21" t="s">
        <v>304</v>
      </c>
      <c r="H21" t="s">
        <v>305</v>
      </c>
      <c r="I21">
        <v>0</v>
      </c>
      <c r="J21" t="s">
        <v>306</v>
      </c>
      <c r="K21">
        <v>0</v>
      </c>
      <c r="L21">
        <v>0</v>
      </c>
      <c r="M21" t="s">
        <v>306</v>
      </c>
      <c r="N21" t="s">
        <v>307</v>
      </c>
      <c r="O21">
        <v>0</v>
      </c>
      <c r="P21" t="s">
        <v>308</v>
      </c>
      <c r="Q21">
        <v>0</v>
      </c>
      <c r="R21" t="s">
        <v>309</v>
      </c>
      <c r="S21" t="s">
        <v>310</v>
      </c>
      <c r="T21">
        <v>0</v>
      </c>
      <c r="U21">
        <v>0</v>
      </c>
      <c r="V21">
        <v>0</v>
      </c>
      <c r="W21" t="s">
        <v>311</v>
      </c>
      <c r="X21" t="s">
        <v>312</v>
      </c>
      <c r="Y21">
        <v>1.730305559945855E-2</v>
      </c>
      <c r="Z21">
        <v>0.45373600635428801</v>
      </c>
      <c r="AA21">
        <v>-3.9644467146993049E-3</v>
      </c>
      <c r="AB21">
        <v>2.5046057568077553</v>
      </c>
      <c r="AC21">
        <v>-9.3857034159827539E-4</v>
      </c>
      <c r="AD21">
        <v>1.5733340163400331</v>
      </c>
      <c r="AE21">
        <v>4.0653543153334921E-3</v>
      </c>
      <c r="AF21">
        <v>1.1475799459487368</v>
      </c>
      <c r="AG21">
        <v>2.7420373526740398E-3</v>
      </c>
      <c r="AH21">
        <v>2.8957678739986128</v>
      </c>
      <c r="AI21">
        <v>-1.1349609562470719E-2</v>
      </c>
      <c r="AJ21">
        <v>0.52850835390835449</v>
      </c>
      <c r="AK21">
        <v>1.3058498001847999E-3</v>
      </c>
      <c r="AL21">
        <v>24.344302490823381</v>
      </c>
      <c r="AM21">
        <v>-2.8888210499601998E-3</v>
      </c>
      <c r="AN21">
        <v>0.30429334814418185</v>
      </c>
      <c r="AO21">
        <v>-2.7034097668343533E-3</v>
      </c>
      <c r="AP21">
        <v>1.6534817379014786</v>
      </c>
      <c r="AQ21">
        <v>-1.4323418545954245E-2</v>
      </c>
      <c r="AR21">
        <v>0.73601652050360322</v>
      </c>
      <c r="AS21">
        <v>-4.3479903613109503E-3</v>
      </c>
      <c r="AT21">
        <v>0.92677726441577757</v>
      </c>
    </row>
    <row r="22" spans="1:46" x14ac:dyDescent="0.2">
      <c r="A22" t="s">
        <v>313</v>
      </c>
      <c r="B22" s="1" t="s">
        <v>516</v>
      </c>
      <c r="C22" t="s">
        <v>314</v>
      </c>
      <c r="D22" t="s">
        <v>315</v>
      </c>
      <c r="E22" t="s">
        <v>316</v>
      </c>
      <c r="F22" t="s">
        <v>317</v>
      </c>
      <c r="G22" t="s">
        <v>318</v>
      </c>
      <c r="H22" t="s">
        <v>319</v>
      </c>
      <c r="I22" t="s">
        <v>320</v>
      </c>
      <c r="J22" t="s">
        <v>314</v>
      </c>
      <c r="K22" t="s">
        <v>321</v>
      </c>
      <c r="L22" t="s">
        <v>322</v>
      </c>
      <c r="M22" t="s">
        <v>314</v>
      </c>
      <c r="N22" t="s">
        <v>323</v>
      </c>
      <c r="O22" t="s">
        <v>324</v>
      </c>
      <c r="P22" t="s">
        <v>325</v>
      </c>
      <c r="Q22" t="s">
        <v>326</v>
      </c>
      <c r="R22" t="s">
        <v>327</v>
      </c>
      <c r="S22" t="s">
        <v>328</v>
      </c>
      <c r="T22" t="s">
        <v>329</v>
      </c>
      <c r="U22" t="s">
        <v>330</v>
      </c>
      <c r="V22" t="s">
        <v>331</v>
      </c>
      <c r="W22" t="s">
        <v>332</v>
      </c>
      <c r="X22" t="s">
        <v>333</v>
      </c>
      <c r="Y22">
        <v>-3.2485549745678348</v>
      </c>
      <c r="Z22">
        <v>5.3199243279080264E-3</v>
      </c>
      <c r="AA22">
        <v>-2.5431834826986299</v>
      </c>
      <c r="AB22">
        <v>1.2558171114665959E-2</v>
      </c>
      <c r="AC22">
        <v>-3.2585735377225751</v>
      </c>
      <c r="AD22">
        <v>8.1637650021468819E-2</v>
      </c>
      <c r="AE22">
        <v>-1.82265645118843</v>
      </c>
      <c r="AF22">
        <v>0.13061010107323578</v>
      </c>
      <c r="AG22">
        <v>-2.2010606328007301</v>
      </c>
      <c r="AH22">
        <v>0.10186949294812325</v>
      </c>
      <c r="AI22">
        <v>-3.2558041160886799</v>
      </c>
      <c r="AJ22">
        <v>9.8644545839537794E-3</v>
      </c>
      <c r="AK22">
        <v>-4.9286423987751995</v>
      </c>
      <c r="AL22">
        <v>0.15263961658896566</v>
      </c>
      <c r="AM22">
        <v>-2.8546767703765648</v>
      </c>
      <c r="AN22">
        <v>6.1596969811021897E-2</v>
      </c>
      <c r="AO22">
        <v>-1.9275603444823499</v>
      </c>
      <c r="AP22">
        <v>0.15000950997806675</v>
      </c>
      <c r="AQ22">
        <v>-5.0471355700738947</v>
      </c>
      <c r="AR22">
        <v>0.13160320027413161</v>
      </c>
      <c r="AS22">
        <v>-1.2353607464947149</v>
      </c>
      <c r="AT22">
        <v>0.1749418873253259</v>
      </c>
    </row>
    <row r="23" spans="1:46" x14ac:dyDescent="0.2">
      <c r="A23" t="s">
        <v>334</v>
      </c>
      <c r="B23" s="1" t="s">
        <v>517</v>
      </c>
      <c r="C23">
        <v>0</v>
      </c>
      <c r="D23" t="s">
        <v>335</v>
      </c>
      <c r="E23">
        <v>0</v>
      </c>
      <c r="F23">
        <v>0</v>
      </c>
      <c r="G23">
        <v>0</v>
      </c>
      <c r="H23">
        <v>0</v>
      </c>
      <c r="I23" t="s">
        <v>336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t="s">
        <v>337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-0.78669099261605502</v>
      </c>
      <c r="Z23">
        <v>0.28504369181213912</v>
      </c>
      <c r="AA23">
        <v>-0.54187943523959003</v>
      </c>
      <c r="AB23">
        <v>0.92049480394294381</v>
      </c>
      <c r="AC23">
        <v>-1.6647773213612449</v>
      </c>
      <c r="AD23">
        <v>7.8549747921970087E-2</v>
      </c>
      <c r="AE23">
        <v>0.61006172124270697</v>
      </c>
      <c r="AF23">
        <v>3.753798296603517E-3</v>
      </c>
      <c r="AG23">
        <v>-4.014470298276545</v>
      </c>
      <c r="AH23">
        <v>2.4390286025859693E-2</v>
      </c>
      <c r="AI23">
        <v>0.15571958044246295</v>
      </c>
      <c r="AJ23">
        <v>2.1287581992660045</v>
      </c>
      <c r="AK23">
        <v>-1.75406667321232</v>
      </c>
      <c r="AL23">
        <v>0.42727222651817809</v>
      </c>
      <c r="AM23">
        <v>-6.189086464103605</v>
      </c>
      <c r="AN23">
        <v>1.6723282836205416E-2</v>
      </c>
      <c r="AO23">
        <v>1.0115913366970255</v>
      </c>
      <c r="AP23">
        <v>0.27506392466844004</v>
      </c>
      <c r="AQ23">
        <v>-0.50634194401551846</v>
      </c>
      <c r="AR23">
        <v>4.0497294195165008</v>
      </c>
      <c r="AS23">
        <v>-0.21310265447202251</v>
      </c>
      <c r="AT23">
        <v>0.20592738197340951</v>
      </c>
    </row>
    <row r="24" spans="1:46" x14ac:dyDescent="0.2">
      <c r="A24" t="s">
        <v>338</v>
      </c>
      <c r="B24" s="1" t="s">
        <v>518</v>
      </c>
      <c r="C24" t="s">
        <v>339</v>
      </c>
      <c r="D24" t="s">
        <v>340</v>
      </c>
      <c r="E24" t="s">
        <v>341</v>
      </c>
      <c r="F24" t="s">
        <v>342</v>
      </c>
      <c r="G24" t="s">
        <v>343</v>
      </c>
      <c r="H24" t="s">
        <v>344</v>
      </c>
      <c r="I24" t="s">
        <v>345</v>
      </c>
      <c r="J24" t="s">
        <v>339</v>
      </c>
      <c r="K24" t="s">
        <v>346</v>
      </c>
      <c r="L24" t="s">
        <v>347</v>
      </c>
      <c r="M24" t="s">
        <v>339</v>
      </c>
      <c r="N24" t="s">
        <v>348</v>
      </c>
      <c r="O24" t="s">
        <v>349</v>
      </c>
      <c r="P24" t="s">
        <v>350</v>
      </c>
      <c r="Q24" t="s">
        <v>351</v>
      </c>
      <c r="R24" t="s">
        <v>352</v>
      </c>
      <c r="S24" t="s">
        <v>353</v>
      </c>
      <c r="T24" t="s">
        <v>354</v>
      </c>
      <c r="U24" t="s">
        <v>355</v>
      </c>
      <c r="V24" t="s">
        <v>356</v>
      </c>
      <c r="W24" t="s">
        <v>357</v>
      </c>
      <c r="X24" t="s">
        <v>358</v>
      </c>
      <c r="Y24">
        <v>0.24634266723927881</v>
      </c>
      <c r="Z24">
        <v>0.85975495356585707</v>
      </c>
      <c r="AA24">
        <v>-0.46753903486459703</v>
      </c>
      <c r="AB24">
        <v>0.71630636511068724</v>
      </c>
      <c r="AC24">
        <v>2.1584424834169251</v>
      </c>
      <c r="AD24">
        <v>1.8120719513214152E-2</v>
      </c>
      <c r="AE24">
        <v>-0.43491533113640446</v>
      </c>
      <c r="AF24">
        <v>0.13505423458735535</v>
      </c>
      <c r="AG24">
        <v>2.2885763417987199</v>
      </c>
      <c r="AH24">
        <v>8.3549332851124244E-2</v>
      </c>
      <c r="AI24">
        <v>1.4341352245837249</v>
      </c>
      <c r="AJ24">
        <v>2.2386392600247863E-2</v>
      </c>
      <c r="AK24">
        <v>2.22654834992418</v>
      </c>
      <c r="AL24">
        <v>0.43362377521005863</v>
      </c>
      <c r="AM24">
        <v>1.24575549901851</v>
      </c>
      <c r="AN24">
        <v>0.21109740073714575</v>
      </c>
      <c r="AO24">
        <v>0.85361824620989446</v>
      </c>
      <c r="AP24">
        <v>0.11260736207157657</v>
      </c>
      <c r="AQ24">
        <v>2.49498235873831</v>
      </c>
      <c r="AR24">
        <v>0.23452682285574866</v>
      </c>
      <c r="AS24">
        <v>7.188945640617149E-2</v>
      </c>
      <c r="AT24">
        <v>4.341138569270484</v>
      </c>
    </row>
    <row r="25" spans="1:46" x14ac:dyDescent="0.2">
      <c r="A25" t="s">
        <v>359</v>
      </c>
      <c r="B25" s="1" t="s">
        <v>519</v>
      </c>
      <c r="C25" t="s">
        <v>360</v>
      </c>
      <c r="D25" t="s">
        <v>361</v>
      </c>
      <c r="E25" t="s">
        <v>362</v>
      </c>
      <c r="F25" t="s">
        <v>363</v>
      </c>
      <c r="G25" t="s">
        <v>364</v>
      </c>
      <c r="H25" t="s">
        <v>365</v>
      </c>
      <c r="I25" t="s">
        <v>366</v>
      </c>
      <c r="J25" t="s">
        <v>360</v>
      </c>
      <c r="K25" t="s">
        <v>367</v>
      </c>
      <c r="L25" t="s">
        <v>368</v>
      </c>
      <c r="M25" t="s">
        <v>360</v>
      </c>
      <c r="N25" t="s">
        <v>369</v>
      </c>
      <c r="O25" t="s">
        <v>370</v>
      </c>
      <c r="P25" t="s">
        <v>371</v>
      </c>
      <c r="Q25" t="s">
        <v>372</v>
      </c>
      <c r="R25" t="s">
        <v>373</v>
      </c>
      <c r="S25" t="s">
        <v>374</v>
      </c>
      <c r="T25" t="s">
        <v>375</v>
      </c>
      <c r="U25" t="s">
        <v>376</v>
      </c>
      <c r="V25" t="s">
        <v>377</v>
      </c>
      <c r="W25" t="s">
        <v>378</v>
      </c>
      <c r="X25" t="s">
        <v>379</v>
      </c>
      <c r="Y25" s="3">
        <v>-9.1690559</v>
      </c>
      <c r="Z25" s="3">
        <v>7.9393580000000005E-2</v>
      </c>
      <c r="AA25" s="3">
        <v>-6.6583747000000004</v>
      </c>
      <c r="AB25" s="3">
        <v>6.1165780000000003E-2</v>
      </c>
      <c r="AC25" s="3">
        <v>-6.9427270999999999</v>
      </c>
      <c r="AD25" s="3">
        <v>6.8100799999999996E-3</v>
      </c>
      <c r="AE25" s="3">
        <v>-3.7628395000000001</v>
      </c>
      <c r="AF25" s="3">
        <v>0.1714591</v>
      </c>
      <c r="AG25" s="3">
        <v>-4.9817026000000002</v>
      </c>
      <c r="AH25" s="3">
        <v>4.8627209999999997E-2</v>
      </c>
      <c r="AI25" s="3">
        <v>-6.6362525000000003</v>
      </c>
      <c r="AJ25" s="3">
        <v>0.17481679</v>
      </c>
      <c r="AK25" s="3">
        <v>-9.3214102000000008</v>
      </c>
      <c r="AL25" s="3">
        <v>6.0668960000000001E-2</v>
      </c>
      <c r="AM25" s="3">
        <v>-5.6623909000000001</v>
      </c>
      <c r="AN25" s="3">
        <v>6.418277E-2</v>
      </c>
      <c r="AO25" s="3">
        <v>-3.5602499000000001</v>
      </c>
      <c r="AP25" s="3">
        <v>1.37702E-2</v>
      </c>
      <c r="AQ25" s="3">
        <v>-13.488092999999999</v>
      </c>
      <c r="AR25" s="3">
        <v>4.7621429999999999E-2</v>
      </c>
      <c r="AS25" s="3">
        <v>-3.8724783999999999</v>
      </c>
      <c r="AT25" s="3">
        <v>0.11351565</v>
      </c>
    </row>
    <row r="26" spans="1:46" x14ac:dyDescent="0.2">
      <c r="A26" t="s">
        <v>380</v>
      </c>
      <c r="B26" s="1" t="s">
        <v>520</v>
      </c>
      <c r="C26" t="s">
        <v>381</v>
      </c>
      <c r="D26" t="s">
        <v>382</v>
      </c>
      <c r="E26" t="s">
        <v>383</v>
      </c>
      <c r="F26" t="s">
        <v>384</v>
      </c>
      <c r="G26" t="s">
        <v>385</v>
      </c>
      <c r="H26" t="s">
        <v>386</v>
      </c>
      <c r="I26" t="s">
        <v>387</v>
      </c>
      <c r="J26" t="s">
        <v>381</v>
      </c>
      <c r="K26" t="s">
        <v>388</v>
      </c>
      <c r="L26" t="s">
        <v>389</v>
      </c>
      <c r="M26" t="s">
        <v>381</v>
      </c>
      <c r="N26" t="s">
        <v>390</v>
      </c>
      <c r="O26" t="s">
        <v>391</v>
      </c>
      <c r="P26" t="s">
        <v>392</v>
      </c>
      <c r="Q26" t="s">
        <v>393</v>
      </c>
      <c r="R26" t="s">
        <v>394</v>
      </c>
      <c r="S26" t="s">
        <v>395</v>
      </c>
      <c r="T26" t="s">
        <v>396</v>
      </c>
      <c r="U26" t="s">
        <v>397</v>
      </c>
      <c r="V26" t="s">
        <v>398</v>
      </c>
      <c r="W26" t="s">
        <v>399</v>
      </c>
      <c r="X26" t="s">
        <v>400</v>
      </c>
      <c r="Y26">
        <v>-92.2060744252761</v>
      </c>
      <c r="Z26">
        <v>1.3026479232105218E-3</v>
      </c>
      <c r="AA26">
        <v>-101.21656316537249</v>
      </c>
      <c r="AB26">
        <v>5.8563153843709699E-3</v>
      </c>
      <c r="AC26">
        <v>-91.798693185451242</v>
      </c>
      <c r="AD26">
        <v>3.9172899763065417E-3</v>
      </c>
      <c r="AE26">
        <v>-49.689305874622903</v>
      </c>
      <c r="AF26">
        <v>2.0604306543614209E-2</v>
      </c>
      <c r="AG26">
        <v>-70.702446363034753</v>
      </c>
      <c r="AH26">
        <v>6.0121329051946761E-3</v>
      </c>
      <c r="AI26">
        <v>-150.145046969313</v>
      </c>
      <c r="AJ26">
        <v>1.2056520472740074E-2</v>
      </c>
      <c r="AK26">
        <v>-121.52985332678</v>
      </c>
      <c r="AL26">
        <v>1.1691924475618709E-2</v>
      </c>
      <c r="AM26">
        <v>-84.151222848665199</v>
      </c>
      <c r="AN26">
        <v>2.8077723966819561E-2</v>
      </c>
      <c r="AO26">
        <v>-36.699726134606649</v>
      </c>
      <c r="AP26">
        <v>1.0495857618794256E-2</v>
      </c>
      <c r="AQ26">
        <v>-126.61901644748249</v>
      </c>
      <c r="AR26">
        <v>1.4946783430431303E-2</v>
      </c>
      <c r="AS26">
        <v>-34.162206199324949</v>
      </c>
      <c r="AT26">
        <v>1.2343370303688053E-2</v>
      </c>
    </row>
    <row r="27" spans="1:46" x14ac:dyDescent="0.2">
      <c r="A27" t="s">
        <v>401</v>
      </c>
      <c r="B27" s="1" t="s">
        <v>521</v>
      </c>
      <c r="C27" t="s">
        <v>402</v>
      </c>
      <c r="D27" t="s">
        <v>403</v>
      </c>
      <c r="E27" t="s">
        <v>404</v>
      </c>
      <c r="F27" t="s">
        <v>405</v>
      </c>
      <c r="G27" t="s">
        <v>406</v>
      </c>
      <c r="H27" t="s">
        <v>407</v>
      </c>
      <c r="I27" t="s">
        <v>408</v>
      </c>
      <c r="J27" t="s">
        <v>409</v>
      </c>
      <c r="K27" t="s">
        <v>410</v>
      </c>
      <c r="L27" t="s">
        <v>411</v>
      </c>
      <c r="M27" t="s">
        <v>409</v>
      </c>
      <c r="N27" t="s">
        <v>412</v>
      </c>
      <c r="O27" t="s">
        <v>413</v>
      </c>
      <c r="P27" t="s">
        <v>414</v>
      </c>
      <c r="Q27" t="s">
        <v>415</v>
      </c>
      <c r="R27" t="s">
        <v>416</v>
      </c>
      <c r="S27" t="s">
        <v>417</v>
      </c>
      <c r="T27" t="s">
        <v>418</v>
      </c>
      <c r="U27" t="s">
        <v>419</v>
      </c>
      <c r="V27" t="s">
        <v>420</v>
      </c>
      <c r="W27" t="s">
        <v>421</v>
      </c>
      <c r="X27" t="s">
        <v>422</v>
      </c>
      <c r="Y27">
        <v>-2.6710694562301551</v>
      </c>
      <c r="Z27">
        <v>4.0718554785412135E-2</v>
      </c>
      <c r="AA27">
        <v>-1.8995005640523748</v>
      </c>
      <c r="AB27">
        <v>7.6428998277144888E-2</v>
      </c>
      <c r="AC27">
        <v>-2.1537585314058849</v>
      </c>
      <c r="AD27">
        <v>1.7950870739175402E-2</v>
      </c>
      <c r="AE27">
        <v>-1.2858906550730551</v>
      </c>
      <c r="AF27">
        <v>1.8582916787952739E-3</v>
      </c>
      <c r="AG27">
        <v>-1.580447852485475</v>
      </c>
      <c r="AH27">
        <v>4.1981114891915632E-2</v>
      </c>
      <c r="AI27">
        <v>-2.8502395742346902</v>
      </c>
      <c r="AJ27">
        <v>2.5755019554277291E-2</v>
      </c>
      <c r="AK27">
        <v>-3.4233608134716951</v>
      </c>
      <c r="AL27">
        <v>6.8557718213094115E-2</v>
      </c>
      <c r="AM27">
        <v>-2.0662612991213498</v>
      </c>
      <c r="AN27">
        <v>8.5015643311915579E-2</v>
      </c>
      <c r="AO27">
        <v>-1.320355448068145</v>
      </c>
      <c r="AP27">
        <v>6.4301706234747028E-2</v>
      </c>
      <c r="AQ27">
        <v>-3.5964863930323148</v>
      </c>
      <c r="AR27">
        <v>0.2048292366358356</v>
      </c>
      <c r="AS27">
        <v>-1.056830886137895</v>
      </c>
      <c r="AT27">
        <v>3.6468082781138868E-2</v>
      </c>
    </row>
    <row r="28" spans="1:46" x14ac:dyDescent="0.2">
      <c r="A28" t="s">
        <v>423</v>
      </c>
      <c r="B28" s="1" t="s">
        <v>522</v>
      </c>
      <c r="C28" t="s">
        <v>424</v>
      </c>
      <c r="D28" t="s">
        <v>425</v>
      </c>
      <c r="E28" t="s">
        <v>426</v>
      </c>
      <c r="F28" t="s">
        <v>427</v>
      </c>
      <c r="G28" t="s">
        <v>428</v>
      </c>
      <c r="H28" t="s">
        <v>429</v>
      </c>
      <c r="I28" t="s">
        <v>430</v>
      </c>
      <c r="J28" t="s">
        <v>431</v>
      </c>
      <c r="K28" t="s">
        <v>432</v>
      </c>
      <c r="L28" t="s">
        <v>433</v>
      </c>
      <c r="M28" t="s">
        <v>431</v>
      </c>
      <c r="N28" t="s">
        <v>434</v>
      </c>
      <c r="O28" t="s">
        <v>435</v>
      </c>
      <c r="P28" t="s">
        <v>436</v>
      </c>
      <c r="Q28" t="s">
        <v>437</v>
      </c>
      <c r="R28" t="s">
        <v>438</v>
      </c>
      <c r="S28" t="s">
        <v>439</v>
      </c>
      <c r="T28" t="s">
        <v>440</v>
      </c>
      <c r="U28" t="s">
        <v>441</v>
      </c>
      <c r="V28" t="s">
        <v>442</v>
      </c>
      <c r="W28" t="s">
        <v>443</v>
      </c>
      <c r="X28" t="s">
        <v>444</v>
      </c>
      <c r="Y28">
        <v>-13.253700426894849</v>
      </c>
      <c r="Z28">
        <v>2.5489188048199593E-2</v>
      </c>
      <c r="AA28">
        <v>-11.29066966278975</v>
      </c>
      <c r="AB28">
        <v>2.2398865381034846E-2</v>
      </c>
      <c r="AC28">
        <v>-13.37354059928105</v>
      </c>
      <c r="AD28">
        <v>3.9380213114432062E-3</v>
      </c>
      <c r="AE28">
        <v>-10.0313478965274</v>
      </c>
      <c r="AF28">
        <v>8.1009410083002166E-4</v>
      </c>
      <c r="AG28">
        <v>-10.19476507989315</v>
      </c>
      <c r="AH28">
        <v>8.511373728431736E-3</v>
      </c>
      <c r="AI28">
        <v>-14.063548251573451</v>
      </c>
      <c r="AJ28">
        <v>8.7974719431843477E-3</v>
      </c>
      <c r="AK28">
        <v>-25.672818007977853</v>
      </c>
      <c r="AL28">
        <v>2.8165880656465997E-2</v>
      </c>
      <c r="AM28">
        <v>-16.323072372056</v>
      </c>
      <c r="AN28">
        <v>6.8331172834537108E-5</v>
      </c>
      <c r="AO28">
        <v>-8.3272683469557602</v>
      </c>
      <c r="AP28">
        <v>2.0686183250293099E-2</v>
      </c>
      <c r="AQ28">
        <v>-22.766757812193799</v>
      </c>
      <c r="AR28">
        <v>2.219312371142652E-3</v>
      </c>
      <c r="AS28">
        <v>-9.3724511555367656</v>
      </c>
      <c r="AT28">
        <v>8.9968313517543117E-3</v>
      </c>
    </row>
    <row r="29" spans="1:46" x14ac:dyDescent="0.2">
      <c r="A29" t="s">
        <v>445</v>
      </c>
      <c r="B29" s="1" t="s">
        <v>523</v>
      </c>
      <c r="C29" t="s">
        <v>446</v>
      </c>
      <c r="D29" t="s">
        <v>447</v>
      </c>
      <c r="E29" t="s">
        <v>448</v>
      </c>
      <c r="F29" t="s">
        <v>449</v>
      </c>
      <c r="G29" t="s">
        <v>450</v>
      </c>
      <c r="H29" t="s">
        <v>451</v>
      </c>
      <c r="I29">
        <v>-1000</v>
      </c>
      <c r="J29" t="s">
        <v>446</v>
      </c>
      <c r="K29">
        <v>-1000</v>
      </c>
      <c r="L29" t="s">
        <v>452</v>
      </c>
      <c r="M29" t="s">
        <v>446</v>
      </c>
      <c r="N29" t="s">
        <v>453</v>
      </c>
      <c r="O29" t="s">
        <v>454</v>
      </c>
      <c r="P29" t="s">
        <v>455</v>
      </c>
      <c r="Q29" t="s">
        <v>456</v>
      </c>
      <c r="R29" t="s">
        <v>457</v>
      </c>
      <c r="S29" t="s">
        <v>458</v>
      </c>
      <c r="T29" t="s">
        <v>459</v>
      </c>
      <c r="U29" t="s">
        <v>460</v>
      </c>
      <c r="V29" t="s">
        <v>461</v>
      </c>
      <c r="W29" t="s">
        <v>462</v>
      </c>
      <c r="X29" t="s">
        <v>463</v>
      </c>
      <c r="Y29">
        <v>-5.5331004014688343</v>
      </c>
      <c r="Z29">
        <v>7.5042922408928237E-2</v>
      </c>
      <c r="AA29">
        <v>-4.4375330503694448</v>
      </c>
      <c r="AB29">
        <v>6.9073490243335529E-4</v>
      </c>
      <c r="AC29">
        <v>-4.6171128275327904</v>
      </c>
      <c r="AD29">
        <v>1.439907976496213E-2</v>
      </c>
      <c r="AE29">
        <v>-3.8033607589968002</v>
      </c>
      <c r="AF29">
        <v>2.0737140985110245E-2</v>
      </c>
      <c r="AG29">
        <v>-3.1636264703940196</v>
      </c>
      <c r="AH29">
        <v>2.3508883096862141E-2</v>
      </c>
      <c r="AI29">
        <v>-6.3096353057987393</v>
      </c>
      <c r="AJ29">
        <v>3.6106854259036246E-3</v>
      </c>
      <c r="AK29">
        <v>-7.7155146760255757</v>
      </c>
      <c r="AL29">
        <v>7.6663062551952904E-2</v>
      </c>
      <c r="AM29">
        <v>-4.7962914591314849</v>
      </c>
      <c r="AN29">
        <v>2.4265682956107266E-2</v>
      </c>
      <c r="AO29">
        <v>-2.7823043506347798</v>
      </c>
      <c r="AP29">
        <v>7.3988978928178517E-2</v>
      </c>
      <c r="AQ29">
        <v>-8.7364481749863998</v>
      </c>
      <c r="AR29">
        <v>4.7442031348628566E-2</v>
      </c>
      <c r="AS29">
        <v>-2.7394112541857352</v>
      </c>
      <c r="AT29">
        <v>3.6197902833540366E-2</v>
      </c>
    </row>
    <row r="30" spans="1:46" x14ac:dyDescent="0.2">
      <c r="A30" t="s">
        <v>464</v>
      </c>
      <c r="B30" s="1" t="s">
        <v>524</v>
      </c>
      <c r="C30" t="s">
        <v>465</v>
      </c>
      <c r="D30" t="s">
        <v>466</v>
      </c>
      <c r="E30" t="s">
        <v>467</v>
      </c>
      <c r="F30">
        <v>-1000</v>
      </c>
      <c r="G30" t="s">
        <v>468</v>
      </c>
      <c r="H30" t="s">
        <v>469</v>
      </c>
      <c r="I30" t="s">
        <v>470</v>
      </c>
      <c r="J30" t="s">
        <v>465</v>
      </c>
      <c r="K30" t="s">
        <v>471</v>
      </c>
      <c r="L30" t="s">
        <v>472</v>
      </c>
      <c r="M30" t="s">
        <v>465</v>
      </c>
      <c r="N30" t="s">
        <v>473</v>
      </c>
      <c r="O30" t="s">
        <v>474</v>
      </c>
      <c r="P30" t="s">
        <v>475</v>
      </c>
      <c r="Q30" t="s">
        <v>476</v>
      </c>
      <c r="R30" t="s">
        <v>477</v>
      </c>
      <c r="S30" t="s">
        <v>478</v>
      </c>
      <c r="T30" t="s">
        <v>479</v>
      </c>
      <c r="U30" t="s">
        <v>480</v>
      </c>
      <c r="V30" t="s">
        <v>481</v>
      </c>
      <c r="W30" t="s">
        <v>482</v>
      </c>
      <c r="X30" t="s">
        <v>483</v>
      </c>
      <c r="Y30">
        <v>10.8939983374837</v>
      </c>
      <c r="Z30">
        <v>4.245008806729688E-2</v>
      </c>
      <c r="AA30">
        <v>39.163269835655754</v>
      </c>
      <c r="AB30">
        <v>4.1081667891070012E-2</v>
      </c>
      <c r="AC30">
        <v>16.925021392294749</v>
      </c>
      <c r="AD30">
        <v>7.5972715196938198E-2</v>
      </c>
      <c r="AE30">
        <v>6.5515619233233107</v>
      </c>
      <c r="AF30">
        <v>0.12386234630982323</v>
      </c>
      <c r="AG30">
        <v>3.6691494012212051</v>
      </c>
      <c r="AH30">
        <v>0.10305020990562237</v>
      </c>
      <c r="AI30">
        <v>46.558880676540753</v>
      </c>
      <c r="AJ30">
        <v>6.6616792663088856E-2</v>
      </c>
      <c r="AK30">
        <v>14.21563334545265</v>
      </c>
      <c r="AL30">
        <v>1.1029622147734477E-2</v>
      </c>
      <c r="AM30">
        <v>14.829664947459349</v>
      </c>
      <c r="AN30">
        <v>4.5353881494437046E-2</v>
      </c>
      <c r="AO30">
        <v>6.4471720807915602</v>
      </c>
      <c r="AP30">
        <v>2.353291230676937E-2</v>
      </c>
      <c r="AQ30">
        <v>16.379477197501799</v>
      </c>
      <c r="AR30">
        <v>0.1112579435029786</v>
      </c>
      <c r="AS30">
        <v>5.85277325268531</v>
      </c>
      <c r="AT30">
        <v>2.3939983619203322E-2</v>
      </c>
    </row>
  </sheetData>
  <mergeCells count="3">
    <mergeCell ref="C2:M2"/>
    <mergeCell ref="N2:X2"/>
    <mergeCell ref="Y2:AT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P30"/>
  <sheetViews>
    <sheetView topLeftCell="AT1" workbookViewId="0">
      <selection activeCell="CH9" sqref="CH9"/>
    </sheetView>
  </sheetViews>
  <sheetFormatPr baseColWidth="10" defaultRowHeight="16" x14ac:dyDescent="0.2"/>
  <cols>
    <col min="51" max="51" width="0.83203125" customWidth="1"/>
    <col min="55" max="55" width="1" customWidth="1"/>
    <col min="59" max="59" width="0.6640625" customWidth="1"/>
    <col min="63" max="63" width="0.83203125" customWidth="1"/>
    <col min="67" max="67" width="1.1640625" customWidth="1"/>
    <col min="71" max="71" width="0.83203125" customWidth="1"/>
    <col min="75" max="75" width="1.1640625" customWidth="1"/>
    <col min="79" max="79" width="1.33203125" customWidth="1"/>
    <col min="83" max="83" width="0.83203125" customWidth="1"/>
    <col min="87" max="87" width="1.83203125" customWidth="1"/>
  </cols>
  <sheetData>
    <row r="2" spans="1:94" x14ac:dyDescent="0.2">
      <c r="A2" s="3"/>
      <c r="B2" s="3"/>
      <c r="C2" s="11" t="s">
        <v>504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 t="s">
        <v>505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 t="s">
        <v>506</v>
      </c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4"/>
      <c r="AV2" s="10" t="s">
        <v>525</v>
      </c>
      <c r="AW2" s="10"/>
      <c r="AX2" s="10"/>
      <c r="AZ2" s="10" t="s">
        <v>526</v>
      </c>
      <c r="BA2" s="7"/>
      <c r="BB2" s="7"/>
      <c r="BD2" s="10" t="s">
        <v>527</v>
      </c>
      <c r="BE2" s="7"/>
      <c r="BF2" s="7"/>
      <c r="BH2" s="8" t="s">
        <v>526</v>
      </c>
      <c r="BI2" s="9"/>
      <c r="BJ2" s="9"/>
      <c r="BL2" s="8" t="s">
        <v>528</v>
      </c>
      <c r="BM2" s="9"/>
      <c r="BN2" s="9"/>
      <c r="BP2" s="8" t="s">
        <v>529</v>
      </c>
      <c r="BQ2" s="9"/>
      <c r="BR2" s="9"/>
      <c r="BT2" s="8" t="s">
        <v>526</v>
      </c>
      <c r="BU2" s="9"/>
      <c r="BV2" s="9"/>
      <c r="BX2" s="8" t="s">
        <v>528</v>
      </c>
      <c r="BY2" s="9"/>
      <c r="BZ2" s="9"/>
      <c r="CB2" s="8" t="s">
        <v>528</v>
      </c>
      <c r="CC2" s="9"/>
      <c r="CD2" s="9"/>
      <c r="CF2" s="8" t="s">
        <v>530</v>
      </c>
      <c r="CG2" s="9"/>
      <c r="CH2" s="9"/>
      <c r="CJ2" s="8" t="s">
        <v>528</v>
      </c>
      <c r="CK2" s="9"/>
      <c r="CL2" s="9"/>
      <c r="CN2" s="8"/>
      <c r="CO2" s="9"/>
      <c r="CP2" s="9"/>
    </row>
    <row r="3" spans="1:94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4</v>
      </c>
      <c r="Z3" s="3" t="s">
        <v>484</v>
      </c>
      <c r="AA3" s="3" t="s">
        <v>485</v>
      </c>
      <c r="AB3" s="3" t="s">
        <v>486</v>
      </c>
      <c r="AC3" s="3" t="s">
        <v>487</v>
      </c>
      <c r="AD3" s="3" t="s">
        <v>488</v>
      </c>
      <c r="AE3" s="3" t="s">
        <v>489</v>
      </c>
      <c r="AF3" s="3" t="s">
        <v>490</v>
      </c>
      <c r="AG3" s="3" t="s">
        <v>491</v>
      </c>
      <c r="AH3" s="3" t="s">
        <v>492</v>
      </c>
      <c r="AI3" s="3" t="s">
        <v>493</v>
      </c>
      <c r="AJ3" s="3" t="s">
        <v>494</v>
      </c>
      <c r="AK3" s="3" t="s">
        <v>495</v>
      </c>
      <c r="AL3" s="3" t="s">
        <v>496</v>
      </c>
      <c r="AM3" s="3" t="s">
        <v>497</v>
      </c>
      <c r="AN3" s="3" t="s">
        <v>498</v>
      </c>
      <c r="AO3" s="3" t="s">
        <v>499</v>
      </c>
      <c r="AP3" s="3" t="s">
        <v>500</v>
      </c>
      <c r="AQ3" s="3" t="s">
        <v>501</v>
      </c>
      <c r="AR3" s="3" t="s">
        <v>502</v>
      </c>
      <c r="AS3" s="3" t="s">
        <v>6</v>
      </c>
      <c r="AT3" s="3" t="s">
        <v>503</v>
      </c>
      <c r="AU3" s="3"/>
      <c r="AV3" s="7" t="s">
        <v>493</v>
      </c>
      <c r="AW3" s="7"/>
      <c r="AX3" s="7"/>
      <c r="AY3" s="2"/>
      <c r="AZ3" s="7" t="s">
        <v>3</v>
      </c>
      <c r="BA3" s="7"/>
      <c r="BB3" s="7"/>
      <c r="BD3" s="7" t="s">
        <v>4</v>
      </c>
      <c r="BE3" s="7"/>
      <c r="BF3" s="7"/>
      <c r="BH3" s="7" t="s">
        <v>5</v>
      </c>
      <c r="BI3" s="7"/>
      <c r="BJ3" s="7"/>
      <c r="BL3" s="7" t="s">
        <v>6</v>
      </c>
      <c r="BM3" s="7"/>
      <c r="BN3" s="7"/>
      <c r="BP3" s="7" t="s">
        <v>7</v>
      </c>
      <c r="BQ3" s="7"/>
      <c r="BR3" s="7"/>
      <c r="BT3" s="7" t="s">
        <v>8</v>
      </c>
      <c r="BU3" s="7"/>
      <c r="BV3" s="7"/>
      <c r="BX3" s="7" t="s">
        <v>9</v>
      </c>
      <c r="BY3" s="7"/>
      <c r="BZ3" s="7"/>
      <c r="CB3" s="7" t="s">
        <v>10</v>
      </c>
      <c r="CC3" s="7"/>
      <c r="CD3" s="7"/>
      <c r="CF3" s="7" t="s">
        <v>11</v>
      </c>
      <c r="CG3" s="7"/>
      <c r="CH3" s="7"/>
      <c r="CJ3" s="7" t="s">
        <v>12</v>
      </c>
      <c r="CK3" s="7"/>
      <c r="CL3" s="7"/>
      <c r="CN3" s="7"/>
      <c r="CO3" s="7"/>
      <c r="CP3" s="7"/>
    </row>
    <row r="4" spans="1:94" x14ac:dyDescent="0.2">
      <c r="A4" s="3" t="s">
        <v>24</v>
      </c>
      <c r="B4" s="3" t="s">
        <v>25</v>
      </c>
      <c r="C4" s="3">
        <v>583.25490790000003</v>
      </c>
      <c r="D4" s="3">
        <v>0</v>
      </c>
      <c r="E4" s="3">
        <v>0</v>
      </c>
      <c r="F4" s="3">
        <v>521.49943499999995</v>
      </c>
      <c r="G4" s="3">
        <v>487.70625469999999</v>
      </c>
      <c r="H4" s="3">
        <v>431.90807080000002</v>
      </c>
      <c r="I4" s="3">
        <v>0</v>
      </c>
      <c r="J4" s="3">
        <v>540.23196770000004</v>
      </c>
      <c r="K4" s="3">
        <v>8.9833524600000008</v>
      </c>
      <c r="L4" s="3">
        <v>0</v>
      </c>
      <c r="M4" s="3">
        <v>540.23196770000004</v>
      </c>
      <c r="N4" s="3">
        <v>2.185184037</v>
      </c>
      <c r="O4" s="3">
        <v>2.143374594</v>
      </c>
      <c r="P4" s="3">
        <v>2.9696548109999998</v>
      </c>
      <c r="Q4" s="3">
        <v>1.8151018269999999</v>
      </c>
      <c r="R4" s="3">
        <v>2.9340332770000002</v>
      </c>
      <c r="S4" s="3">
        <v>2.183533325</v>
      </c>
      <c r="T4" s="3">
        <v>1.5556047049999999</v>
      </c>
      <c r="U4" s="3">
        <v>3.1394488979999999</v>
      </c>
      <c r="V4" s="3">
        <v>2.1825717490000001</v>
      </c>
      <c r="W4" s="3">
        <v>3.061334848</v>
      </c>
      <c r="X4" s="3">
        <v>2.1823724869999999</v>
      </c>
      <c r="Y4" s="3">
        <v>566.25698999999997</v>
      </c>
      <c r="Z4" s="3">
        <v>9.7869500000000009E-3</v>
      </c>
      <c r="AA4" s="3">
        <v>469.99774400000001</v>
      </c>
      <c r="AB4" s="3">
        <v>2.4883519999999999E-2</v>
      </c>
      <c r="AC4" s="3">
        <v>468.07568500000002</v>
      </c>
      <c r="AD4" s="3">
        <v>0</v>
      </c>
      <c r="AE4" s="3">
        <v>379.00480700000003</v>
      </c>
      <c r="AF4" s="3">
        <v>0.10562591</v>
      </c>
      <c r="AG4" s="3">
        <v>360.16709600000002</v>
      </c>
      <c r="AH4" s="3">
        <v>2.4037619999999999E-2</v>
      </c>
      <c r="AI4" s="3">
        <v>927.70746199999996</v>
      </c>
      <c r="AJ4" s="3">
        <v>2.274874E-2</v>
      </c>
      <c r="AK4" s="3">
        <v>1151.6314</v>
      </c>
      <c r="AL4" s="3">
        <v>9.52332E-3</v>
      </c>
      <c r="AM4" s="3">
        <v>290.65446600000001</v>
      </c>
      <c r="AN4" s="3">
        <v>0.15811083000000001</v>
      </c>
      <c r="AO4" s="3">
        <v>214.08874299999999</v>
      </c>
      <c r="AP4" s="3">
        <v>0</v>
      </c>
      <c r="AQ4" s="3">
        <v>704.57335</v>
      </c>
      <c r="AR4" s="3">
        <v>0.1028519</v>
      </c>
      <c r="AS4" s="3">
        <v>309.01109400000001</v>
      </c>
      <c r="AT4" s="3">
        <v>3.7838490000000002E-2</v>
      </c>
      <c r="AU4" s="3"/>
      <c r="AV4">
        <f>SIGN(C4)</f>
        <v>1</v>
      </c>
      <c r="AW4">
        <f>SIGN(N4)</f>
        <v>1</v>
      </c>
      <c r="AX4">
        <f>SIGN(AI4)</f>
        <v>1</v>
      </c>
      <c r="AZ4">
        <f>SIGN(D4)</f>
        <v>0</v>
      </c>
      <c r="BA4">
        <f>SIGN(O4)</f>
        <v>1</v>
      </c>
      <c r="BB4">
        <f>SIGN(AQ4)</f>
        <v>1</v>
      </c>
      <c r="BD4">
        <f>SIGN(E4)</f>
        <v>0</v>
      </c>
      <c r="BE4">
        <f>SIGN(P4)</f>
        <v>1</v>
      </c>
      <c r="BF4">
        <f>SIGN(Y4)</f>
        <v>1</v>
      </c>
      <c r="BH4">
        <f>SIGN(F4)</f>
        <v>1</v>
      </c>
      <c r="BI4">
        <f>SIGN(Q4)</f>
        <v>1</v>
      </c>
      <c r="BJ4">
        <f>SIGN(AE4)</f>
        <v>1</v>
      </c>
      <c r="BL4">
        <f>SIGN(G4)</f>
        <v>1</v>
      </c>
      <c r="BM4">
        <f>SIGN(R4)</f>
        <v>1</v>
      </c>
      <c r="BN4">
        <f>SIGN(AS4)</f>
        <v>1</v>
      </c>
      <c r="BP4">
        <f>SIGN(H4)</f>
        <v>1</v>
      </c>
      <c r="BQ4">
        <f>SIGN(S4)</f>
        <v>1</v>
      </c>
      <c r="BR4">
        <f>SIGN(AG4)</f>
        <v>1</v>
      </c>
      <c r="BT4">
        <f>SIGN(I4)</f>
        <v>0</v>
      </c>
      <c r="BU4">
        <f>SIGN(T4)</f>
        <v>1</v>
      </c>
      <c r="BV4">
        <f>SIGN(AO4)</f>
        <v>1</v>
      </c>
      <c r="BX4">
        <f>SIGN(J4)</f>
        <v>1</v>
      </c>
      <c r="BY4">
        <f>SIGN(U4)</f>
        <v>1</v>
      </c>
      <c r="BZ4">
        <f>SIGN(AK4)</f>
        <v>1</v>
      </c>
      <c r="CB4">
        <f>SIGN(K4)</f>
        <v>1</v>
      </c>
      <c r="CC4">
        <f>SIGN(V4)</f>
        <v>1</v>
      </c>
      <c r="CD4">
        <f>SIGN(AM4)</f>
        <v>1</v>
      </c>
      <c r="CF4">
        <f>SIGN(L4)</f>
        <v>0</v>
      </c>
      <c r="CG4">
        <f>SIGN(W4)</f>
        <v>1</v>
      </c>
      <c r="CH4">
        <f>SIGN(AK4)</f>
        <v>1</v>
      </c>
      <c r="CJ4">
        <f>SIGN(M4)</f>
        <v>1</v>
      </c>
      <c r="CK4">
        <f>SIGN(X4)</f>
        <v>1</v>
      </c>
      <c r="CL4">
        <f>SIGN(AC4)</f>
        <v>1</v>
      </c>
    </row>
    <row r="5" spans="1:94" x14ac:dyDescent="0.2">
      <c r="A5" s="3" t="s">
        <v>43</v>
      </c>
      <c r="B5" s="3" t="s">
        <v>44</v>
      </c>
      <c r="C5" s="3">
        <v>198.5551327</v>
      </c>
      <c r="D5" s="3">
        <v>0</v>
      </c>
      <c r="E5" s="3">
        <v>560.00633760000005</v>
      </c>
      <c r="F5" s="3">
        <v>401.0312083</v>
      </c>
      <c r="G5" s="3">
        <v>0</v>
      </c>
      <c r="H5" s="3">
        <v>192.4121638</v>
      </c>
      <c r="I5" s="3">
        <v>226.61345470000001</v>
      </c>
      <c r="J5" s="3">
        <v>198.5551327</v>
      </c>
      <c r="K5" s="3">
        <v>50.871543039999999</v>
      </c>
      <c r="L5" s="3">
        <v>280.32164979999999</v>
      </c>
      <c r="M5" s="3">
        <v>198.5551327</v>
      </c>
      <c r="N5" s="3">
        <v>0</v>
      </c>
      <c r="O5" s="3">
        <v>0</v>
      </c>
      <c r="P5" s="3">
        <v>0</v>
      </c>
      <c r="Q5" s="3">
        <v>0.17605384499999999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3.2074450200000002</v>
      </c>
      <c r="Z5" s="3">
        <v>0.17140996</v>
      </c>
      <c r="AA5" s="3">
        <v>0.44513894999999998</v>
      </c>
      <c r="AB5" s="3">
        <v>0.37130519000000001</v>
      </c>
      <c r="AC5" s="3">
        <v>1.2275989</v>
      </c>
      <c r="AD5" s="3">
        <v>0.12925543</v>
      </c>
      <c r="AE5" s="3">
        <v>-0.93994650000000002</v>
      </c>
      <c r="AF5" s="3">
        <v>0.19602754</v>
      </c>
      <c r="AG5" s="3">
        <v>-0.45970369999999999</v>
      </c>
      <c r="AH5" s="3">
        <v>4.7809669999999999E-2</v>
      </c>
      <c r="AI5" s="3">
        <v>1.7624391500000001</v>
      </c>
      <c r="AJ5" s="3">
        <v>3.5994999999999999E-2</v>
      </c>
      <c r="AK5" s="3">
        <v>3.0190034799999999</v>
      </c>
      <c r="AL5" s="3">
        <v>1.29135E-2</v>
      </c>
      <c r="AM5" s="3">
        <v>1.4974237399999999</v>
      </c>
      <c r="AN5" s="3">
        <v>4.1682299999999999E-2</v>
      </c>
      <c r="AO5" s="3">
        <v>-0.46492090000000003</v>
      </c>
      <c r="AP5" s="3">
        <v>0.16364118</v>
      </c>
      <c r="AQ5" s="3">
        <v>9.7395971600000006</v>
      </c>
      <c r="AR5" s="3">
        <v>3.2871869999999997E-2</v>
      </c>
      <c r="AS5" s="3">
        <v>4.9898447199999998</v>
      </c>
      <c r="AT5" s="3">
        <v>3.56345E-2</v>
      </c>
      <c r="AU5" s="3"/>
      <c r="AV5">
        <f t="shared" ref="AV5:AV30" si="0">SIGN(C5)</f>
        <v>1</v>
      </c>
      <c r="AW5">
        <f t="shared" ref="AW5:AW30" si="1">SIGN(N5)</f>
        <v>0</v>
      </c>
      <c r="AX5">
        <f t="shared" ref="AX5:AX30" si="2">SIGN(AI5)</f>
        <v>1</v>
      </c>
      <c r="AZ5">
        <f t="shared" ref="AZ5:AZ30" si="3">SIGN(D5)</f>
        <v>0</v>
      </c>
      <c r="BA5">
        <f t="shared" ref="BA5:BA30" si="4">SIGN(O5)</f>
        <v>0</v>
      </c>
      <c r="BB5">
        <f t="shared" ref="BB5:BB30" si="5">SIGN(AQ5)</f>
        <v>1</v>
      </c>
      <c r="BD5">
        <f t="shared" ref="BD5:BD30" si="6">SIGN(E5)</f>
        <v>1</v>
      </c>
      <c r="BE5">
        <f t="shared" ref="BE5:BE30" si="7">SIGN(P5)</f>
        <v>0</v>
      </c>
      <c r="BF5">
        <f t="shared" ref="BF5:BF30" si="8">SIGN(Y5)</f>
        <v>1</v>
      </c>
      <c r="BH5">
        <f t="shared" ref="BH5:BH30" si="9">SIGN(F5)</f>
        <v>1</v>
      </c>
      <c r="BI5">
        <f t="shared" ref="BI5:BI30" si="10">SIGN(Q5)</f>
        <v>1</v>
      </c>
      <c r="BJ5">
        <f t="shared" ref="BJ5:BJ30" si="11">SIGN(AE5)</f>
        <v>-1</v>
      </c>
      <c r="BL5">
        <f t="shared" ref="BL5:BL30" si="12">SIGN(G5)</f>
        <v>0</v>
      </c>
      <c r="BM5">
        <f t="shared" ref="BM5:BM30" si="13">SIGN(R5)</f>
        <v>0</v>
      </c>
      <c r="BN5">
        <f t="shared" ref="BN5:BN30" si="14">SIGN(AS5)</f>
        <v>1</v>
      </c>
      <c r="BP5">
        <f t="shared" ref="BP5:BP30" si="15">SIGN(H5)</f>
        <v>1</v>
      </c>
      <c r="BQ5">
        <f t="shared" ref="BQ5:BQ30" si="16">SIGN(S5)</f>
        <v>0</v>
      </c>
      <c r="BR5">
        <f t="shared" ref="BR5:BR30" si="17">SIGN(AG5)</f>
        <v>-1</v>
      </c>
      <c r="BT5">
        <f t="shared" ref="BT5:BT30" si="18">SIGN(I5)</f>
        <v>1</v>
      </c>
      <c r="BU5">
        <f t="shared" ref="BU5:BU30" si="19">SIGN(T5)</f>
        <v>0</v>
      </c>
      <c r="BV5">
        <f t="shared" ref="BV5:BV30" si="20">SIGN(AO5)</f>
        <v>-1</v>
      </c>
      <c r="BX5">
        <f t="shared" ref="BX5:BX30" si="21">SIGN(J5)</f>
        <v>1</v>
      </c>
      <c r="BY5">
        <f t="shared" ref="BY5:BY30" si="22">SIGN(U5)</f>
        <v>0</v>
      </c>
      <c r="BZ5">
        <f t="shared" ref="BZ5:BZ30" si="23">SIGN(AK5)</f>
        <v>1</v>
      </c>
      <c r="CB5">
        <f t="shared" ref="CB5:CB30" si="24">SIGN(K5)</f>
        <v>1</v>
      </c>
      <c r="CC5">
        <f t="shared" ref="CC5:CC30" si="25">SIGN(V5)</f>
        <v>0</v>
      </c>
      <c r="CD5">
        <f t="shared" ref="CD5:CD30" si="26">SIGN(AM5)</f>
        <v>1</v>
      </c>
      <c r="CF5">
        <f t="shared" ref="CF5:CF30" si="27">SIGN(L5)</f>
        <v>1</v>
      </c>
      <c r="CG5">
        <f t="shared" ref="CG5:CG30" si="28">SIGN(W5)</f>
        <v>0</v>
      </c>
      <c r="CH5">
        <f t="shared" ref="CH5:CH30" si="29">SIGN(AK5)</f>
        <v>1</v>
      </c>
      <c r="CJ5">
        <f t="shared" ref="CJ5:CJ30" si="30">SIGN(M5)</f>
        <v>1</v>
      </c>
      <c r="CK5">
        <f t="shared" ref="CK5:CK30" si="31">SIGN(X5)</f>
        <v>0</v>
      </c>
      <c r="CL5">
        <f t="shared" ref="CL5:CL30" si="32">SIGN(AC5)</f>
        <v>1</v>
      </c>
    </row>
    <row r="6" spans="1:94" x14ac:dyDescent="0.2">
      <c r="A6" s="3" t="s">
        <v>53</v>
      </c>
      <c r="B6" s="3" t="s">
        <v>54</v>
      </c>
      <c r="C6" s="3">
        <v>0</v>
      </c>
      <c r="D6" s="3">
        <v>0</v>
      </c>
      <c r="E6" s="3">
        <v>392.97340839999998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425.8962631</v>
      </c>
      <c r="M6" s="3">
        <v>0</v>
      </c>
      <c r="N6" s="3">
        <v>0</v>
      </c>
      <c r="O6" s="3">
        <v>0</v>
      </c>
      <c r="P6" s="3">
        <v>0</v>
      </c>
      <c r="Q6" s="3">
        <v>5.7423080000000001E-2</v>
      </c>
      <c r="R6" s="3">
        <v>0</v>
      </c>
      <c r="S6" s="3">
        <v>0</v>
      </c>
      <c r="T6" s="3">
        <v>0.233403473</v>
      </c>
      <c r="U6" s="3">
        <v>0</v>
      </c>
      <c r="V6" s="3">
        <v>0</v>
      </c>
      <c r="W6" s="3">
        <v>0</v>
      </c>
      <c r="X6" s="3">
        <v>0</v>
      </c>
      <c r="Y6" s="3">
        <v>1.0206E-4</v>
      </c>
      <c r="Z6" s="3">
        <v>2.30459E-3</v>
      </c>
      <c r="AA6" s="5">
        <v>4.5935E-5</v>
      </c>
      <c r="AB6" s="3">
        <v>2.0572920000000001E-2</v>
      </c>
      <c r="AC6" s="5">
        <v>4.6283999999999999E-5</v>
      </c>
      <c r="AD6" s="3">
        <v>2.7444400000000001E-2</v>
      </c>
      <c r="AE6" s="3">
        <v>1.1683E-4</v>
      </c>
      <c r="AF6" s="3">
        <v>6.2676700000000004E-3</v>
      </c>
      <c r="AG6" s="5">
        <v>4.8918999999999997E-5</v>
      </c>
      <c r="AH6" s="3">
        <v>9.1699999999999993E-3</v>
      </c>
      <c r="AI6" s="5">
        <v>6.7764999999999999E-5</v>
      </c>
      <c r="AJ6" s="3">
        <v>9.7455900000000002E-3</v>
      </c>
      <c r="AK6" s="5">
        <v>9.0717000000000006E-5</v>
      </c>
      <c r="AL6" s="3">
        <v>1.132418E-2</v>
      </c>
      <c r="AM6" s="5">
        <v>2.8208000000000002E-5</v>
      </c>
      <c r="AN6" s="3">
        <v>6.2408999999999997E-3</v>
      </c>
      <c r="AO6" s="5">
        <v>1.9182E-5</v>
      </c>
      <c r="AP6" s="3">
        <v>2.0224929999999999E-2</v>
      </c>
      <c r="AQ6" s="3">
        <v>1.075E-4</v>
      </c>
      <c r="AR6" s="3">
        <v>1.577976E-2</v>
      </c>
      <c r="AS6" s="5">
        <v>1.7914000000000002E-5</v>
      </c>
      <c r="AT6" s="3">
        <v>5.8702800000000003E-3</v>
      </c>
      <c r="AU6" s="3"/>
      <c r="AV6">
        <f t="shared" si="0"/>
        <v>0</v>
      </c>
      <c r="AW6">
        <f t="shared" si="1"/>
        <v>0</v>
      </c>
      <c r="AX6">
        <f t="shared" si="2"/>
        <v>1</v>
      </c>
      <c r="AZ6">
        <f t="shared" si="3"/>
        <v>0</v>
      </c>
      <c r="BA6">
        <f t="shared" si="4"/>
        <v>0</v>
      </c>
      <c r="BB6">
        <f t="shared" si="5"/>
        <v>1</v>
      </c>
      <c r="BD6">
        <f t="shared" si="6"/>
        <v>1</v>
      </c>
      <c r="BE6">
        <f t="shared" si="7"/>
        <v>0</v>
      </c>
      <c r="BF6">
        <f t="shared" si="8"/>
        <v>1</v>
      </c>
      <c r="BH6">
        <f t="shared" si="9"/>
        <v>0</v>
      </c>
      <c r="BI6">
        <f t="shared" si="10"/>
        <v>1</v>
      </c>
      <c r="BJ6">
        <f t="shared" si="11"/>
        <v>1</v>
      </c>
      <c r="BL6">
        <f t="shared" si="12"/>
        <v>0</v>
      </c>
      <c r="BM6">
        <f t="shared" si="13"/>
        <v>0</v>
      </c>
      <c r="BN6">
        <f t="shared" si="14"/>
        <v>1</v>
      </c>
      <c r="BP6">
        <f t="shared" si="15"/>
        <v>0</v>
      </c>
      <c r="BQ6">
        <f t="shared" si="16"/>
        <v>0</v>
      </c>
      <c r="BR6">
        <f t="shared" si="17"/>
        <v>1</v>
      </c>
      <c r="BT6">
        <f t="shared" si="18"/>
        <v>0</v>
      </c>
      <c r="BU6">
        <f t="shared" si="19"/>
        <v>1</v>
      </c>
      <c r="BV6">
        <f t="shared" si="20"/>
        <v>1</v>
      </c>
      <c r="BX6">
        <f t="shared" si="21"/>
        <v>0</v>
      </c>
      <c r="BY6">
        <f t="shared" si="22"/>
        <v>0</v>
      </c>
      <c r="BZ6">
        <f t="shared" si="23"/>
        <v>1</v>
      </c>
      <c r="CB6">
        <f t="shared" si="24"/>
        <v>0</v>
      </c>
      <c r="CC6">
        <f t="shared" si="25"/>
        <v>0</v>
      </c>
      <c r="CD6">
        <f t="shared" si="26"/>
        <v>1</v>
      </c>
      <c r="CF6">
        <f t="shared" si="27"/>
        <v>1</v>
      </c>
      <c r="CG6">
        <f t="shared" si="28"/>
        <v>0</v>
      </c>
      <c r="CH6">
        <f t="shared" si="29"/>
        <v>1</v>
      </c>
      <c r="CJ6">
        <f t="shared" si="30"/>
        <v>0</v>
      </c>
      <c r="CK6">
        <f t="shared" si="31"/>
        <v>0</v>
      </c>
      <c r="CL6">
        <f t="shared" si="32"/>
        <v>1</v>
      </c>
    </row>
    <row r="7" spans="1:94" x14ac:dyDescent="0.2">
      <c r="A7" s="3" t="s">
        <v>59</v>
      </c>
      <c r="B7" s="3" t="s">
        <v>507</v>
      </c>
      <c r="C7" s="3">
        <v>-19.96424086</v>
      </c>
      <c r="D7" s="3">
        <v>1.954160932</v>
      </c>
      <c r="E7" s="3">
        <v>104.8151639</v>
      </c>
      <c r="F7" s="3">
        <v>-18.558855040000001</v>
      </c>
      <c r="G7" s="3">
        <v>38.424374280000002</v>
      </c>
      <c r="H7" s="3">
        <v>0</v>
      </c>
      <c r="I7" s="3">
        <v>629.16847949999999</v>
      </c>
      <c r="J7" s="3">
        <v>-5.6232608070000003</v>
      </c>
      <c r="K7" s="3">
        <v>-20.816345819999999</v>
      </c>
      <c r="L7" s="3">
        <v>-20.435118660000001</v>
      </c>
      <c r="M7" s="3">
        <v>-5.6232608070000003</v>
      </c>
      <c r="N7" s="3">
        <v>-4.5001412999999997E-2</v>
      </c>
      <c r="O7" s="3">
        <v>-2.9595969999999999E-2</v>
      </c>
      <c r="P7" s="3">
        <v>-2.9588261000000001E-2</v>
      </c>
      <c r="Q7" s="3">
        <v>-2.1894237E-2</v>
      </c>
      <c r="R7" s="3">
        <v>-0.258507759</v>
      </c>
      <c r="S7" s="3">
        <v>-3.3369410000000002E-2</v>
      </c>
      <c r="T7" s="3">
        <v>-3.0131427999999998E-2</v>
      </c>
      <c r="U7" s="3">
        <v>-3.0230597000000001E-2</v>
      </c>
      <c r="V7" s="3">
        <v>-3.0248519000000001E-2</v>
      </c>
      <c r="W7" s="3">
        <v>-3.0215181000000001E-2</v>
      </c>
      <c r="X7" s="3">
        <v>-0.24652532299999999</v>
      </c>
      <c r="Y7" s="3">
        <v>-0.32630690000000001</v>
      </c>
      <c r="Z7" s="3">
        <v>2.4438399999999999E-2</v>
      </c>
      <c r="AA7" s="3">
        <v>-0.2121344</v>
      </c>
      <c r="AB7" s="3">
        <v>0.86993984000000002</v>
      </c>
      <c r="AC7" s="3">
        <v>1.56794342</v>
      </c>
      <c r="AD7" s="3">
        <v>0.11974978999999999</v>
      </c>
      <c r="AE7" s="3">
        <v>6.53068005</v>
      </c>
      <c r="AF7" s="3">
        <v>0.13545267999999999</v>
      </c>
      <c r="AG7" s="3">
        <v>2.63207309</v>
      </c>
      <c r="AH7" s="3">
        <v>0.13338671999999999</v>
      </c>
      <c r="AI7" s="3">
        <v>5.2389359100000004</v>
      </c>
      <c r="AJ7" s="3">
        <v>0.13114698</v>
      </c>
      <c r="AK7" s="3">
        <v>9.8949339799999994</v>
      </c>
      <c r="AL7" s="3">
        <v>7.3825619999999995E-2</v>
      </c>
      <c r="AM7" s="3">
        <v>2.6908588</v>
      </c>
      <c r="AN7" s="3">
        <v>0.15060931999999999</v>
      </c>
      <c r="AO7" s="3">
        <v>0.23428995999999999</v>
      </c>
      <c r="AP7" s="3">
        <v>0.43328417000000002</v>
      </c>
      <c r="AQ7" s="3">
        <v>-0.4096977</v>
      </c>
      <c r="AR7" s="3">
        <v>0.73728748</v>
      </c>
      <c r="AS7" s="3">
        <v>0.79832062999999998</v>
      </c>
      <c r="AT7" s="3">
        <v>0.69844468999999998</v>
      </c>
      <c r="AU7" s="3"/>
      <c r="AV7">
        <f t="shared" si="0"/>
        <v>-1</v>
      </c>
      <c r="AW7">
        <f t="shared" si="1"/>
        <v>-1</v>
      </c>
      <c r="AX7">
        <f t="shared" si="2"/>
        <v>1</v>
      </c>
      <c r="AZ7">
        <f t="shared" si="3"/>
        <v>1</v>
      </c>
      <c r="BA7">
        <f t="shared" si="4"/>
        <v>-1</v>
      </c>
      <c r="BB7">
        <f t="shared" si="5"/>
        <v>-1</v>
      </c>
      <c r="BD7">
        <f t="shared" si="6"/>
        <v>1</v>
      </c>
      <c r="BE7">
        <f t="shared" si="7"/>
        <v>-1</v>
      </c>
      <c r="BF7">
        <f t="shared" si="8"/>
        <v>-1</v>
      </c>
      <c r="BH7">
        <f t="shared" si="9"/>
        <v>-1</v>
      </c>
      <c r="BI7">
        <f t="shared" si="10"/>
        <v>-1</v>
      </c>
      <c r="BJ7">
        <f t="shared" si="11"/>
        <v>1</v>
      </c>
      <c r="BL7">
        <f t="shared" si="12"/>
        <v>1</v>
      </c>
      <c r="BM7">
        <f t="shared" si="13"/>
        <v>-1</v>
      </c>
      <c r="BN7">
        <f t="shared" si="14"/>
        <v>1</v>
      </c>
      <c r="BP7">
        <f t="shared" si="15"/>
        <v>0</v>
      </c>
      <c r="BQ7">
        <f t="shared" si="16"/>
        <v>-1</v>
      </c>
      <c r="BR7">
        <f t="shared" si="17"/>
        <v>1</v>
      </c>
      <c r="BT7">
        <f t="shared" si="18"/>
        <v>1</v>
      </c>
      <c r="BU7">
        <f t="shared" si="19"/>
        <v>-1</v>
      </c>
      <c r="BV7">
        <f t="shared" si="20"/>
        <v>1</v>
      </c>
      <c r="BX7">
        <f t="shared" si="21"/>
        <v>-1</v>
      </c>
      <c r="BY7">
        <f t="shared" si="22"/>
        <v>-1</v>
      </c>
      <c r="BZ7">
        <f t="shared" si="23"/>
        <v>1</v>
      </c>
      <c r="CB7">
        <f t="shared" si="24"/>
        <v>-1</v>
      </c>
      <c r="CC7">
        <f t="shared" si="25"/>
        <v>-1</v>
      </c>
      <c r="CD7">
        <f t="shared" si="26"/>
        <v>1</v>
      </c>
      <c r="CF7">
        <f t="shared" si="27"/>
        <v>-1</v>
      </c>
      <c r="CG7">
        <f t="shared" si="28"/>
        <v>-1</v>
      </c>
      <c r="CH7">
        <f t="shared" si="29"/>
        <v>1</v>
      </c>
      <c r="CJ7">
        <f t="shared" si="30"/>
        <v>-1</v>
      </c>
      <c r="CK7">
        <f t="shared" si="31"/>
        <v>-1</v>
      </c>
      <c r="CL7">
        <f t="shared" si="32"/>
        <v>1</v>
      </c>
    </row>
    <row r="8" spans="1:94" x14ac:dyDescent="0.2">
      <c r="A8" s="3" t="s">
        <v>80</v>
      </c>
      <c r="B8" s="3" t="s">
        <v>508</v>
      </c>
      <c r="C8" s="3">
        <v>-4.3151108809999998</v>
      </c>
      <c r="D8" s="3">
        <v>-11.737492270000001</v>
      </c>
      <c r="E8" s="3">
        <v>-1.6348221709999999</v>
      </c>
      <c r="F8" s="3">
        <v>317.09106450000002</v>
      </c>
      <c r="G8" s="3">
        <v>78.266707800000006</v>
      </c>
      <c r="H8" s="3">
        <v>38.730958119999997</v>
      </c>
      <c r="I8" s="3">
        <v>-10.82375695</v>
      </c>
      <c r="J8" s="3">
        <v>38.707829289999999</v>
      </c>
      <c r="K8" s="3">
        <v>40.44530297</v>
      </c>
      <c r="L8" s="3">
        <v>54.520749109999997</v>
      </c>
      <c r="M8" s="3">
        <v>38.707829289999999</v>
      </c>
      <c r="N8" s="3">
        <v>-1.7635433999999998E-2</v>
      </c>
      <c r="O8" s="3">
        <v>-1.7213795E-2</v>
      </c>
      <c r="P8" s="3">
        <v>-1.7209312000000001E-2</v>
      </c>
      <c r="Q8" s="3">
        <v>-1.2734264E-2</v>
      </c>
      <c r="R8" s="3">
        <v>-1.7588236E-2</v>
      </c>
      <c r="S8" s="3">
        <v>-1.7590512999999999E-2</v>
      </c>
      <c r="T8" s="3">
        <v>-1.7525230999999999E-2</v>
      </c>
      <c r="U8" s="3">
        <v>-1.7582911E-2</v>
      </c>
      <c r="V8" s="3">
        <v>-1.7593333999999999E-2</v>
      </c>
      <c r="W8" s="3">
        <v>-1.7573944000000001E-2</v>
      </c>
      <c r="X8" s="3">
        <v>-1.7590122999999999E-2</v>
      </c>
      <c r="Y8" s="3">
        <v>22.862126100000001</v>
      </c>
      <c r="Z8" s="3">
        <v>2.9481300000000002E-3</v>
      </c>
      <c r="AA8" s="3">
        <v>9.7774843899999997</v>
      </c>
      <c r="AB8" s="3">
        <v>1.430878E-2</v>
      </c>
      <c r="AC8" s="3">
        <v>22.160708899999999</v>
      </c>
      <c r="AD8" s="3">
        <v>3.9046249999999998E-2</v>
      </c>
      <c r="AE8" s="3">
        <v>9.2657584800000006</v>
      </c>
      <c r="AF8" s="3">
        <v>6.1141580000000001E-2</v>
      </c>
      <c r="AG8" s="3">
        <v>27.9489938</v>
      </c>
      <c r="AH8" s="3">
        <v>6.9411999999999998E-3</v>
      </c>
      <c r="AI8" s="3">
        <v>31.081071999999999</v>
      </c>
      <c r="AJ8" s="3">
        <v>3.5201080000000003E-2</v>
      </c>
      <c r="AK8" s="3">
        <v>29.2108618</v>
      </c>
      <c r="AL8" s="3">
        <v>1.8941779999999998E-2</v>
      </c>
      <c r="AM8" s="3">
        <v>8.7877875099999994</v>
      </c>
      <c r="AN8" s="3">
        <v>4.6071580000000001E-2</v>
      </c>
      <c r="AO8" s="3">
        <v>4.9171416199999998</v>
      </c>
      <c r="AP8" s="3">
        <v>5.475464E-2</v>
      </c>
      <c r="AQ8" s="3">
        <v>33.145050400000002</v>
      </c>
      <c r="AR8" s="3">
        <v>3.2006840000000002E-2</v>
      </c>
      <c r="AS8" s="3">
        <v>2.3772236200000001</v>
      </c>
      <c r="AT8" s="3">
        <v>3.8455330000000003E-2</v>
      </c>
      <c r="AU8" s="3"/>
      <c r="AV8">
        <f t="shared" si="0"/>
        <v>-1</v>
      </c>
      <c r="AW8">
        <f t="shared" si="1"/>
        <v>-1</v>
      </c>
      <c r="AX8">
        <f t="shared" si="2"/>
        <v>1</v>
      </c>
      <c r="AZ8">
        <f t="shared" si="3"/>
        <v>-1</v>
      </c>
      <c r="BA8">
        <f t="shared" si="4"/>
        <v>-1</v>
      </c>
      <c r="BB8">
        <f t="shared" si="5"/>
        <v>1</v>
      </c>
      <c r="BD8">
        <f t="shared" si="6"/>
        <v>-1</v>
      </c>
      <c r="BE8">
        <f t="shared" si="7"/>
        <v>-1</v>
      </c>
      <c r="BF8">
        <f t="shared" si="8"/>
        <v>1</v>
      </c>
      <c r="BH8">
        <f t="shared" si="9"/>
        <v>1</v>
      </c>
      <c r="BI8">
        <f t="shared" si="10"/>
        <v>-1</v>
      </c>
      <c r="BJ8">
        <f t="shared" si="11"/>
        <v>1</v>
      </c>
      <c r="BL8">
        <f t="shared" si="12"/>
        <v>1</v>
      </c>
      <c r="BM8">
        <f t="shared" si="13"/>
        <v>-1</v>
      </c>
      <c r="BN8">
        <f t="shared" si="14"/>
        <v>1</v>
      </c>
      <c r="BP8">
        <f t="shared" si="15"/>
        <v>1</v>
      </c>
      <c r="BQ8">
        <f t="shared" si="16"/>
        <v>-1</v>
      </c>
      <c r="BR8">
        <f t="shared" si="17"/>
        <v>1</v>
      </c>
      <c r="BT8">
        <f t="shared" si="18"/>
        <v>-1</v>
      </c>
      <c r="BU8">
        <f t="shared" si="19"/>
        <v>-1</v>
      </c>
      <c r="BV8">
        <f t="shared" si="20"/>
        <v>1</v>
      </c>
      <c r="BX8">
        <f t="shared" si="21"/>
        <v>1</v>
      </c>
      <c r="BY8">
        <f t="shared" si="22"/>
        <v>-1</v>
      </c>
      <c r="BZ8">
        <f t="shared" si="23"/>
        <v>1</v>
      </c>
      <c r="CB8">
        <f t="shared" si="24"/>
        <v>1</v>
      </c>
      <c r="CC8">
        <f t="shared" si="25"/>
        <v>-1</v>
      </c>
      <c r="CD8">
        <f t="shared" si="26"/>
        <v>1</v>
      </c>
      <c r="CF8">
        <f t="shared" si="27"/>
        <v>1</v>
      </c>
      <c r="CG8">
        <f t="shared" si="28"/>
        <v>-1</v>
      </c>
      <c r="CH8">
        <f t="shared" si="29"/>
        <v>1</v>
      </c>
      <c r="CJ8">
        <f t="shared" si="30"/>
        <v>1</v>
      </c>
      <c r="CK8">
        <f t="shared" si="31"/>
        <v>-1</v>
      </c>
      <c r="CL8">
        <f t="shared" si="32"/>
        <v>1</v>
      </c>
    </row>
    <row r="9" spans="1:94" x14ac:dyDescent="0.2">
      <c r="A9" s="3" t="s">
        <v>102</v>
      </c>
      <c r="B9" s="3" t="s">
        <v>103</v>
      </c>
      <c r="C9" s="3">
        <v>20.65408738</v>
      </c>
      <c r="D9" s="3">
        <v>20.877787739999999</v>
      </c>
      <c r="E9" s="3">
        <v>20.56966487</v>
      </c>
      <c r="F9" s="3">
        <v>20.68166579</v>
      </c>
      <c r="G9" s="3">
        <v>20.641721820000001</v>
      </c>
      <c r="H9" s="3">
        <v>20.665822349999999</v>
      </c>
      <c r="I9" s="3">
        <v>19.252502580000002</v>
      </c>
      <c r="J9" s="3">
        <v>20.65408738</v>
      </c>
      <c r="K9" s="3">
        <v>21.535636060000002</v>
      </c>
      <c r="L9" s="3">
        <v>21.141235940000001</v>
      </c>
      <c r="M9" s="3">
        <v>20.65408738</v>
      </c>
      <c r="N9" s="3">
        <v>3.1368612999999997E-2</v>
      </c>
      <c r="O9" s="3">
        <v>3.0618632E-2</v>
      </c>
      <c r="P9" s="3">
        <v>3.0610656999999999E-2</v>
      </c>
      <c r="Q9" s="3">
        <v>2.2650772E-2</v>
      </c>
      <c r="R9" s="3">
        <v>3.1284659999999999E-2</v>
      </c>
      <c r="S9" s="3">
        <v>3.1288710999999997E-2</v>
      </c>
      <c r="T9" s="3">
        <v>3.1172591999999999E-2</v>
      </c>
      <c r="U9" s="3">
        <v>3.1275188000000002E-2</v>
      </c>
      <c r="V9" s="3">
        <v>3.1293728999999999E-2</v>
      </c>
      <c r="W9" s="3">
        <v>3.1259240000000001E-2</v>
      </c>
      <c r="X9" s="3">
        <v>3.1288017000000001E-2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94" x14ac:dyDescent="0.2">
      <c r="A10" s="3" t="s">
        <v>124</v>
      </c>
      <c r="B10" s="3" t="s">
        <v>125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0.11570605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9.1446300000000008E-3</v>
      </c>
      <c r="Z10" s="3">
        <v>0.28372265000000002</v>
      </c>
      <c r="AA10" s="3">
        <v>7.1313499999999998E-3</v>
      </c>
      <c r="AB10" s="3">
        <v>5.8585310000000002E-2</v>
      </c>
      <c r="AC10" s="3">
        <v>5.3542099999999999E-3</v>
      </c>
      <c r="AD10" s="3">
        <v>0.30240354000000003</v>
      </c>
      <c r="AE10" s="3">
        <v>7.9419599999999996E-3</v>
      </c>
      <c r="AF10" s="3">
        <v>0.12978656999999999</v>
      </c>
      <c r="AG10" s="3">
        <v>3.3731500000000001E-3</v>
      </c>
      <c r="AH10" s="3">
        <v>0.14642636000000001</v>
      </c>
      <c r="AI10" s="3">
        <v>7.6654999999999996E-3</v>
      </c>
      <c r="AJ10" s="3">
        <v>4.4216869999999998E-2</v>
      </c>
      <c r="AK10" s="3">
        <v>6.9346199999999998E-3</v>
      </c>
      <c r="AL10" s="3">
        <v>0.57311701999999998</v>
      </c>
      <c r="AM10" s="3">
        <v>7.9697099999999996E-3</v>
      </c>
      <c r="AN10" s="3">
        <v>4.5174800000000001E-2</v>
      </c>
      <c r="AO10" s="3">
        <v>1.08523E-3</v>
      </c>
      <c r="AP10" s="3">
        <v>0.79264650999999997</v>
      </c>
      <c r="AQ10" s="3">
        <v>8.8868300000000001E-3</v>
      </c>
      <c r="AR10" s="3">
        <v>7.4525389999999997E-2</v>
      </c>
      <c r="AS10" s="3">
        <v>3.8519600000000002E-3</v>
      </c>
      <c r="AT10" s="3">
        <v>0.15806785000000001</v>
      </c>
      <c r="AU10" s="3"/>
      <c r="AV10">
        <f t="shared" si="0"/>
        <v>0</v>
      </c>
      <c r="AW10">
        <f t="shared" si="1"/>
        <v>0</v>
      </c>
      <c r="AX10">
        <f t="shared" si="2"/>
        <v>1</v>
      </c>
      <c r="AZ10">
        <f t="shared" si="3"/>
        <v>0</v>
      </c>
      <c r="BA10">
        <f t="shared" si="4"/>
        <v>0</v>
      </c>
      <c r="BB10">
        <f t="shared" si="5"/>
        <v>1</v>
      </c>
      <c r="BD10">
        <f t="shared" si="6"/>
        <v>0</v>
      </c>
      <c r="BE10">
        <f t="shared" si="7"/>
        <v>0</v>
      </c>
      <c r="BF10">
        <f t="shared" si="8"/>
        <v>1</v>
      </c>
      <c r="BH10">
        <f t="shared" si="9"/>
        <v>0</v>
      </c>
      <c r="BI10">
        <f t="shared" si="10"/>
        <v>1</v>
      </c>
      <c r="BJ10">
        <f t="shared" si="11"/>
        <v>1</v>
      </c>
      <c r="BL10">
        <f t="shared" si="12"/>
        <v>0</v>
      </c>
      <c r="BM10">
        <f t="shared" si="13"/>
        <v>0</v>
      </c>
      <c r="BN10">
        <f t="shared" si="14"/>
        <v>1</v>
      </c>
      <c r="BP10">
        <f t="shared" si="15"/>
        <v>0</v>
      </c>
      <c r="BQ10">
        <f t="shared" si="16"/>
        <v>0</v>
      </c>
      <c r="BR10">
        <f t="shared" si="17"/>
        <v>1</v>
      </c>
      <c r="BT10">
        <f t="shared" si="18"/>
        <v>0</v>
      </c>
      <c r="BU10">
        <f t="shared" si="19"/>
        <v>0</v>
      </c>
      <c r="BV10">
        <f t="shared" si="20"/>
        <v>1</v>
      </c>
      <c r="BX10">
        <f t="shared" si="21"/>
        <v>0</v>
      </c>
      <c r="BY10">
        <f t="shared" si="22"/>
        <v>0</v>
      </c>
      <c r="BZ10">
        <f t="shared" si="23"/>
        <v>1</v>
      </c>
      <c r="CB10">
        <f t="shared" si="24"/>
        <v>0</v>
      </c>
      <c r="CC10">
        <f t="shared" si="25"/>
        <v>0</v>
      </c>
      <c r="CD10">
        <f t="shared" si="26"/>
        <v>1</v>
      </c>
      <c r="CF10">
        <f t="shared" si="27"/>
        <v>0</v>
      </c>
      <c r="CG10">
        <f t="shared" si="28"/>
        <v>0</v>
      </c>
      <c r="CH10">
        <f t="shared" si="29"/>
        <v>1</v>
      </c>
      <c r="CJ10">
        <f t="shared" si="30"/>
        <v>0</v>
      </c>
      <c r="CK10">
        <f t="shared" si="31"/>
        <v>0</v>
      </c>
      <c r="CL10">
        <f t="shared" si="32"/>
        <v>1</v>
      </c>
    </row>
    <row r="11" spans="1:94" x14ac:dyDescent="0.2">
      <c r="A11" s="3" t="s">
        <v>127</v>
      </c>
      <c r="B11" s="3" t="s">
        <v>128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6">
        <v>1.1399999999999999E-13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-4.8414E-3</v>
      </c>
      <c r="Z11" s="3">
        <v>0.32374354999999999</v>
      </c>
      <c r="AA11" s="3">
        <v>-1.44831E-2</v>
      </c>
      <c r="AB11" s="3">
        <v>2.4738010000000001E-2</v>
      </c>
      <c r="AC11" s="3">
        <v>-9.8537999999999994E-3</v>
      </c>
      <c r="AD11" s="3">
        <v>3.1171300000000001E-3</v>
      </c>
      <c r="AE11" s="3">
        <v>-7.4447000000000003E-3</v>
      </c>
      <c r="AF11" s="3">
        <v>2.4880070000000001E-2</v>
      </c>
      <c r="AG11" s="3">
        <v>-1.5188200000000001E-2</v>
      </c>
      <c r="AH11" s="3">
        <v>2.6535599999999999E-2</v>
      </c>
      <c r="AI11" s="3">
        <v>1.4166700000000001E-3</v>
      </c>
      <c r="AJ11" s="3">
        <v>1.2931233600000001</v>
      </c>
      <c r="AK11" s="3">
        <v>-8.6184E-3</v>
      </c>
      <c r="AL11" s="3">
        <v>0.10502013</v>
      </c>
      <c r="AM11" s="3">
        <v>-2.0079900000000001E-2</v>
      </c>
      <c r="AN11" s="3">
        <v>3.6832869999999997E-2</v>
      </c>
      <c r="AO11" s="3">
        <v>-4.6486000000000001E-3</v>
      </c>
      <c r="AP11" s="3">
        <v>0.13398979999999999</v>
      </c>
      <c r="AQ11" s="3">
        <v>-2.6474399999999999E-2</v>
      </c>
      <c r="AR11" s="3">
        <v>2.834886E-2</v>
      </c>
      <c r="AS11" s="3">
        <v>3.0780600000000001E-3</v>
      </c>
      <c r="AT11" s="3">
        <v>9.161706E-2</v>
      </c>
      <c r="AU11" s="3"/>
      <c r="AV11">
        <f t="shared" si="0"/>
        <v>0</v>
      </c>
      <c r="AW11">
        <f t="shared" si="1"/>
        <v>0</v>
      </c>
      <c r="AX11">
        <f t="shared" si="2"/>
        <v>1</v>
      </c>
      <c r="AZ11">
        <f t="shared" si="3"/>
        <v>0</v>
      </c>
      <c r="BA11">
        <f t="shared" si="4"/>
        <v>0</v>
      </c>
      <c r="BB11">
        <f t="shared" si="5"/>
        <v>-1</v>
      </c>
      <c r="BD11">
        <f t="shared" si="6"/>
        <v>0</v>
      </c>
      <c r="BE11">
        <f t="shared" si="7"/>
        <v>0</v>
      </c>
      <c r="BF11">
        <f t="shared" si="8"/>
        <v>-1</v>
      </c>
      <c r="BH11">
        <f t="shared" si="9"/>
        <v>0</v>
      </c>
      <c r="BI11">
        <f t="shared" si="10"/>
        <v>0</v>
      </c>
      <c r="BJ11">
        <f t="shared" si="11"/>
        <v>-1</v>
      </c>
      <c r="BL11">
        <f t="shared" si="12"/>
        <v>0</v>
      </c>
      <c r="BM11">
        <f t="shared" si="13"/>
        <v>0</v>
      </c>
      <c r="BN11">
        <f t="shared" si="14"/>
        <v>1</v>
      </c>
      <c r="BP11">
        <f t="shared" si="15"/>
        <v>0</v>
      </c>
      <c r="BQ11">
        <f t="shared" si="16"/>
        <v>0</v>
      </c>
      <c r="BR11">
        <f t="shared" si="17"/>
        <v>-1</v>
      </c>
      <c r="BT11">
        <f t="shared" si="18"/>
        <v>0</v>
      </c>
      <c r="BU11">
        <f t="shared" si="19"/>
        <v>0</v>
      </c>
      <c r="BV11">
        <f t="shared" si="20"/>
        <v>-1</v>
      </c>
      <c r="BX11">
        <f t="shared" si="21"/>
        <v>0</v>
      </c>
      <c r="BY11">
        <f t="shared" si="22"/>
        <v>0</v>
      </c>
      <c r="BZ11">
        <f t="shared" si="23"/>
        <v>-1</v>
      </c>
      <c r="CB11">
        <f t="shared" si="24"/>
        <v>0</v>
      </c>
      <c r="CC11">
        <f t="shared" si="25"/>
        <v>0</v>
      </c>
      <c r="CD11">
        <f t="shared" si="26"/>
        <v>-1</v>
      </c>
      <c r="CF11">
        <f t="shared" si="27"/>
        <v>0</v>
      </c>
      <c r="CG11">
        <f t="shared" si="28"/>
        <v>0</v>
      </c>
      <c r="CH11">
        <f t="shared" si="29"/>
        <v>-1</v>
      </c>
      <c r="CJ11">
        <f t="shared" si="30"/>
        <v>1</v>
      </c>
      <c r="CK11">
        <f t="shared" si="31"/>
        <v>0</v>
      </c>
      <c r="CL11">
        <f t="shared" si="32"/>
        <v>-1</v>
      </c>
    </row>
    <row r="12" spans="1:94" x14ac:dyDescent="0.2">
      <c r="A12" s="3" t="s">
        <v>130</v>
      </c>
      <c r="B12" s="3" t="s">
        <v>131</v>
      </c>
      <c r="C12" s="3">
        <v>-0.46012556300000002</v>
      </c>
      <c r="D12" s="3">
        <v>-0.465109092</v>
      </c>
      <c r="E12" s="3">
        <v>-0.45824482300000002</v>
      </c>
      <c r="F12" s="3">
        <v>-0.46073994600000001</v>
      </c>
      <c r="G12" s="3">
        <v>-0.45985008599999999</v>
      </c>
      <c r="H12" s="3">
        <v>-0.46038699</v>
      </c>
      <c r="I12" s="3">
        <v>-0.42890147699999998</v>
      </c>
      <c r="J12" s="3">
        <v>-0.46012556300000002</v>
      </c>
      <c r="K12" s="3">
        <v>-0.47976443899999999</v>
      </c>
      <c r="L12" s="3">
        <v>-0.470978112</v>
      </c>
      <c r="M12" s="3">
        <v>-0.46012556300000002</v>
      </c>
      <c r="N12" s="3">
        <v>-6.9882099999999997E-4</v>
      </c>
      <c r="O12" s="3">
        <v>-6.8211300000000003E-4</v>
      </c>
      <c r="P12" s="3">
        <v>-6.8193500000000005E-4</v>
      </c>
      <c r="Q12" s="3">
        <v>-5.0460700000000002E-4</v>
      </c>
      <c r="R12" s="3">
        <v>-6.9695E-4</v>
      </c>
      <c r="S12" s="3">
        <v>-6.9704100000000002E-4</v>
      </c>
      <c r="T12" s="3">
        <v>-6.9445399999999995E-4</v>
      </c>
      <c r="U12" s="3">
        <v>-6.9673900000000004E-4</v>
      </c>
      <c r="V12" s="3">
        <v>-6.9715200000000004E-4</v>
      </c>
      <c r="W12" s="3">
        <v>-6.9638399999999998E-4</v>
      </c>
      <c r="X12" s="3">
        <v>-6.9702499999999999E-4</v>
      </c>
      <c r="Y12" s="3">
        <v>-0.83147479999999996</v>
      </c>
      <c r="Z12" s="3">
        <v>8.3252619999999999E-2</v>
      </c>
      <c r="AA12" s="3">
        <v>-0.37736989999999998</v>
      </c>
      <c r="AB12" s="3">
        <v>9.3214870000000005E-2</v>
      </c>
      <c r="AC12" s="3">
        <v>-0.3878567</v>
      </c>
      <c r="AD12" s="3">
        <v>4.8327549999999997E-2</v>
      </c>
      <c r="AE12" s="3">
        <v>-0.78827720000000001</v>
      </c>
      <c r="AF12" s="3">
        <v>4.1268039999999999E-2</v>
      </c>
      <c r="AG12" s="3">
        <v>-0.27215299999999998</v>
      </c>
      <c r="AH12" s="3">
        <v>0.10482347</v>
      </c>
      <c r="AI12" s="3">
        <v>-0.3014</v>
      </c>
      <c r="AJ12" s="3">
        <v>4.4977370000000003E-2</v>
      </c>
      <c r="AK12" s="3">
        <v>-1.5350029000000001</v>
      </c>
      <c r="AL12" s="3">
        <v>0.10285472</v>
      </c>
      <c r="AM12" s="3">
        <v>-0.41306690000000001</v>
      </c>
      <c r="AN12" s="3">
        <v>2.2272520000000001E-2</v>
      </c>
      <c r="AO12" s="3">
        <v>-0.61657919999999999</v>
      </c>
      <c r="AP12" s="3">
        <v>1.6635819999999999E-2</v>
      </c>
      <c r="AQ12" s="3">
        <v>-1.4008259000000001</v>
      </c>
      <c r="AR12" s="3">
        <v>2.6966770000000001E-2</v>
      </c>
      <c r="AS12" s="3">
        <v>-0.17793239999999999</v>
      </c>
      <c r="AT12" s="3">
        <v>4.3007030000000002E-2</v>
      </c>
      <c r="AU12" s="3"/>
      <c r="AV12">
        <f t="shared" si="0"/>
        <v>-1</v>
      </c>
      <c r="AW12">
        <f t="shared" si="1"/>
        <v>-1</v>
      </c>
      <c r="AX12">
        <f t="shared" si="2"/>
        <v>-1</v>
      </c>
      <c r="AZ12">
        <f t="shared" si="3"/>
        <v>-1</v>
      </c>
      <c r="BA12">
        <f t="shared" si="4"/>
        <v>-1</v>
      </c>
      <c r="BB12">
        <f t="shared" si="5"/>
        <v>-1</v>
      </c>
      <c r="BD12">
        <f t="shared" si="6"/>
        <v>-1</v>
      </c>
      <c r="BE12">
        <f t="shared" si="7"/>
        <v>-1</v>
      </c>
      <c r="BF12">
        <f t="shared" si="8"/>
        <v>-1</v>
      </c>
      <c r="BH12">
        <f t="shared" si="9"/>
        <v>-1</v>
      </c>
      <c r="BI12">
        <f t="shared" si="10"/>
        <v>-1</v>
      </c>
      <c r="BJ12">
        <f t="shared" si="11"/>
        <v>-1</v>
      </c>
      <c r="BL12">
        <f t="shared" si="12"/>
        <v>-1</v>
      </c>
      <c r="BM12">
        <f t="shared" si="13"/>
        <v>-1</v>
      </c>
      <c r="BN12">
        <f t="shared" si="14"/>
        <v>-1</v>
      </c>
      <c r="BP12">
        <f t="shared" si="15"/>
        <v>-1</v>
      </c>
      <c r="BQ12">
        <f t="shared" si="16"/>
        <v>-1</v>
      </c>
      <c r="BR12">
        <f t="shared" si="17"/>
        <v>-1</v>
      </c>
      <c r="BT12">
        <f t="shared" si="18"/>
        <v>-1</v>
      </c>
      <c r="BU12">
        <f t="shared" si="19"/>
        <v>-1</v>
      </c>
      <c r="BV12">
        <f t="shared" si="20"/>
        <v>-1</v>
      </c>
      <c r="BX12">
        <f t="shared" si="21"/>
        <v>-1</v>
      </c>
      <c r="BY12">
        <f t="shared" si="22"/>
        <v>-1</v>
      </c>
      <c r="BZ12">
        <f t="shared" si="23"/>
        <v>-1</v>
      </c>
      <c r="CB12">
        <f t="shared" si="24"/>
        <v>-1</v>
      </c>
      <c r="CC12">
        <f t="shared" si="25"/>
        <v>-1</v>
      </c>
      <c r="CD12">
        <f t="shared" si="26"/>
        <v>-1</v>
      </c>
      <c r="CF12">
        <f t="shared" si="27"/>
        <v>-1</v>
      </c>
      <c r="CG12">
        <f t="shared" si="28"/>
        <v>-1</v>
      </c>
      <c r="CH12">
        <f t="shared" si="29"/>
        <v>-1</v>
      </c>
      <c r="CJ12">
        <f t="shared" si="30"/>
        <v>-1</v>
      </c>
      <c r="CK12">
        <f t="shared" si="31"/>
        <v>-1</v>
      </c>
      <c r="CL12">
        <f t="shared" si="32"/>
        <v>-1</v>
      </c>
    </row>
    <row r="13" spans="1:94" x14ac:dyDescent="0.2">
      <c r="A13" s="3" t="s">
        <v>152</v>
      </c>
      <c r="B13" s="3" t="s">
        <v>153</v>
      </c>
      <c r="C13" s="3">
        <v>-0.892256575</v>
      </c>
      <c r="D13" s="3">
        <v>-0.90192043</v>
      </c>
      <c r="E13" s="3">
        <v>-0.88860952199999999</v>
      </c>
      <c r="F13" s="3">
        <v>-0.89344796199999998</v>
      </c>
      <c r="G13" s="3">
        <v>-0.89172238199999998</v>
      </c>
      <c r="H13" s="3">
        <v>-0.892763525</v>
      </c>
      <c r="I13" s="3">
        <v>-0.83170811099999997</v>
      </c>
      <c r="J13" s="3">
        <v>-0.892256575</v>
      </c>
      <c r="K13" s="3">
        <v>-0.93033947800000005</v>
      </c>
      <c r="L13" s="3">
        <v>-0.91330139300000002</v>
      </c>
      <c r="M13" s="3">
        <v>-0.892256575</v>
      </c>
      <c r="N13" s="3">
        <v>-1.3551240000000001E-3</v>
      </c>
      <c r="O13" s="3">
        <v>-1.3227250000000001E-3</v>
      </c>
      <c r="P13" s="3">
        <v>-1.32238E-3</v>
      </c>
      <c r="Q13" s="3">
        <v>-9.7851300000000008E-4</v>
      </c>
      <c r="R13" s="3">
        <v>-1.3514969999999999E-3</v>
      </c>
      <c r="S13" s="3">
        <v>-1.3516719999999999E-3</v>
      </c>
      <c r="T13" s="3">
        <v>-1.3466559999999999E-3</v>
      </c>
      <c r="U13" s="3">
        <v>-1.3510880000000001E-3</v>
      </c>
      <c r="V13" s="3">
        <v>-1.351889E-3</v>
      </c>
      <c r="W13" s="3">
        <v>-1.350399E-3</v>
      </c>
      <c r="X13" s="3">
        <v>-1.3516419999999999E-3</v>
      </c>
      <c r="Y13" s="3">
        <v>-0.4928498</v>
      </c>
      <c r="Z13" s="3">
        <v>0.31657028999999998</v>
      </c>
      <c r="AA13" s="3">
        <v>-0.48156290000000002</v>
      </c>
      <c r="AB13" s="3">
        <v>0.16114408</v>
      </c>
      <c r="AC13" s="3">
        <v>-0.55615340000000002</v>
      </c>
      <c r="AD13" s="3">
        <v>7.6872109999999994E-2</v>
      </c>
      <c r="AE13" s="3">
        <v>-0.35190519999999997</v>
      </c>
      <c r="AF13" s="3">
        <v>7.7257049999999994E-2</v>
      </c>
      <c r="AG13" s="3">
        <v>-0.43134660000000002</v>
      </c>
      <c r="AH13" s="3">
        <v>2.19484E-2</v>
      </c>
      <c r="AI13" s="3">
        <v>-0.50919049999999999</v>
      </c>
      <c r="AJ13" s="3">
        <v>0.13884653</v>
      </c>
      <c r="AK13" s="3">
        <v>-0.54445370000000004</v>
      </c>
      <c r="AL13" s="3">
        <v>4.3444669999999998E-2</v>
      </c>
      <c r="AM13" s="3">
        <v>-0.42815130000000001</v>
      </c>
      <c r="AN13" s="3">
        <v>2.347759E-2</v>
      </c>
      <c r="AO13" s="3">
        <v>-0.36564000000000002</v>
      </c>
      <c r="AP13" s="3">
        <v>7.1599709999999997E-2</v>
      </c>
      <c r="AQ13" s="3">
        <v>-0.97813479999999997</v>
      </c>
      <c r="AR13" s="3">
        <v>0.14161982000000001</v>
      </c>
      <c r="AS13" s="3">
        <v>-0.22567509999999999</v>
      </c>
      <c r="AT13" s="3">
        <v>0.14605312000000001</v>
      </c>
      <c r="AU13" s="3"/>
      <c r="AV13">
        <f t="shared" si="0"/>
        <v>-1</v>
      </c>
      <c r="AW13">
        <f t="shared" si="1"/>
        <v>-1</v>
      </c>
      <c r="AX13">
        <f t="shared" si="2"/>
        <v>-1</v>
      </c>
      <c r="AZ13">
        <f t="shared" si="3"/>
        <v>-1</v>
      </c>
      <c r="BA13">
        <f t="shared" si="4"/>
        <v>-1</v>
      </c>
      <c r="BB13">
        <f t="shared" si="5"/>
        <v>-1</v>
      </c>
      <c r="BD13">
        <f t="shared" si="6"/>
        <v>-1</v>
      </c>
      <c r="BE13">
        <f t="shared" si="7"/>
        <v>-1</v>
      </c>
      <c r="BF13">
        <f t="shared" si="8"/>
        <v>-1</v>
      </c>
      <c r="BH13">
        <f t="shared" si="9"/>
        <v>-1</v>
      </c>
      <c r="BI13">
        <f t="shared" si="10"/>
        <v>-1</v>
      </c>
      <c r="BJ13">
        <f t="shared" si="11"/>
        <v>-1</v>
      </c>
      <c r="BL13">
        <f t="shared" si="12"/>
        <v>-1</v>
      </c>
      <c r="BM13">
        <f t="shared" si="13"/>
        <v>-1</v>
      </c>
      <c r="BN13">
        <f t="shared" si="14"/>
        <v>-1</v>
      </c>
      <c r="BP13">
        <f t="shared" si="15"/>
        <v>-1</v>
      </c>
      <c r="BQ13">
        <f t="shared" si="16"/>
        <v>-1</v>
      </c>
      <c r="BR13">
        <f t="shared" si="17"/>
        <v>-1</v>
      </c>
      <c r="BT13">
        <f t="shared" si="18"/>
        <v>-1</v>
      </c>
      <c r="BU13">
        <f t="shared" si="19"/>
        <v>-1</v>
      </c>
      <c r="BV13">
        <f t="shared" si="20"/>
        <v>-1</v>
      </c>
      <c r="BX13">
        <f t="shared" si="21"/>
        <v>-1</v>
      </c>
      <c r="BY13">
        <f t="shared" si="22"/>
        <v>-1</v>
      </c>
      <c r="BZ13">
        <f t="shared" si="23"/>
        <v>-1</v>
      </c>
      <c r="CB13">
        <f t="shared" si="24"/>
        <v>-1</v>
      </c>
      <c r="CC13">
        <f t="shared" si="25"/>
        <v>-1</v>
      </c>
      <c r="CD13">
        <f t="shared" si="26"/>
        <v>-1</v>
      </c>
      <c r="CF13">
        <f t="shared" si="27"/>
        <v>-1</v>
      </c>
      <c r="CG13">
        <f t="shared" si="28"/>
        <v>-1</v>
      </c>
      <c r="CH13">
        <f t="shared" si="29"/>
        <v>-1</v>
      </c>
      <c r="CJ13">
        <f t="shared" si="30"/>
        <v>-1</v>
      </c>
      <c r="CK13">
        <f t="shared" si="31"/>
        <v>-1</v>
      </c>
      <c r="CL13">
        <f t="shared" si="32"/>
        <v>-1</v>
      </c>
    </row>
    <row r="14" spans="1:94" x14ac:dyDescent="0.2">
      <c r="A14" s="3" t="s">
        <v>174</v>
      </c>
      <c r="B14" s="3" t="s">
        <v>509</v>
      </c>
      <c r="C14" s="3">
        <v>-1.9332225789999999</v>
      </c>
      <c r="D14" s="3">
        <v>-1.954160932</v>
      </c>
      <c r="E14" s="3">
        <v>-1.925320632</v>
      </c>
      <c r="F14" s="3">
        <v>-1.935803918</v>
      </c>
      <c r="G14" s="3">
        <v>-1.932065162</v>
      </c>
      <c r="H14" s="3">
        <v>-1.9343209720000001</v>
      </c>
      <c r="I14" s="3">
        <v>-1.8020342410000001</v>
      </c>
      <c r="J14" s="3">
        <v>-1.9332225789999999</v>
      </c>
      <c r="K14" s="3">
        <v>-2.0157355350000001</v>
      </c>
      <c r="L14" s="3">
        <v>-1.9788196840000001</v>
      </c>
      <c r="M14" s="3">
        <v>-1.9332225789999999</v>
      </c>
      <c r="N14" s="3">
        <v>-2.9361019999999999E-3</v>
      </c>
      <c r="O14" s="3">
        <v>-2.8659039999999998E-3</v>
      </c>
      <c r="P14" s="3">
        <v>-2.865158E-3</v>
      </c>
      <c r="Q14" s="3">
        <v>-2.120112E-3</v>
      </c>
      <c r="R14" s="3">
        <v>-2.928244E-3</v>
      </c>
      <c r="S14" s="3">
        <v>-2.928623E-3</v>
      </c>
      <c r="T14" s="3">
        <v>-2.9177550000000002E-3</v>
      </c>
      <c r="U14" s="3">
        <v>-2.9273580000000001E-3</v>
      </c>
      <c r="V14" s="3">
        <v>-2.9290929999999998E-3</v>
      </c>
      <c r="W14" s="3">
        <v>-2.9258650000000001E-3</v>
      </c>
      <c r="X14" s="3">
        <v>-2.9285579999999999E-3</v>
      </c>
      <c r="Y14" s="3">
        <v>-2.4811953999999998</v>
      </c>
      <c r="Z14" s="3">
        <v>4.2738039999999998E-2</v>
      </c>
      <c r="AA14" s="3">
        <v>-1.7275739000000001</v>
      </c>
      <c r="AB14" s="3">
        <v>8.1288570000000004E-2</v>
      </c>
      <c r="AC14" s="3">
        <v>-1.9213258</v>
      </c>
      <c r="AD14" s="3">
        <v>6.9081190000000001E-2</v>
      </c>
      <c r="AE14" s="3">
        <v>-1.3676661000000001</v>
      </c>
      <c r="AF14" s="3">
        <v>7.247352E-2</v>
      </c>
      <c r="AG14" s="3">
        <v>-1.4016407</v>
      </c>
      <c r="AH14" s="3">
        <v>2.570275E-2</v>
      </c>
      <c r="AI14" s="3">
        <v>-2.2043545</v>
      </c>
      <c r="AJ14" s="3">
        <v>5.9771199999999998E-3</v>
      </c>
      <c r="AK14" s="3">
        <v>-2.2104476000000002</v>
      </c>
      <c r="AL14" s="3">
        <v>9.534318E-2</v>
      </c>
      <c r="AM14" s="3">
        <v>-1.7988668999999999</v>
      </c>
      <c r="AN14" s="3">
        <v>0.10883584</v>
      </c>
      <c r="AO14" s="3">
        <v>-1.1223361999999999</v>
      </c>
      <c r="AP14" s="3">
        <v>9.8742969999999999E-2</v>
      </c>
      <c r="AQ14" s="3">
        <v>-2.3754789000000001</v>
      </c>
      <c r="AR14" s="3">
        <v>8.9996489999999998E-2</v>
      </c>
      <c r="AS14" s="3">
        <v>-1.0154546</v>
      </c>
      <c r="AT14" s="3">
        <v>3.02539E-2</v>
      </c>
      <c r="AU14" s="3"/>
      <c r="AV14">
        <f t="shared" si="0"/>
        <v>-1</v>
      </c>
      <c r="AW14">
        <f t="shared" si="1"/>
        <v>-1</v>
      </c>
      <c r="AX14">
        <f t="shared" si="2"/>
        <v>-1</v>
      </c>
      <c r="AZ14">
        <f t="shared" si="3"/>
        <v>-1</v>
      </c>
      <c r="BA14">
        <f t="shared" si="4"/>
        <v>-1</v>
      </c>
      <c r="BB14">
        <f t="shared" si="5"/>
        <v>-1</v>
      </c>
      <c r="BD14">
        <f t="shared" si="6"/>
        <v>-1</v>
      </c>
      <c r="BE14">
        <f t="shared" si="7"/>
        <v>-1</v>
      </c>
      <c r="BF14">
        <f t="shared" si="8"/>
        <v>-1</v>
      </c>
      <c r="BH14">
        <f t="shared" si="9"/>
        <v>-1</v>
      </c>
      <c r="BI14">
        <f t="shared" si="10"/>
        <v>-1</v>
      </c>
      <c r="BJ14">
        <f t="shared" si="11"/>
        <v>-1</v>
      </c>
      <c r="BL14">
        <f t="shared" si="12"/>
        <v>-1</v>
      </c>
      <c r="BM14">
        <f t="shared" si="13"/>
        <v>-1</v>
      </c>
      <c r="BN14">
        <f t="shared" si="14"/>
        <v>-1</v>
      </c>
      <c r="BP14">
        <f t="shared" si="15"/>
        <v>-1</v>
      </c>
      <c r="BQ14">
        <f t="shared" si="16"/>
        <v>-1</v>
      </c>
      <c r="BR14">
        <f t="shared" si="17"/>
        <v>-1</v>
      </c>
      <c r="BT14">
        <f t="shared" si="18"/>
        <v>-1</v>
      </c>
      <c r="BU14">
        <f t="shared" si="19"/>
        <v>-1</v>
      </c>
      <c r="BV14">
        <f t="shared" si="20"/>
        <v>-1</v>
      </c>
      <c r="BX14">
        <f t="shared" si="21"/>
        <v>-1</v>
      </c>
      <c r="BY14">
        <f t="shared" si="22"/>
        <v>-1</v>
      </c>
      <c r="BZ14">
        <f t="shared" si="23"/>
        <v>-1</v>
      </c>
      <c r="CB14">
        <f t="shared" si="24"/>
        <v>-1</v>
      </c>
      <c r="CC14">
        <f t="shared" si="25"/>
        <v>-1</v>
      </c>
      <c r="CD14">
        <f t="shared" si="26"/>
        <v>-1</v>
      </c>
      <c r="CF14">
        <f t="shared" si="27"/>
        <v>-1</v>
      </c>
      <c r="CG14">
        <f t="shared" si="28"/>
        <v>-1</v>
      </c>
      <c r="CH14">
        <f t="shared" si="29"/>
        <v>-1</v>
      </c>
      <c r="CJ14">
        <f t="shared" si="30"/>
        <v>-1</v>
      </c>
      <c r="CK14">
        <f t="shared" si="31"/>
        <v>-1</v>
      </c>
      <c r="CL14">
        <f t="shared" si="32"/>
        <v>-1</v>
      </c>
    </row>
    <row r="15" spans="1:94" x14ac:dyDescent="0.2">
      <c r="A15" s="3" t="s">
        <v>195</v>
      </c>
      <c r="B15" s="3" t="s">
        <v>196</v>
      </c>
      <c r="C15" s="3">
        <v>-1</v>
      </c>
      <c r="D15" s="3">
        <v>-1</v>
      </c>
      <c r="E15" s="3">
        <v>-1</v>
      </c>
      <c r="F15" s="3">
        <v>-1</v>
      </c>
      <c r="G15" s="3">
        <v>-1</v>
      </c>
      <c r="H15" s="3">
        <v>-1</v>
      </c>
      <c r="I15" s="3">
        <v>-1</v>
      </c>
      <c r="J15" s="3">
        <v>-1</v>
      </c>
      <c r="K15" s="3">
        <v>-1</v>
      </c>
      <c r="L15" s="3">
        <v>-1</v>
      </c>
      <c r="M15" s="3">
        <v>-1</v>
      </c>
      <c r="N15" s="3">
        <v>-1</v>
      </c>
      <c r="O15" s="3">
        <v>-1</v>
      </c>
      <c r="P15" s="3">
        <v>-1</v>
      </c>
      <c r="Q15" s="3">
        <v>-1</v>
      </c>
      <c r="R15" s="3">
        <v>-1</v>
      </c>
      <c r="S15" s="3">
        <v>-1</v>
      </c>
      <c r="T15" s="3">
        <v>-1</v>
      </c>
      <c r="U15" s="3">
        <v>-1</v>
      </c>
      <c r="V15" s="3">
        <v>-1</v>
      </c>
      <c r="W15" s="3">
        <v>-1</v>
      </c>
      <c r="X15" s="3">
        <v>-1</v>
      </c>
      <c r="Y15" s="3">
        <v>-362.48284999999998</v>
      </c>
      <c r="Z15" s="3">
        <v>1.834655E-2</v>
      </c>
      <c r="AA15" s="3">
        <v>-302.67302999999998</v>
      </c>
      <c r="AB15" s="3">
        <v>9.0159300000000001E-3</v>
      </c>
      <c r="AC15" s="3">
        <v>-331.38101999999998</v>
      </c>
      <c r="AD15" s="3">
        <v>5.8925599999999998E-3</v>
      </c>
      <c r="AE15" s="3">
        <v>-345.03591</v>
      </c>
      <c r="AF15" s="3">
        <v>0.12891646000000001</v>
      </c>
      <c r="AG15" s="3">
        <v>-289.56209999999999</v>
      </c>
      <c r="AH15" s="3">
        <v>1.9932499999999998E-3</v>
      </c>
      <c r="AI15" s="3">
        <v>-663.57199000000003</v>
      </c>
      <c r="AJ15" s="3">
        <v>1.166143E-2</v>
      </c>
      <c r="AK15" s="3">
        <v>-742.93796999999995</v>
      </c>
      <c r="AL15" s="3">
        <v>1.4762099999999999E-3</v>
      </c>
      <c r="AM15" s="3">
        <v>-244.43860000000001</v>
      </c>
      <c r="AN15" s="3">
        <v>0.35512009999999999</v>
      </c>
      <c r="AO15" s="3">
        <v>-154.40841</v>
      </c>
      <c r="AP15" s="3">
        <v>1.5141499999999999E-3</v>
      </c>
      <c r="AQ15" s="3">
        <v>-608.75136999999995</v>
      </c>
      <c r="AR15" s="3">
        <v>0.12975528</v>
      </c>
      <c r="AS15" s="3">
        <v>-268.91199999999998</v>
      </c>
      <c r="AT15" s="3">
        <v>5.0002940000000003E-2</v>
      </c>
      <c r="AU15" s="3"/>
      <c r="AV15">
        <f t="shared" si="0"/>
        <v>-1</v>
      </c>
      <c r="AW15">
        <f t="shared" si="1"/>
        <v>-1</v>
      </c>
      <c r="AX15">
        <f t="shared" si="2"/>
        <v>-1</v>
      </c>
      <c r="AZ15">
        <f t="shared" si="3"/>
        <v>-1</v>
      </c>
      <c r="BA15">
        <f t="shared" si="4"/>
        <v>-1</v>
      </c>
      <c r="BB15">
        <f t="shared" si="5"/>
        <v>-1</v>
      </c>
      <c r="BD15">
        <f t="shared" si="6"/>
        <v>-1</v>
      </c>
      <c r="BE15">
        <f t="shared" si="7"/>
        <v>-1</v>
      </c>
      <c r="BF15">
        <f t="shared" si="8"/>
        <v>-1</v>
      </c>
      <c r="BH15">
        <f t="shared" si="9"/>
        <v>-1</v>
      </c>
      <c r="BI15">
        <f t="shared" si="10"/>
        <v>-1</v>
      </c>
      <c r="BJ15">
        <f t="shared" si="11"/>
        <v>-1</v>
      </c>
      <c r="BL15">
        <f t="shared" si="12"/>
        <v>-1</v>
      </c>
      <c r="BM15">
        <f t="shared" si="13"/>
        <v>-1</v>
      </c>
      <c r="BN15">
        <f t="shared" si="14"/>
        <v>-1</v>
      </c>
      <c r="BP15">
        <f t="shared" si="15"/>
        <v>-1</v>
      </c>
      <c r="BQ15">
        <f t="shared" si="16"/>
        <v>-1</v>
      </c>
      <c r="BR15">
        <f t="shared" si="17"/>
        <v>-1</v>
      </c>
      <c r="BT15">
        <f t="shared" si="18"/>
        <v>-1</v>
      </c>
      <c r="BU15">
        <f t="shared" si="19"/>
        <v>-1</v>
      </c>
      <c r="BV15">
        <f t="shared" si="20"/>
        <v>-1</v>
      </c>
      <c r="BX15">
        <f t="shared" si="21"/>
        <v>-1</v>
      </c>
      <c r="BY15">
        <f t="shared" si="22"/>
        <v>-1</v>
      </c>
      <c r="BZ15">
        <f t="shared" si="23"/>
        <v>-1</v>
      </c>
      <c r="CB15">
        <f t="shared" si="24"/>
        <v>-1</v>
      </c>
      <c r="CC15">
        <f t="shared" si="25"/>
        <v>-1</v>
      </c>
      <c r="CD15">
        <f t="shared" si="26"/>
        <v>-1</v>
      </c>
      <c r="CF15">
        <f t="shared" si="27"/>
        <v>-1</v>
      </c>
      <c r="CG15">
        <f t="shared" si="28"/>
        <v>-1</v>
      </c>
      <c r="CH15">
        <f t="shared" si="29"/>
        <v>-1</v>
      </c>
      <c r="CJ15">
        <f t="shared" si="30"/>
        <v>-1</v>
      </c>
      <c r="CK15">
        <f t="shared" si="31"/>
        <v>-1</v>
      </c>
      <c r="CL15">
        <f t="shared" si="32"/>
        <v>-1</v>
      </c>
    </row>
    <row r="16" spans="1:94" x14ac:dyDescent="0.2">
      <c r="A16" s="3" t="s">
        <v>197</v>
      </c>
      <c r="B16" s="3" t="s">
        <v>510</v>
      </c>
      <c r="C16" s="3">
        <v>-3.8292678009999999</v>
      </c>
      <c r="D16" s="3">
        <v>-3.8707418470000001</v>
      </c>
      <c r="E16" s="3">
        <v>-3.8136158670000002</v>
      </c>
      <c r="F16" s="3">
        <v>-3.834380838</v>
      </c>
      <c r="G16" s="3">
        <v>-3.826975225</v>
      </c>
      <c r="H16" s="3">
        <v>-3.8314434629999998</v>
      </c>
      <c r="I16" s="3">
        <v>-3.569413978</v>
      </c>
      <c r="J16" s="3">
        <v>-3.8292678009999999</v>
      </c>
      <c r="K16" s="3">
        <v>-3.9927069259999999</v>
      </c>
      <c r="L16" s="3">
        <v>-3.9195851429999999</v>
      </c>
      <c r="M16" s="3">
        <v>-3.8292678009999999</v>
      </c>
      <c r="N16" s="3">
        <v>-5.8157410000000001E-3</v>
      </c>
      <c r="O16" s="3">
        <v>-5.6766940000000004E-3</v>
      </c>
      <c r="P16" s="3">
        <v>-5.6752160000000003E-3</v>
      </c>
      <c r="Q16" s="3">
        <v>-4.1994529999999997E-3</v>
      </c>
      <c r="R16" s="3">
        <v>-5.8001759999999998E-3</v>
      </c>
      <c r="S16" s="3">
        <v>-5.800927E-3</v>
      </c>
      <c r="T16" s="3">
        <v>-5.7793990000000002E-3</v>
      </c>
      <c r="U16" s="3">
        <v>-5.7984200000000003E-3</v>
      </c>
      <c r="V16" s="3">
        <v>-5.8018569999999997E-3</v>
      </c>
      <c r="W16" s="3">
        <v>-5.7954629999999998E-3</v>
      </c>
      <c r="X16" s="3">
        <v>-5.8007980000000002E-3</v>
      </c>
      <c r="Y16" s="3">
        <v>-5.5379719999999999</v>
      </c>
      <c r="Z16" s="3">
        <v>7.4586159999999999E-2</v>
      </c>
      <c r="AA16" s="3">
        <v>-3.8470491</v>
      </c>
      <c r="AB16" s="3">
        <v>3.6410690000000002E-2</v>
      </c>
      <c r="AC16" s="3">
        <v>-3.5932415999999998</v>
      </c>
      <c r="AD16" s="3">
        <v>8.3117529999999995E-2</v>
      </c>
      <c r="AE16" s="3">
        <v>-4.643745</v>
      </c>
      <c r="AF16" s="3">
        <v>0.23704668000000001</v>
      </c>
      <c r="AG16" s="3">
        <v>-1.4817123000000001</v>
      </c>
      <c r="AH16" s="3">
        <v>0.39942628000000002</v>
      </c>
      <c r="AI16" s="3">
        <v>-11.769565999999999</v>
      </c>
      <c r="AJ16" s="3">
        <v>5.7153999999999998E-3</v>
      </c>
      <c r="AK16" s="3">
        <v>-8.6285681000000007</v>
      </c>
      <c r="AL16" s="3">
        <v>4.1671350000000003E-2</v>
      </c>
      <c r="AM16" s="3">
        <v>-3.0497428000000002</v>
      </c>
      <c r="AN16" s="3">
        <v>2.249317E-2</v>
      </c>
      <c r="AO16" s="3">
        <v>-3.0973136999999999</v>
      </c>
      <c r="AP16" s="3">
        <v>0.14412206999999999</v>
      </c>
      <c r="AQ16" s="3">
        <v>-7.4830905000000003</v>
      </c>
      <c r="AR16" s="3">
        <v>0.17200882000000001</v>
      </c>
      <c r="AS16" s="3">
        <v>-2.7691827</v>
      </c>
      <c r="AT16" s="3">
        <v>0.15776715999999999</v>
      </c>
      <c r="AU16" s="3"/>
      <c r="AV16">
        <f t="shared" si="0"/>
        <v>-1</v>
      </c>
      <c r="AW16">
        <f t="shared" si="1"/>
        <v>-1</v>
      </c>
      <c r="AX16">
        <f t="shared" si="2"/>
        <v>-1</v>
      </c>
      <c r="AZ16">
        <f t="shared" si="3"/>
        <v>-1</v>
      </c>
      <c r="BA16">
        <f t="shared" si="4"/>
        <v>-1</v>
      </c>
      <c r="BB16">
        <f t="shared" si="5"/>
        <v>-1</v>
      </c>
      <c r="BD16">
        <f t="shared" si="6"/>
        <v>-1</v>
      </c>
      <c r="BE16">
        <f t="shared" si="7"/>
        <v>-1</v>
      </c>
      <c r="BF16">
        <f t="shared" si="8"/>
        <v>-1</v>
      </c>
      <c r="BH16">
        <f t="shared" si="9"/>
        <v>-1</v>
      </c>
      <c r="BI16">
        <f t="shared" si="10"/>
        <v>-1</v>
      </c>
      <c r="BJ16">
        <f t="shared" si="11"/>
        <v>-1</v>
      </c>
      <c r="BL16">
        <f t="shared" si="12"/>
        <v>-1</v>
      </c>
      <c r="BM16">
        <f t="shared" si="13"/>
        <v>-1</v>
      </c>
      <c r="BN16">
        <f t="shared" si="14"/>
        <v>-1</v>
      </c>
      <c r="BP16">
        <f t="shared" si="15"/>
        <v>-1</v>
      </c>
      <c r="BQ16">
        <f t="shared" si="16"/>
        <v>-1</v>
      </c>
      <c r="BR16">
        <f t="shared" si="17"/>
        <v>-1</v>
      </c>
      <c r="BT16">
        <f t="shared" si="18"/>
        <v>-1</v>
      </c>
      <c r="BU16">
        <f t="shared" si="19"/>
        <v>-1</v>
      </c>
      <c r="BV16">
        <f t="shared" si="20"/>
        <v>-1</v>
      </c>
      <c r="BX16">
        <f t="shared" si="21"/>
        <v>-1</v>
      </c>
      <c r="BY16">
        <f t="shared" si="22"/>
        <v>-1</v>
      </c>
      <c r="BZ16">
        <f t="shared" si="23"/>
        <v>-1</v>
      </c>
      <c r="CB16">
        <f t="shared" si="24"/>
        <v>-1</v>
      </c>
      <c r="CC16">
        <f t="shared" si="25"/>
        <v>-1</v>
      </c>
      <c r="CD16">
        <f t="shared" si="26"/>
        <v>-1</v>
      </c>
      <c r="CF16">
        <f t="shared" si="27"/>
        <v>-1</v>
      </c>
      <c r="CG16">
        <f t="shared" si="28"/>
        <v>-1</v>
      </c>
      <c r="CH16">
        <f t="shared" si="29"/>
        <v>-1</v>
      </c>
      <c r="CJ16">
        <f t="shared" si="30"/>
        <v>-1</v>
      </c>
      <c r="CK16">
        <f t="shared" si="31"/>
        <v>-1</v>
      </c>
      <c r="CL16">
        <f t="shared" si="32"/>
        <v>-1</v>
      </c>
    </row>
    <row r="17" spans="1:90" x14ac:dyDescent="0.2">
      <c r="A17" s="3" t="s">
        <v>218</v>
      </c>
      <c r="B17" s="3" t="s">
        <v>511</v>
      </c>
      <c r="C17" s="3">
        <v>-4.9569809720000002</v>
      </c>
      <c r="D17" s="3">
        <v>-5.0106690580000004</v>
      </c>
      <c r="E17" s="3">
        <v>-4.936719568</v>
      </c>
      <c r="F17" s="3">
        <v>-4.96359979</v>
      </c>
      <c r="G17" s="3">
        <v>-4.9540132359999998</v>
      </c>
      <c r="H17" s="3">
        <v>-4.9597973629999998</v>
      </c>
      <c r="I17" s="3">
        <v>-4.6206006190000002</v>
      </c>
      <c r="J17" s="3">
        <v>-4.9569809720000002</v>
      </c>
      <c r="K17" s="3">
        <v>-5.1685526550000001</v>
      </c>
      <c r="L17" s="3">
        <v>-5.0738966259999998</v>
      </c>
      <c r="M17" s="3">
        <v>-4.9569809720000002</v>
      </c>
      <c r="N17" s="3">
        <v>-7.5284669999999996E-3</v>
      </c>
      <c r="O17" s="3">
        <v>-7.348472E-3</v>
      </c>
      <c r="P17" s="3">
        <v>-7.3465580000000004E-3</v>
      </c>
      <c r="Q17" s="3">
        <v>-5.4361849999999996E-3</v>
      </c>
      <c r="R17" s="3">
        <v>-7.5083179999999999E-3</v>
      </c>
      <c r="S17" s="3">
        <v>-7.5092910000000004E-3</v>
      </c>
      <c r="T17" s="3">
        <v>-7.4814219999999997E-3</v>
      </c>
      <c r="U17" s="3">
        <v>-7.5060450000000003E-3</v>
      </c>
      <c r="V17" s="3">
        <v>-7.5104949999999998E-3</v>
      </c>
      <c r="W17" s="3">
        <v>-7.5022170000000003E-3</v>
      </c>
      <c r="X17" s="3">
        <v>-7.5091239999999998E-3</v>
      </c>
      <c r="Y17" s="3">
        <v>-2.3239253</v>
      </c>
      <c r="Z17" s="3">
        <v>0.79031065</v>
      </c>
      <c r="AA17" s="3">
        <v>-1.3969640999999999</v>
      </c>
      <c r="AB17" s="3">
        <v>0.36890519999999999</v>
      </c>
      <c r="AC17" s="3">
        <v>-0.96138020000000002</v>
      </c>
      <c r="AD17" s="3">
        <v>0.12635361000000001</v>
      </c>
      <c r="AE17" s="3">
        <v>-1.9980435999999999</v>
      </c>
      <c r="AF17" s="3">
        <v>9.2160320000000004E-2</v>
      </c>
      <c r="AG17" s="3">
        <v>-0.39365460000000002</v>
      </c>
      <c r="AH17" s="3">
        <v>0.67019054</v>
      </c>
      <c r="AI17" s="3">
        <v>0.41788345999999998</v>
      </c>
      <c r="AJ17" s="3">
        <v>3.1042381200000002</v>
      </c>
      <c r="AK17" s="3">
        <v>-3.0815000000000001</v>
      </c>
      <c r="AL17" s="3">
        <v>8.5898950000000002E-2</v>
      </c>
      <c r="AM17" s="3">
        <v>-1.4909064000000001</v>
      </c>
      <c r="AN17" s="3">
        <v>0.48070275000000001</v>
      </c>
      <c r="AO17" s="3">
        <v>-0.74468440000000002</v>
      </c>
      <c r="AP17" s="3">
        <v>0.57153549000000003</v>
      </c>
      <c r="AQ17" s="3">
        <v>-2.4405855000000001</v>
      </c>
      <c r="AR17" s="3">
        <v>0.19823958</v>
      </c>
      <c r="AS17" s="3">
        <v>-0.75947419999999999</v>
      </c>
      <c r="AT17" s="3">
        <v>0.11429806000000001</v>
      </c>
      <c r="AU17" s="3"/>
      <c r="AV17">
        <f t="shared" si="0"/>
        <v>-1</v>
      </c>
      <c r="AW17">
        <f t="shared" si="1"/>
        <v>-1</v>
      </c>
      <c r="AX17">
        <f t="shared" si="2"/>
        <v>1</v>
      </c>
      <c r="AZ17">
        <f t="shared" si="3"/>
        <v>-1</v>
      </c>
      <c r="BA17">
        <f t="shared" si="4"/>
        <v>-1</v>
      </c>
      <c r="BB17">
        <f t="shared" si="5"/>
        <v>-1</v>
      </c>
      <c r="BD17">
        <f t="shared" si="6"/>
        <v>-1</v>
      </c>
      <c r="BE17">
        <f t="shared" si="7"/>
        <v>-1</v>
      </c>
      <c r="BF17">
        <f t="shared" si="8"/>
        <v>-1</v>
      </c>
      <c r="BH17">
        <f t="shared" si="9"/>
        <v>-1</v>
      </c>
      <c r="BI17">
        <f t="shared" si="10"/>
        <v>-1</v>
      </c>
      <c r="BJ17">
        <f t="shared" si="11"/>
        <v>-1</v>
      </c>
      <c r="BL17">
        <f t="shared" si="12"/>
        <v>-1</v>
      </c>
      <c r="BM17">
        <f t="shared" si="13"/>
        <v>-1</v>
      </c>
      <c r="BN17">
        <f t="shared" si="14"/>
        <v>-1</v>
      </c>
      <c r="BP17">
        <f t="shared" si="15"/>
        <v>-1</v>
      </c>
      <c r="BQ17">
        <f t="shared" si="16"/>
        <v>-1</v>
      </c>
      <c r="BR17">
        <f t="shared" si="17"/>
        <v>-1</v>
      </c>
      <c r="BT17">
        <f t="shared" si="18"/>
        <v>-1</v>
      </c>
      <c r="BU17">
        <f t="shared" si="19"/>
        <v>-1</v>
      </c>
      <c r="BV17">
        <f t="shared" si="20"/>
        <v>-1</v>
      </c>
      <c r="BX17">
        <f t="shared" si="21"/>
        <v>-1</v>
      </c>
      <c r="BY17">
        <f t="shared" si="22"/>
        <v>-1</v>
      </c>
      <c r="BZ17">
        <f t="shared" si="23"/>
        <v>-1</v>
      </c>
      <c r="CB17">
        <f t="shared" si="24"/>
        <v>-1</v>
      </c>
      <c r="CC17">
        <f t="shared" si="25"/>
        <v>-1</v>
      </c>
      <c r="CD17">
        <f t="shared" si="26"/>
        <v>-1</v>
      </c>
      <c r="CF17">
        <f t="shared" si="27"/>
        <v>-1</v>
      </c>
      <c r="CG17">
        <f t="shared" si="28"/>
        <v>-1</v>
      </c>
      <c r="CH17">
        <f t="shared" si="29"/>
        <v>-1</v>
      </c>
      <c r="CJ17">
        <f t="shared" si="30"/>
        <v>-1</v>
      </c>
      <c r="CK17">
        <f t="shared" si="31"/>
        <v>-1</v>
      </c>
      <c r="CL17">
        <f t="shared" si="32"/>
        <v>-1</v>
      </c>
    </row>
    <row r="18" spans="1:90" x14ac:dyDescent="0.2">
      <c r="A18" s="3" t="s">
        <v>239</v>
      </c>
      <c r="B18" s="3" t="s">
        <v>512</v>
      </c>
      <c r="C18" s="3">
        <v>-5.8368450950000001</v>
      </c>
      <c r="D18" s="3">
        <v>-5.9000628150000001</v>
      </c>
      <c r="E18" s="3">
        <v>-5.8129872919999999</v>
      </c>
      <c r="F18" s="3">
        <v>-5.8446387529999999</v>
      </c>
      <c r="G18" s="3">
        <v>-5.8333505849999998</v>
      </c>
      <c r="H18" s="3">
        <v>-5.840161395</v>
      </c>
      <c r="I18" s="3">
        <v>-5.4407572289999999</v>
      </c>
      <c r="J18" s="3">
        <v>-5.8368450950000001</v>
      </c>
      <c r="K18" s="3">
        <v>-6.0859707509999996</v>
      </c>
      <c r="L18" s="3">
        <v>-5.9745132769999998</v>
      </c>
      <c r="M18" s="3">
        <v>-5.8368450950000001</v>
      </c>
      <c r="N18" s="3">
        <v>-8.8647699999999992E-3</v>
      </c>
      <c r="O18" s="3">
        <v>-8.6528249999999994E-3</v>
      </c>
      <c r="P18" s="3">
        <v>-8.6505720000000005E-3</v>
      </c>
      <c r="Q18" s="3">
        <v>-6.401108E-3</v>
      </c>
      <c r="R18" s="3">
        <v>-8.8410450000000005E-3</v>
      </c>
      <c r="S18" s="3">
        <v>-8.8421899999999998E-3</v>
      </c>
      <c r="T18" s="3">
        <v>-8.8093749999999995E-3</v>
      </c>
      <c r="U18" s="3">
        <v>-8.8383679999999992E-3</v>
      </c>
      <c r="V18" s="3">
        <v>-8.8436079999999993E-3</v>
      </c>
      <c r="W18" s="3">
        <v>-8.8338610000000001E-3</v>
      </c>
      <c r="X18" s="3">
        <v>-8.8419940000000006E-3</v>
      </c>
      <c r="Y18" s="3">
        <v>-5.4109442000000003</v>
      </c>
      <c r="Z18" s="3">
        <v>9.4591099999999997E-3</v>
      </c>
      <c r="AA18" s="3">
        <v>-4.2667298999999996</v>
      </c>
      <c r="AB18" s="3">
        <v>6.55969E-3</v>
      </c>
      <c r="AC18" s="3">
        <v>-4.6021162000000002</v>
      </c>
      <c r="AD18" s="3">
        <v>2.031705E-2</v>
      </c>
      <c r="AE18" s="3">
        <v>-3.573391</v>
      </c>
      <c r="AF18" s="3">
        <v>2.894526E-2</v>
      </c>
      <c r="AG18" s="3">
        <v>-3.2777672999999998</v>
      </c>
      <c r="AH18" s="3">
        <v>4.4375079999999997E-2</v>
      </c>
      <c r="AI18" s="3">
        <v>-7.0034777999999998</v>
      </c>
      <c r="AJ18" s="3">
        <v>5.6947009999999999E-2</v>
      </c>
      <c r="AK18" s="3">
        <v>-7.501951</v>
      </c>
      <c r="AL18" s="3">
        <v>8.1696240000000003E-2</v>
      </c>
      <c r="AM18" s="3">
        <v>-4.8943079000000003</v>
      </c>
      <c r="AN18" s="3">
        <v>2.266131E-2</v>
      </c>
      <c r="AO18" s="3">
        <v>-2.9790619</v>
      </c>
      <c r="AP18" s="3">
        <v>7.9708080000000001E-2</v>
      </c>
      <c r="AQ18" s="3">
        <v>-9.3281390999999996</v>
      </c>
      <c r="AR18" s="3">
        <v>5.0665929999999998E-2</v>
      </c>
      <c r="AS18" s="3">
        <v>-3.1135701</v>
      </c>
      <c r="AT18" s="3">
        <v>1.077522E-2</v>
      </c>
      <c r="AU18" s="3"/>
      <c r="AV18">
        <f t="shared" si="0"/>
        <v>-1</v>
      </c>
      <c r="AW18">
        <f t="shared" si="1"/>
        <v>-1</v>
      </c>
      <c r="AX18">
        <f t="shared" si="2"/>
        <v>-1</v>
      </c>
      <c r="AZ18">
        <f t="shared" si="3"/>
        <v>-1</v>
      </c>
      <c r="BA18">
        <f t="shared" si="4"/>
        <v>-1</v>
      </c>
      <c r="BB18">
        <f t="shared" si="5"/>
        <v>-1</v>
      </c>
      <c r="BD18">
        <f t="shared" si="6"/>
        <v>-1</v>
      </c>
      <c r="BE18">
        <f t="shared" si="7"/>
        <v>-1</v>
      </c>
      <c r="BF18">
        <f t="shared" si="8"/>
        <v>-1</v>
      </c>
      <c r="BH18">
        <f t="shared" si="9"/>
        <v>-1</v>
      </c>
      <c r="BI18">
        <f t="shared" si="10"/>
        <v>-1</v>
      </c>
      <c r="BJ18">
        <f t="shared" si="11"/>
        <v>-1</v>
      </c>
      <c r="BL18">
        <f t="shared" si="12"/>
        <v>-1</v>
      </c>
      <c r="BM18">
        <f t="shared" si="13"/>
        <v>-1</v>
      </c>
      <c r="BN18">
        <f t="shared" si="14"/>
        <v>-1</v>
      </c>
      <c r="BP18">
        <f t="shared" si="15"/>
        <v>-1</v>
      </c>
      <c r="BQ18">
        <f t="shared" si="16"/>
        <v>-1</v>
      </c>
      <c r="BR18">
        <f t="shared" si="17"/>
        <v>-1</v>
      </c>
      <c r="BT18">
        <f t="shared" si="18"/>
        <v>-1</v>
      </c>
      <c r="BU18">
        <f t="shared" si="19"/>
        <v>-1</v>
      </c>
      <c r="BV18">
        <f t="shared" si="20"/>
        <v>-1</v>
      </c>
      <c r="BX18">
        <f t="shared" si="21"/>
        <v>-1</v>
      </c>
      <c r="BY18">
        <f t="shared" si="22"/>
        <v>-1</v>
      </c>
      <c r="BZ18">
        <f t="shared" si="23"/>
        <v>-1</v>
      </c>
      <c r="CB18">
        <f t="shared" si="24"/>
        <v>-1</v>
      </c>
      <c r="CC18">
        <f t="shared" si="25"/>
        <v>-1</v>
      </c>
      <c r="CD18">
        <f t="shared" si="26"/>
        <v>-1</v>
      </c>
      <c r="CF18">
        <f t="shared" si="27"/>
        <v>-1</v>
      </c>
      <c r="CG18">
        <f t="shared" si="28"/>
        <v>-1</v>
      </c>
      <c r="CH18">
        <f t="shared" si="29"/>
        <v>-1</v>
      </c>
      <c r="CJ18">
        <f t="shared" si="30"/>
        <v>-1</v>
      </c>
      <c r="CK18">
        <f t="shared" si="31"/>
        <v>-1</v>
      </c>
      <c r="CL18">
        <f t="shared" si="32"/>
        <v>-1</v>
      </c>
    </row>
    <row r="19" spans="1:90" x14ac:dyDescent="0.2">
      <c r="A19" s="3" t="s">
        <v>260</v>
      </c>
      <c r="B19" s="3" t="s">
        <v>513</v>
      </c>
      <c r="C19" s="3">
        <v>-6.2829733819999998</v>
      </c>
      <c r="D19" s="3">
        <v>-6.3510230310000004</v>
      </c>
      <c r="E19" s="3">
        <v>-6.2572920529999996</v>
      </c>
      <c r="F19" s="3">
        <v>-6.2913627339999998</v>
      </c>
      <c r="G19" s="3">
        <v>-6.2792117760000004</v>
      </c>
      <c r="H19" s="3">
        <v>-6.2865431579999997</v>
      </c>
      <c r="I19" s="3">
        <v>-5.8566112840000004</v>
      </c>
      <c r="J19" s="3">
        <v>-6.2829733819999998</v>
      </c>
      <c r="K19" s="3">
        <v>-6.5511404899999999</v>
      </c>
      <c r="L19" s="3">
        <v>-6.4311639730000003</v>
      </c>
      <c r="M19" s="3">
        <v>-6.2829733819999998</v>
      </c>
      <c r="N19" s="3">
        <v>-9.5423320000000006E-3</v>
      </c>
      <c r="O19" s="3">
        <v>-9.3141879999999993E-3</v>
      </c>
      <c r="P19" s="3">
        <v>-9.3117619999999995E-3</v>
      </c>
      <c r="Q19" s="3">
        <v>-6.8903649999999999E-3</v>
      </c>
      <c r="R19" s="3">
        <v>-9.5167940000000003E-3</v>
      </c>
      <c r="S19" s="3">
        <v>-9.5180260000000006E-3</v>
      </c>
      <c r="T19" s="3">
        <v>-9.4827030000000003E-3</v>
      </c>
      <c r="U19" s="3">
        <v>-9.5139119999999994E-3</v>
      </c>
      <c r="V19" s="3">
        <v>-9.5195520000000006E-3</v>
      </c>
      <c r="W19" s="3">
        <v>-9.5090609999999992E-3</v>
      </c>
      <c r="X19" s="3">
        <v>-9.5178150000000006E-3</v>
      </c>
      <c r="Y19" s="3">
        <v>-11.065753000000001</v>
      </c>
      <c r="Z19" s="3">
        <v>0.29483498000000002</v>
      </c>
      <c r="AA19" s="3">
        <v>-4.7287270000000001</v>
      </c>
      <c r="AB19" s="3">
        <v>9.4233609999999995E-2</v>
      </c>
      <c r="AC19" s="3">
        <v>-4.5658630000000002</v>
      </c>
      <c r="AD19" s="3">
        <v>0.13834845000000001</v>
      </c>
      <c r="AE19" s="3">
        <v>-0.52850589999999997</v>
      </c>
      <c r="AF19" s="3">
        <v>0.58100320999999999</v>
      </c>
      <c r="AG19" s="3">
        <v>-1.7495118000000001</v>
      </c>
      <c r="AH19" s="3">
        <v>0.46492537</v>
      </c>
      <c r="AI19" s="3">
        <v>-7.3759373999999998</v>
      </c>
      <c r="AJ19" s="3">
        <v>0.12288934</v>
      </c>
      <c r="AK19" s="3">
        <v>-11.062006</v>
      </c>
      <c r="AL19" s="3">
        <v>0.50473069000000004</v>
      </c>
      <c r="AM19" s="3">
        <v>-1.4407369999999999</v>
      </c>
      <c r="AN19" s="3">
        <v>1.5976971600000001</v>
      </c>
      <c r="AO19" s="3">
        <v>-1.3109421999999999</v>
      </c>
      <c r="AP19" s="3">
        <v>0.59493841000000003</v>
      </c>
      <c r="AQ19" s="3">
        <v>-13.127763</v>
      </c>
      <c r="AR19" s="3">
        <v>0.14744214999999999</v>
      </c>
      <c r="AS19" s="3">
        <v>-3.0672275</v>
      </c>
      <c r="AT19" s="3">
        <v>0.13470256</v>
      </c>
      <c r="AU19" s="3"/>
      <c r="AV19">
        <f t="shared" si="0"/>
        <v>-1</v>
      </c>
      <c r="AW19">
        <f t="shared" si="1"/>
        <v>-1</v>
      </c>
      <c r="AX19">
        <f t="shared" si="2"/>
        <v>-1</v>
      </c>
      <c r="AZ19">
        <f t="shared" si="3"/>
        <v>-1</v>
      </c>
      <c r="BA19">
        <f t="shared" si="4"/>
        <v>-1</v>
      </c>
      <c r="BB19">
        <f t="shared" si="5"/>
        <v>-1</v>
      </c>
      <c r="BD19">
        <f t="shared" si="6"/>
        <v>-1</v>
      </c>
      <c r="BE19">
        <f t="shared" si="7"/>
        <v>-1</v>
      </c>
      <c r="BF19">
        <f t="shared" si="8"/>
        <v>-1</v>
      </c>
      <c r="BH19">
        <f t="shared" si="9"/>
        <v>-1</v>
      </c>
      <c r="BI19">
        <f t="shared" si="10"/>
        <v>-1</v>
      </c>
      <c r="BJ19">
        <f t="shared" si="11"/>
        <v>-1</v>
      </c>
      <c r="BL19">
        <f t="shared" si="12"/>
        <v>-1</v>
      </c>
      <c r="BM19">
        <f t="shared" si="13"/>
        <v>-1</v>
      </c>
      <c r="BN19">
        <f t="shared" si="14"/>
        <v>-1</v>
      </c>
      <c r="BP19">
        <f t="shared" si="15"/>
        <v>-1</v>
      </c>
      <c r="BQ19">
        <f t="shared" si="16"/>
        <v>-1</v>
      </c>
      <c r="BR19">
        <f t="shared" si="17"/>
        <v>-1</v>
      </c>
      <c r="BT19">
        <f t="shared" si="18"/>
        <v>-1</v>
      </c>
      <c r="BU19">
        <f t="shared" si="19"/>
        <v>-1</v>
      </c>
      <c r="BV19">
        <f t="shared" si="20"/>
        <v>-1</v>
      </c>
      <c r="BX19">
        <f t="shared" si="21"/>
        <v>-1</v>
      </c>
      <c r="BY19">
        <f t="shared" si="22"/>
        <v>-1</v>
      </c>
      <c r="BZ19">
        <f t="shared" si="23"/>
        <v>-1</v>
      </c>
      <c r="CB19">
        <f t="shared" si="24"/>
        <v>-1</v>
      </c>
      <c r="CC19">
        <f t="shared" si="25"/>
        <v>-1</v>
      </c>
      <c r="CD19">
        <f t="shared" si="26"/>
        <v>-1</v>
      </c>
      <c r="CF19">
        <f t="shared" si="27"/>
        <v>-1</v>
      </c>
      <c r="CG19">
        <f t="shared" si="28"/>
        <v>-1</v>
      </c>
      <c r="CH19">
        <f t="shared" si="29"/>
        <v>-1</v>
      </c>
      <c r="CJ19">
        <f t="shared" si="30"/>
        <v>-1</v>
      </c>
      <c r="CK19">
        <f t="shared" si="31"/>
        <v>-1</v>
      </c>
      <c r="CL19">
        <f t="shared" si="32"/>
        <v>-1</v>
      </c>
    </row>
    <row r="20" spans="1:90" x14ac:dyDescent="0.2">
      <c r="A20" s="3" t="s">
        <v>281</v>
      </c>
      <c r="B20" s="3" t="s">
        <v>514</v>
      </c>
      <c r="C20" s="3">
        <v>-8.2285884140000007</v>
      </c>
      <c r="D20" s="3">
        <v>-8.3177106359999993</v>
      </c>
      <c r="E20" s="3">
        <v>-8.1949544840000001</v>
      </c>
      <c r="F20" s="3">
        <v>-8.2395756519999992</v>
      </c>
      <c r="G20" s="3">
        <v>-8.2236619710000003</v>
      </c>
      <c r="H20" s="3">
        <v>-8.2332636229999991</v>
      </c>
      <c r="I20" s="3">
        <v>-7.6701970270000004</v>
      </c>
      <c r="J20" s="3">
        <v>-8.2285884140000007</v>
      </c>
      <c r="K20" s="3">
        <v>-8.5797974069999992</v>
      </c>
      <c r="L20" s="3">
        <v>-8.4226683990000009</v>
      </c>
      <c r="M20" s="3">
        <v>-8.2285884140000007</v>
      </c>
      <c r="N20" s="3">
        <v>-1.2497256E-2</v>
      </c>
      <c r="O20" s="3">
        <v>-1.2198463E-2</v>
      </c>
      <c r="P20" s="3">
        <v>-1.2195286E-2</v>
      </c>
      <c r="Q20" s="3">
        <v>-9.0240679999999997E-3</v>
      </c>
      <c r="R20" s="3">
        <v>-1.2463808999999999E-2</v>
      </c>
      <c r="S20" s="3">
        <v>-1.2465422E-2</v>
      </c>
      <c r="T20" s="3">
        <v>-1.2419161E-2</v>
      </c>
      <c r="U20" s="3">
        <v>-1.2460035E-2</v>
      </c>
      <c r="V20" s="3">
        <v>-1.2467422000000001E-2</v>
      </c>
      <c r="W20" s="3">
        <v>-1.2453680999999999E-2</v>
      </c>
      <c r="X20" s="3">
        <v>-1.2465146E-2</v>
      </c>
      <c r="Y20" s="3">
        <v>-7.4627404999999998</v>
      </c>
      <c r="Z20" s="3">
        <v>4.6560549999999999E-2</v>
      </c>
      <c r="AA20" s="3">
        <v>-5.5357747000000002</v>
      </c>
      <c r="AB20" s="3">
        <v>0.14998453</v>
      </c>
      <c r="AC20" s="3">
        <v>-6.5220903999999997</v>
      </c>
      <c r="AD20" s="3">
        <v>0.11226348999999999</v>
      </c>
      <c r="AE20" s="3">
        <v>-5.1118319000000003</v>
      </c>
      <c r="AF20" s="3">
        <v>0.11909119999999999</v>
      </c>
      <c r="AG20" s="3">
        <v>-2.8344657</v>
      </c>
      <c r="AH20" s="3">
        <v>4.408604E-2</v>
      </c>
      <c r="AI20" s="3">
        <v>-11.075483999999999</v>
      </c>
      <c r="AJ20" s="3">
        <v>4.1163369999999998E-2</v>
      </c>
      <c r="AK20" s="3">
        <v>-10.214961000000001</v>
      </c>
      <c r="AL20" s="3">
        <v>1.6052070000000002E-2</v>
      </c>
      <c r="AM20" s="3">
        <v>-4.4891509000000003</v>
      </c>
      <c r="AN20" s="3">
        <v>3.926785E-2</v>
      </c>
      <c r="AO20" s="3">
        <v>-3.5958942999999999</v>
      </c>
      <c r="AP20" s="3">
        <v>0.19009810999999999</v>
      </c>
      <c r="AQ20" s="3">
        <v>-9.3382538999999998</v>
      </c>
      <c r="AR20" s="3">
        <v>7.8820310000000005E-2</v>
      </c>
      <c r="AS20" s="3">
        <v>-3.2245498000000001</v>
      </c>
      <c r="AT20" s="3">
        <v>0.29338954</v>
      </c>
      <c r="AU20" s="3"/>
      <c r="AV20">
        <f t="shared" si="0"/>
        <v>-1</v>
      </c>
      <c r="AW20">
        <f t="shared" si="1"/>
        <v>-1</v>
      </c>
      <c r="AX20">
        <f t="shared" si="2"/>
        <v>-1</v>
      </c>
      <c r="AZ20">
        <f t="shared" si="3"/>
        <v>-1</v>
      </c>
      <c r="BA20">
        <f t="shared" si="4"/>
        <v>-1</v>
      </c>
      <c r="BB20">
        <f t="shared" si="5"/>
        <v>-1</v>
      </c>
      <c r="BD20">
        <f t="shared" si="6"/>
        <v>-1</v>
      </c>
      <c r="BE20">
        <f t="shared" si="7"/>
        <v>-1</v>
      </c>
      <c r="BF20">
        <f t="shared" si="8"/>
        <v>-1</v>
      </c>
      <c r="BH20">
        <f t="shared" si="9"/>
        <v>-1</v>
      </c>
      <c r="BI20">
        <f t="shared" si="10"/>
        <v>-1</v>
      </c>
      <c r="BJ20">
        <f t="shared" si="11"/>
        <v>-1</v>
      </c>
      <c r="BL20">
        <f t="shared" si="12"/>
        <v>-1</v>
      </c>
      <c r="BM20">
        <f t="shared" si="13"/>
        <v>-1</v>
      </c>
      <c r="BN20">
        <f t="shared" si="14"/>
        <v>-1</v>
      </c>
      <c r="BP20">
        <f t="shared" si="15"/>
        <v>-1</v>
      </c>
      <c r="BQ20">
        <f t="shared" si="16"/>
        <v>-1</v>
      </c>
      <c r="BR20">
        <f t="shared" si="17"/>
        <v>-1</v>
      </c>
      <c r="BT20">
        <f t="shared" si="18"/>
        <v>-1</v>
      </c>
      <c r="BU20">
        <f t="shared" si="19"/>
        <v>-1</v>
      </c>
      <c r="BV20">
        <f t="shared" si="20"/>
        <v>-1</v>
      </c>
      <c r="BX20">
        <f t="shared" si="21"/>
        <v>-1</v>
      </c>
      <c r="BY20">
        <f t="shared" si="22"/>
        <v>-1</v>
      </c>
      <c r="BZ20">
        <f t="shared" si="23"/>
        <v>-1</v>
      </c>
      <c r="CB20">
        <f t="shared" si="24"/>
        <v>-1</v>
      </c>
      <c r="CC20">
        <f t="shared" si="25"/>
        <v>-1</v>
      </c>
      <c r="CD20">
        <f t="shared" si="26"/>
        <v>-1</v>
      </c>
      <c r="CF20">
        <f t="shared" si="27"/>
        <v>-1</v>
      </c>
      <c r="CG20">
        <f t="shared" si="28"/>
        <v>-1</v>
      </c>
      <c r="CH20">
        <f t="shared" si="29"/>
        <v>-1</v>
      </c>
      <c r="CJ20">
        <f t="shared" si="30"/>
        <v>-1</v>
      </c>
      <c r="CK20">
        <f t="shared" si="31"/>
        <v>-1</v>
      </c>
      <c r="CL20">
        <f t="shared" si="32"/>
        <v>-1</v>
      </c>
    </row>
    <row r="21" spans="1:90" x14ac:dyDescent="0.2">
      <c r="A21" s="3" t="s">
        <v>302</v>
      </c>
      <c r="B21" s="3" t="s">
        <v>515</v>
      </c>
      <c r="C21" s="3">
        <v>0</v>
      </c>
      <c r="D21" s="3">
        <v>0</v>
      </c>
      <c r="E21" s="3">
        <v>0</v>
      </c>
      <c r="F21" s="3">
        <v>-1.432043116</v>
      </c>
      <c r="G21" s="3">
        <v>-72.516658609999993</v>
      </c>
      <c r="H21" s="3">
        <v>-26.891304890000001</v>
      </c>
      <c r="I21" s="3">
        <v>0</v>
      </c>
      <c r="J21" s="3">
        <v>-14.34098006</v>
      </c>
      <c r="K21" s="3">
        <v>0</v>
      </c>
      <c r="L21" s="3">
        <v>0</v>
      </c>
      <c r="M21" s="3">
        <v>-14.34098006</v>
      </c>
      <c r="N21" s="3">
        <v>-7.3402550000000004E-3</v>
      </c>
      <c r="O21" s="3">
        <v>0</v>
      </c>
      <c r="P21" s="3">
        <v>-7.9408029999999998E-3</v>
      </c>
      <c r="Q21" s="3">
        <v>0</v>
      </c>
      <c r="R21" s="3">
        <v>-0.22094739599999999</v>
      </c>
      <c r="S21" s="3">
        <v>-3.1257419999999999E-3</v>
      </c>
      <c r="T21" s="3">
        <v>0</v>
      </c>
      <c r="U21" s="3">
        <v>0</v>
      </c>
      <c r="V21" s="3">
        <v>0</v>
      </c>
      <c r="W21" s="3">
        <v>-7.9493659999999994E-3</v>
      </c>
      <c r="X21" s="3">
        <v>-0.20896092999999999</v>
      </c>
      <c r="Y21" s="3">
        <v>1.7303059999999999E-2</v>
      </c>
      <c r="Z21" s="3">
        <v>0.45373601000000002</v>
      </c>
      <c r="AA21" s="3">
        <v>-3.9643999999999999E-3</v>
      </c>
      <c r="AB21" s="3">
        <v>2.50460576</v>
      </c>
      <c r="AC21" s="3">
        <v>-9.3860000000000005E-4</v>
      </c>
      <c r="AD21" s="3">
        <v>1.5733340200000001</v>
      </c>
      <c r="AE21" s="3">
        <v>4.0653499999999997E-3</v>
      </c>
      <c r="AF21" s="3">
        <v>1.1475799499999999</v>
      </c>
      <c r="AG21" s="3">
        <v>2.7420399999999998E-3</v>
      </c>
      <c r="AH21" s="3">
        <v>2.8957678699999998</v>
      </c>
      <c r="AI21" s="3">
        <v>-1.13496E-2</v>
      </c>
      <c r="AJ21" s="3">
        <v>0.52850834999999996</v>
      </c>
      <c r="AK21" s="3">
        <v>1.3058499999999999E-3</v>
      </c>
      <c r="AL21" s="3">
        <v>24.344302500000001</v>
      </c>
      <c r="AM21" s="3">
        <v>-2.8888E-3</v>
      </c>
      <c r="AN21" s="3">
        <v>0.30429335000000002</v>
      </c>
      <c r="AO21" s="3">
        <v>-2.7033999999999999E-3</v>
      </c>
      <c r="AP21" s="3">
        <v>1.6534817399999999</v>
      </c>
      <c r="AQ21" s="3">
        <v>-1.43234E-2</v>
      </c>
      <c r="AR21" s="3">
        <v>0.73601651999999995</v>
      </c>
      <c r="AS21" s="3">
        <v>-4.3480000000000003E-3</v>
      </c>
      <c r="AT21" s="3">
        <v>0.92677726000000005</v>
      </c>
      <c r="AU21" s="3"/>
      <c r="AV21">
        <f t="shared" si="0"/>
        <v>0</v>
      </c>
      <c r="AW21">
        <f t="shared" si="1"/>
        <v>-1</v>
      </c>
      <c r="AX21">
        <f t="shared" si="2"/>
        <v>-1</v>
      </c>
      <c r="AZ21">
        <f t="shared" si="3"/>
        <v>0</v>
      </c>
      <c r="BA21">
        <f t="shared" si="4"/>
        <v>0</v>
      </c>
      <c r="BB21">
        <f t="shared" si="5"/>
        <v>-1</v>
      </c>
      <c r="BD21">
        <f t="shared" si="6"/>
        <v>0</v>
      </c>
      <c r="BE21">
        <f t="shared" si="7"/>
        <v>-1</v>
      </c>
      <c r="BF21">
        <f t="shared" si="8"/>
        <v>1</v>
      </c>
      <c r="BH21">
        <f t="shared" si="9"/>
        <v>-1</v>
      </c>
      <c r="BI21">
        <f t="shared" si="10"/>
        <v>0</v>
      </c>
      <c r="BJ21">
        <f t="shared" si="11"/>
        <v>1</v>
      </c>
      <c r="BL21">
        <f t="shared" si="12"/>
        <v>-1</v>
      </c>
      <c r="BM21">
        <f t="shared" si="13"/>
        <v>-1</v>
      </c>
      <c r="BN21">
        <f t="shared" si="14"/>
        <v>-1</v>
      </c>
      <c r="BP21">
        <f t="shared" si="15"/>
        <v>-1</v>
      </c>
      <c r="BQ21">
        <f t="shared" si="16"/>
        <v>-1</v>
      </c>
      <c r="BR21">
        <f t="shared" si="17"/>
        <v>1</v>
      </c>
      <c r="BT21">
        <f t="shared" si="18"/>
        <v>0</v>
      </c>
      <c r="BU21">
        <f t="shared" si="19"/>
        <v>0</v>
      </c>
      <c r="BV21">
        <f t="shared" si="20"/>
        <v>-1</v>
      </c>
      <c r="BX21">
        <f t="shared" si="21"/>
        <v>-1</v>
      </c>
      <c r="BY21">
        <f t="shared" si="22"/>
        <v>0</v>
      </c>
      <c r="BZ21">
        <f t="shared" si="23"/>
        <v>1</v>
      </c>
      <c r="CB21">
        <f t="shared" si="24"/>
        <v>0</v>
      </c>
      <c r="CC21">
        <f t="shared" si="25"/>
        <v>0</v>
      </c>
      <c r="CD21">
        <f t="shared" si="26"/>
        <v>-1</v>
      </c>
      <c r="CF21">
        <f t="shared" si="27"/>
        <v>0</v>
      </c>
      <c r="CG21">
        <f t="shared" si="28"/>
        <v>-1</v>
      </c>
      <c r="CH21">
        <f t="shared" si="29"/>
        <v>1</v>
      </c>
      <c r="CJ21">
        <f t="shared" si="30"/>
        <v>-1</v>
      </c>
      <c r="CK21">
        <f t="shared" si="31"/>
        <v>-1</v>
      </c>
      <c r="CL21">
        <f t="shared" si="32"/>
        <v>-1</v>
      </c>
    </row>
    <row r="22" spans="1:90" x14ac:dyDescent="0.2">
      <c r="A22" s="3" t="s">
        <v>313</v>
      </c>
      <c r="B22" s="3" t="s">
        <v>516</v>
      </c>
      <c r="C22" s="3">
        <v>-2.3545659620000001</v>
      </c>
      <c r="D22" s="3">
        <v>-2.3800678020000001</v>
      </c>
      <c r="E22" s="3">
        <v>-2.344941795</v>
      </c>
      <c r="F22" s="3">
        <v>-2.3577099000000001</v>
      </c>
      <c r="G22" s="3">
        <v>-2.353156287</v>
      </c>
      <c r="H22" s="3">
        <v>-2.3559037479999998</v>
      </c>
      <c r="I22" s="3">
        <v>-2.1947852939999999</v>
      </c>
      <c r="J22" s="3">
        <v>-2.3545659620000001</v>
      </c>
      <c r="K22" s="3">
        <v>-66.075702100000001</v>
      </c>
      <c r="L22" s="3">
        <v>-64.871724979999996</v>
      </c>
      <c r="M22" s="3">
        <v>-2.3545659620000001</v>
      </c>
      <c r="N22" s="3">
        <v>-3.5760219999999999E-3</v>
      </c>
      <c r="O22" s="3">
        <v>-3.4905240000000001E-3</v>
      </c>
      <c r="P22" s="3">
        <v>-3.4896150000000002E-3</v>
      </c>
      <c r="Q22" s="3">
        <v>-2.582188E-3</v>
      </c>
      <c r="R22" s="3">
        <v>-3.566451E-3</v>
      </c>
      <c r="S22" s="3">
        <v>-3.5669130000000001E-3</v>
      </c>
      <c r="T22" s="3">
        <v>-3.5536750000000001E-3</v>
      </c>
      <c r="U22" s="3">
        <v>-3.5653709999999999E-3</v>
      </c>
      <c r="V22" s="3">
        <v>-3.567485E-3</v>
      </c>
      <c r="W22" s="3">
        <v>-3.5635530000000001E-3</v>
      </c>
      <c r="X22" s="3">
        <v>-3.5668340000000001E-3</v>
      </c>
      <c r="Y22" s="3">
        <v>-3.2485550000000001</v>
      </c>
      <c r="Z22" s="3">
        <v>5.3199199999999997E-3</v>
      </c>
      <c r="AA22" s="3">
        <v>-2.5431835</v>
      </c>
      <c r="AB22" s="3">
        <v>1.255817E-2</v>
      </c>
      <c r="AC22" s="3">
        <v>-3.2585734999999998</v>
      </c>
      <c r="AD22" s="3">
        <v>8.1637650000000006E-2</v>
      </c>
      <c r="AE22" s="3">
        <v>-1.8226564999999999</v>
      </c>
      <c r="AF22" s="3">
        <v>0.13061010000000001</v>
      </c>
      <c r="AG22" s="3">
        <v>-2.2010605999999999</v>
      </c>
      <c r="AH22" s="3">
        <v>0.10186948999999999</v>
      </c>
      <c r="AI22" s="3">
        <v>-3.2558041000000002</v>
      </c>
      <c r="AJ22" s="3">
        <v>9.8644500000000003E-3</v>
      </c>
      <c r="AK22" s="3">
        <v>-4.9286424000000002</v>
      </c>
      <c r="AL22" s="3">
        <v>0.15263962</v>
      </c>
      <c r="AM22" s="3">
        <v>-2.8546768</v>
      </c>
      <c r="AN22" s="3">
        <v>6.1596970000000001E-2</v>
      </c>
      <c r="AO22" s="3">
        <v>-1.9275602999999999</v>
      </c>
      <c r="AP22" s="3">
        <v>0.15000951000000001</v>
      </c>
      <c r="AQ22" s="3">
        <v>-5.0471355999999998</v>
      </c>
      <c r="AR22" s="3">
        <v>0.1316032</v>
      </c>
      <c r="AS22" s="3">
        <v>-1.2353607</v>
      </c>
      <c r="AT22" s="3">
        <v>0.17494188999999999</v>
      </c>
      <c r="AU22" s="3"/>
      <c r="AV22">
        <f t="shared" si="0"/>
        <v>-1</v>
      </c>
      <c r="AW22">
        <f t="shared" si="1"/>
        <v>-1</v>
      </c>
      <c r="AX22">
        <f t="shared" si="2"/>
        <v>-1</v>
      </c>
      <c r="AZ22">
        <f t="shared" si="3"/>
        <v>-1</v>
      </c>
      <c r="BA22">
        <f t="shared" si="4"/>
        <v>-1</v>
      </c>
      <c r="BB22">
        <f t="shared" si="5"/>
        <v>-1</v>
      </c>
      <c r="BD22">
        <f t="shared" si="6"/>
        <v>-1</v>
      </c>
      <c r="BE22">
        <f t="shared" si="7"/>
        <v>-1</v>
      </c>
      <c r="BF22">
        <f t="shared" si="8"/>
        <v>-1</v>
      </c>
      <c r="BH22">
        <f t="shared" si="9"/>
        <v>-1</v>
      </c>
      <c r="BI22">
        <f t="shared" si="10"/>
        <v>-1</v>
      </c>
      <c r="BJ22">
        <f t="shared" si="11"/>
        <v>-1</v>
      </c>
      <c r="BL22">
        <f t="shared" si="12"/>
        <v>-1</v>
      </c>
      <c r="BM22">
        <f t="shared" si="13"/>
        <v>-1</v>
      </c>
      <c r="BN22">
        <f t="shared" si="14"/>
        <v>-1</v>
      </c>
      <c r="BP22">
        <f t="shared" si="15"/>
        <v>-1</v>
      </c>
      <c r="BQ22">
        <f t="shared" si="16"/>
        <v>-1</v>
      </c>
      <c r="BR22">
        <f t="shared" si="17"/>
        <v>-1</v>
      </c>
      <c r="BT22">
        <f t="shared" si="18"/>
        <v>-1</v>
      </c>
      <c r="BU22">
        <f t="shared" si="19"/>
        <v>-1</v>
      </c>
      <c r="BV22">
        <f t="shared" si="20"/>
        <v>-1</v>
      </c>
      <c r="BX22">
        <f t="shared" si="21"/>
        <v>-1</v>
      </c>
      <c r="BY22">
        <f t="shared" si="22"/>
        <v>-1</v>
      </c>
      <c r="BZ22">
        <f t="shared" si="23"/>
        <v>-1</v>
      </c>
      <c r="CB22">
        <f t="shared" si="24"/>
        <v>-1</v>
      </c>
      <c r="CC22">
        <f t="shared" si="25"/>
        <v>-1</v>
      </c>
      <c r="CD22">
        <f t="shared" si="26"/>
        <v>-1</v>
      </c>
      <c r="CF22">
        <f t="shared" si="27"/>
        <v>-1</v>
      </c>
      <c r="CG22">
        <f t="shared" si="28"/>
        <v>-1</v>
      </c>
      <c r="CH22">
        <f t="shared" si="29"/>
        <v>-1</v>
      </c>
      <c r="CJ22">
        <f t="shared" si="30"/>
        <v>-1</v>
      </c>
      <c r="CK22">
        <f t="shared" si="31"/>
        <v>-1</v>
      </c>
      <c r="CL22">
        <f t="shared" si="32"/>
        <v>-1</v>
      </c>
    </row>
    <row r="23" spans="1:90" x14ac:dyDescent="0.2">
      <c r="A23" s="3" t="s">
        <v>334</v>
      </c>
      <c r="B23" s="3" t="s">
        <v>517</v>
      </c>
      <c r="C23" s="3">
        <v>0</v>
      </c>
      <c r="D23" s="3">
        <v>-4.2548153600000003</v>
      </c>
      <c r="E23" s="3">
        <v>0</v>
      </c>
      <c r="F23" s="3">
        <v>0</v>
      </c>
      <c r="G23" s="3">
        <v>0</v>
      </c>
      <c r="H23" s="3">
        <v>0</v>
      </c>
      <c r="I23" s="3">
        <v>-161.68562439999999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-2.311699E-3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-0.78669100000000003</v>
      </c>
      <c r="Z23" s="3">
        <v>0.28504369000000002</v>
      </c>
      <c r="AA23" s="3">
        <v>-0.54187940000000001</v>
      </c>
      <c r="AB23" s="3">
        <v>0.92049479999999995</v>
      </c>
      <c r="AC23" s="3">
        <v>-1.6647772999999999</v>
      </c>
      <c r="AD23" s="3">
        <v>7.8549750000000002E-2</v>
      </c>
      <c r="AE23" s="3">
        <v>0.61006172000000003</v>
      </c>
      <c r="AF23" s="3">
        <v>3.7537999999999998E-3</v>
      </c>
      <c r="AG23" s="3">
        <v>-4.0144703000000002</v>
      </c>
      <c r="AH23" s="3">
        <v>2.4390289999999998E-2</v>
      </c>
      <c r="AI23" s="3">
        <v>0.15571958</v>
      </c>
      <c r="AJ23" s="3">
        <v>2.1287582</v>
      </c>
      <c r="AK23" s="3">
        <v>-1.7540667000000001</v>
      </c>
      <c r="AL23" s="3">
        <v>0.42727222999999998</v>
      </c>
      <c r="AM23" s="3">
        <v>-6.1890865000000002</v>
      </c>
      <c r="AN23" s="3">
        <v>1.672328E-2</v>
      </c>
      <c r="AO23" s="3">
        <v>1.0115913400000001</v>
      </c>
      <c r="AP23" s="3">
        <v>0.27506392000000002</v>
      </c>
      <c r="AQ23" s="3">
        <v>-0.50634190000000001</v>
      </c>
      <c r="AR23" s="3">
        <v>4.0497294200000002</v>
      </c>
      <c r="AS23" s="3">
        <v>-0.21310270000000001</v>
      </c>
      <c r="AT23" s="3">
        <v>0.20592737999999999</v>
      </c>
      <c r="AU23" s="3"/>
      <c r="AV23">
        <f t="shared" si="0"/>
        <v>0</v>
      </c>
      <c r="AW23">
        <f t="shared" si="1"/>
        <v>0</v>
      </c>
      <c r="AX23">
        <f t="shared" si="2"/>
        <v>1</v>
      </c>
      <c r="AZ23">
        <f t="shared" si="3"/>
        <v>-1</v>
      </c>
      <c r="BA23">
        <f t="shared" si="4"/>
        <v>0</v>
      </c>
      <c r="BB23">
        <f t="shared" si="5"/>
        <v>-1</v>
      </c>
      <c r="BD23">
        <f t="shared" si="6"/>
        <v>0</v>
      </c>
      <c r="BE23">
        <f t="shared" si="7"/>
        <v>0</v>
      </c>
      <c r="BF23">
        <f t="shared" si="8"/>
        <v>-1</v>
      </c>
      <c r="BH23">
        <f t="shared" si="9"/>
        <v>0</v>
      </c>
      <c r="BI23">
        <f t="shared" si="10"/>
        <v>-1</v>
      </c>
      <c r="BJ23">
        <f t="shared" si="11"/>
        <v>1</v>
      </c>
      <c r="BL23">
        <f t="shared" si="12"/>
        <v>0</v>
      </c>
      <c r="BM23">
        <f t="shared" si="13"/>
        <v>0</v>
      </c>
      <c r="BN23">
        <f t="shared" si="14"/>
        <v>-1</v>
      </c>
      <c r="BP23">
        <f t="shared" si="15"/>
        <v>0</v>
      </c>
      <c r="BQ23">
        <f t="shared" si="16"/>
        <v>0</v>
      </c>
      <c r="BR23">
        <f t="shared" si="17"/>
        <v>-1</v>
      </c>
      <c r="BT23">
        <f t="shared" si="18"/>
        <v>-1</v>
      </c>
      <c r="BU23">
        <f t="shared" si="19"/>
        <v>0</v>
      </c>
      <c r="BV23">
        <f t="shared" si="20"/>
        <v>1</v>
      </c>
      <c r="BX23">
        <f t="shared" si="21"/>
        <v>0</v>
      </c>
      <c r="BY23">
        <f t="shared" si="22"/>
        <v>0</v>
      </c>
      <c r="BZ23">
        <f t="shared" si="23"/>
        <v>-1</v>
      </c>
      <c r="CB23">
        <f t="shared" si="24"/>
        <v>0</v>
      </c>
      <c r="CC23">
        <f t="shared" si="25"/>
        <v>0</v>
      </c>
      <c r="CD23">
        <f t="shared" si="26"/>
        <v>-1</v>
      </c>
      <c r="CF23">
        <f t="shared" si="27"/>
        <v>0</v>
      </c>
      <c r="CG23">
        <f t="shared" si="28"/>
        <v>0</v>
      </c>
      <c r="CH23">
        <f t="shared" si="29"/>
        <v>-1</v>
      </c>
      <c r="CJ23">
        <f t="shared" si="30"/>
        <v>0</v>
      </c>
      <c r="CK23">
        <f t="shared" si="31"/>
        <v>0</v>
      </c>
      <c r="CL23">
        <f t="shared" si="32"/>
        <v>-1</v>
      </c>
    </row>
    <row r="24" spans="1:90" x14ac:dyDescent="0.2">
      <c r="A24" s="3" t="s">
        <v>338</v>
      </c>
      <c r="B24" s="3" t="s">
        <v>518</v>
      </c>
      <c r="C24" s="3">
        <v>-10.570761920000001</v>
      </c>
      <c r="D24" s="3">
        <v>-10.685251770000001</v>
      </c>
      <c r="E24" s="3">
        <v>-150.404618</v>
      </c>
      <c r="F24" s="3">
        <v>-10.584876550000001</v>
      </c>
      <c r="G24" s="3">
        <v>-10.564433230000001</v>
      </c>
      <c r="H24" s="3">
        <v>-10.57676788</v>
      </c>
      <c r="I24" s="3">
        <v>-9.8534308189999997</v>
      </c>
      <c r="J24" s="3">
        <v>-10.570761920000001</v>
      </c>
      <c r="K24" s="3">
        <v>-11.021938540000001</v>
      </c>
      <c r="L24" s="3">
        <v>-10.820084550000001</v>
      </c>
      <c r="M24" s="3">
        <v>-10.570761920000001</v>
      </c>
      <c r="N24" s="3">
        <v>-1.6054456000000002E-2</v>
      </c>
      <c r="O24" s="3">
        <v>-1.5670615999999998E-2</v>
      </c>
      <c r="P24" s="3">
        <v>-1.5666533999999999E-2</v>
      </c>
      <c r="Q24" s="3">
        <v>-1.1592665E-2</v>
      </c>
      <c r="R24" s="3">
        <v>-1.6011489E-2</v>
      </c>
      <c r="S24" s="3">
        <v>-1.6013561999999999E-2</v>
      </c>
      <c r="T24" s="3">
        <v>-1.5954132999999999E-2</v>
      </c>
      <c r="U24" s="3">
        <v>-1.6006640999999999E-2</v>
      </c>
      <c r="V24" s="3">
        <v>-1.6016130999999999E-2</v>
      </c>
      <c r="W24" s="3">
        <v>-1.5998478999999999E-2</v>
      </c>
      <c r="X24" s="3">
        <v>-1.6013207000000002E-2</v>
      </c>
      <c r="Y24" s="3">
        <v>0.24634267000000001</v>
      </c>
      <c r="Z24" s="3">
        <v>0.85975495000000002</v>
      </c>
      <c r="AA24" s="3">
        <v>-0.46753899999999998</v>
      </c>
      <c r="AB24" s="3">
        <v>0.71630636999999997</v>
      </c>
      <c r="AC24" s="3">
        <v>2.1584424800000002</v>
      </c>
      <c r="AD24" s="3">
        <v>1.812072E-2</v>
      </c>
      <c r="AE24" s="3">
        <v>-0.4349153</v>
      </c>
      <c r="AF24" s="3">
        <v>0.13505423</v>
      </c>
      <c r="AG24" s="3">
        <v>2.2885763400000001</v>
      </c>
      <c r="AH24" s="3">
        <v>8.3549330000000005E-2</v>
      </c>
      <c r="AI24" s="3">
        <v>1.4341352199999999</v>
      </c>
      <c r="AJ24" s="3">
        <v>2.2386389999999999E-2</v>
      </c>
      <c r="AK24" s="3">
        <v>2.2265483499999998</v>
      </c>
      <c r="AL24" s="3">
        <v>0.43362378000000001</v>
      </c>
      <c r="AM24" s="3">
        <v>1.2457555</v>
      </c>
      <c r="AN24" s="3">
        <v>0.21109739999999999</v>
      </c>
      <c r="AO24" s="3">
        <v>0.85361825000000002</v>
      </c>
      <c r="AP24" s="3">
        <v>0.11260736</v>
      </c>
      <c r="AQ24" s="3">
        <v>2.4949823599999998</v>
      </c>
      <c r="AR24" s="3">
        <v>0.23452682</v>
      </c>
      <c r="AS24" s="3">
        <v>7.1889460000000002E-2</v>
      </c>
      <c r="AT24" s="3">
        <v>4.34113857</v>
      </c>
      <c r="AU24" s="3"/>
      <c r="AV24">
        <f t="shared" si="0"/>
        <v>-1</v>
      </c>
      <c r="AW24">
        <f t="shared" si="1"/>
        <v>-1</v>
      </c>
      <c r="AX24">
        <f t="shared" si="2"/>
        <v>1</v>
      </c>
      <c r="AZ24">
        <f t="shared" si="3"/>
        <v>-1</v>
      </c>
      <c r="BA24">
        <f t="shared" si="4"/>
        <v>-1</v>
      </c>
      <c r="BB24">
        <f t="shared" si="5"/>
        <v>1</v>
      </c>
      <c r="BD24">
        <f t="shared" si="6"/>
        <v>-1</v>
      </c>
      <c r="BE24">
        <f t="shared" si="7"/>
        <v>-1</v>
      </c>
      <c r="BF24">
        <f t="shared" si="8"/>
        <v>1</v>
      </c>
      <c r="BH24">
        <f t="shared" si="9"/>
        <v>-1</v>
      </c>
      <c r="BI24">
        <f t="shared" si="10"/>
        <v>-1</v>
      </c>
      <c r="BJ24">
        <f t="shared" si="11"/>
        <v>-1</v>
      </c>
      <c r="BL24">
        <f t="shared" si="12"/>
        <v>-1</v>
      </c>
      <c r="BM24">
        <f t="shared" si="13"/>
        <v>-1</v>
      </c>
      <c r="BN24">
        <f t="shared" si="14"/>
        <v>1</v>
      </c>
      <c r="BP24">
        <f t="shared" si="15"/>
        <v>-1</v>
      </c>
      <c r="BQ24">
        <f t="shared" si="16"/>
        <v>-1</v>
      </c>
      <c r="BR24">
        <f t="shared" si="17"/>
        <v>1</v>
      </c>
      <c r="BT24">
        <f t="shared" si="18"/>
        <v>-1</v>
      </c>
      <c r="BU24">
        <f t="shared" si="19"/>
        <v>-1</v>
      </c>
      <c r="BV24">
        <f t="shared" si="20"/>
        <v>1</v>
      </c>
      <c r="BX24">
        <f t="shared" si="21"/>
        <v>-1</v>
      </c>
      <c r="BY24">
        <f t="shared" si="22"/>
        <v>-1</v>
      </c>
      <c r="BZ24">
        <f t="shared" si="23"/>
        <v>1</v>
      </c>
      <c r="CB24">
        <f t="shared" si="24"/>
        <v>-1</v>
      </c>
      <c r="CC24">
        <f t="shared" si="25"/>
        <v>-1</v>
      </c>
      <c r="CD24">
        <f t="shared" si="26"/>
        <v>1</v>
      </c>
      <c r="CF24">
        <f t="shared" si="27"/>
        <v>-1</v>
      </c>
      <c r="CG24">
        <f t="shared" si="28"/>
        <v>-1</v>
      </c>
      <c r="CH24">
        <f t="shared" si="29"/>
        <v>1</v>
      </c>
      <c r="CJ24">
        <f t="shared" si="30"/>
        <v>-1</v>
      </c>
      <c r="CK24">
        <f t="shared" si="31"/>
        <v>-1</v>
      </c>
      <c r="CL24">
        <f t="shared" si="32"/>
        <v>1</v>
      </c>
    </row>
    <row r="25" spans="1:90" x14ac:dyDescent="0.2">
      <c r="A25" s="3" t="s">
        <v>359</v>
      </c>
      <c r="B25" s="3" t="s">
        <v>519</v>
      </c>
      <c r="C25" s="3">
        <v>-67.328707410000007</v>
      </c>
      <c r="D25" s="3">
        <v>-7.1527300800000004</v>
      </c>
      <c r="E25" s="3">
        <v>-7.8670031839999996</v>
      </c>
      <c r="F25" s="3">
        <v>-38.611845119999998</v>
      </c>
      <c r="G25" s="3">
        <v>-67.271203880000002</v>
      </c>
      <c r="H25" s="3">
        <v>-7.080110736</v>
      </c>
      <c r="I25" s="3">
        <v>-6.5959073830000001</v>
      </c>
      <c r="J25" s="3">
        <v>-67.328707410000007</v>
      </c>
      <c r="K25" s="3">
        <v>-7.3781089150000003</v>
      </c>
      <c r="L25" s="3">
        <v>-7.2429874329999997</v>
      </c>
      <c r="M25" s="3">
        <v>-67.328707410000007</v>
      </c>
      <c r="N25" s="3">
        <v>-1.0746887E-2</v>
      </c>
      <c r="O25" s="3">
        <v>-1.0489943E-2</v>
      </c>
      <c r="P25" s="3">
        <v>-1.0487211E-2</v>
      </c>
      <c r="Q25" s="3">
        <v>-7.7601550000000004E-3</v>
      </c>
      <c r="R25" s="3">
        <v>-1.0718125E-2</v>
      </c>
      <c r="S25" s="3">
        <v>-1.0719512E-2</v>
      </c>
      <c r="T25" s="3">
        <v>-1.067973E-2</v>
      </c>
      <c r="U25" s="3">
        <v>-1.071488E-2</v>
      </c>
      <c r="V25" s="3">
        <v>-1.0721232000000001E-2</v>
      </c>
      <c r="W25" s="3">
        <v>-1.0709415E-2</v>
      </c>
      <c r="X25" s="3">
        <v>-1.0719275E-2</v>
      </c>
      <c r="Y25" s="3">
        <v>-9.1690559</v>
      </c>
      <c r="Z25" s="3">
        <v>7.9393580000000005E-2</v>
      </c>
      <c r="AA25" s="3">
        <v>-6.6583747000000004</v>
      </c>
      <c r="AB25" s="3">
        <v>6.1165780000000003E-2</v>
      </c>
      <c r="AC25" s="3">
        <v>-6.9427270999999999</v>
      </c>
      <c r="AD25" s="3">
        <v>6.8100799999999996E-3</v>
      </c>
      <c r="AE25" s="3">
        <v>-3.7628395000000001</v>
      </c>
      <c r="AF25" s="3">
        <v>0.1714591</v>
      </c>
      <c r="AG25" s="3">
        <v>-4.9817026000000002</v>
      </c>
      <c r="AH25" s="3">
        <v>4.8627209999999997E-2</v>
      </c>
      <c r="AI25" s="3">
        <v>-6.6362525000000003</v>
      </c>
      <c r="AJ25" s="3">
        <v>0.17481679</v>
      </c>
      <c r="AK25" s="3">
        <v>-9.3214102000000008</v>
      </c>
      <c r="AL25" s="3">
        <v>6.0668960000000001E-2</v>
      </c>
      <c r="AM25" s="3">
        <v>-5.6623909000000001</v>
      </c>
      <c r="AN25" s="3">
        <v>6.418277E-2</v>
      </c>
      <c r="AO25" s="3">
        <v>-3.5602499000000001</v>
      </c>
      <c r="AP25" s="3">
        <v>1.37702E-2</v>
      </c>
      <c r="AQ25" s="3">
        <v>-13.488092999999999</v>
      </c>
      <c r="AR25" s="3">
        <v>4.7621429999999999E-2</v>
      </c>
      <c r="AS25" s="3">
        <v>-3.8724783999999999</v>
      </c>
      <c r="AT25" s="3">
        <v>0.11351565</v>
      </c>
      <c r="AU25" s="3"/>
      <c r="AV25">
        <f t="shared" si="0"/>
        <v>-1</v>
      </c>
      <c r="AW25">
        <f t="shared" si="1"/>
        <v>-1</v>
      </c>
      <c r="AX25">
        <f t="shared" si="2"/>
        <v>-1</v>
      </c>
      <c r="AZ25">
        <f t="shared" si="3"/>
        <v>-1</v>
      </c>
      <c r="BA25">
        <f t="shared" si="4"/>
        <v>-1</v>
      </c>
      <c r="BB25">
        <f t="shared" si="5"/>
        <v>-1</v>
      </c>
      <c r="BD25">
        <f t="shared" si="6"/>
        <v>-1</v>
      </c>
      <c r="BE25">
        <f t="shared" si="7"/>
        <v>-1</v>
      </c>
      <c r="BF25">
        <f t="shared" si="8"/>
        <v>-1</v>
      </c>
      <c r="BH25">
        <f t="shared" si="9"/>
        <v>-1</v>
      </c>
      <c r="BI25">
        <f t="shared" si="10"/>
        <v>-1</v>
      </c>
      <c r="BJ25">
        <f t="shared" si="11"/>
        <v>-1</v>
      </c>
      <c r="BL25">
        <f t="shared" si="12"/>
        <v>-1</v>
      </c>
      <c r="BM25">
        <f t="shared" si="13"/>
        <v>-1</v>
      </c>
      <c r="BN25">
        <f t="shared" si="14"/>
        <v>-1</v>
      </c>
      <c r="BP25">
        <f t="shared" si="15"/>
        <v>-1</v>
      </c>
      <c r="BQ25">
        <f t="shared" si="16"/>
        <v>-1</v>
      </c>
      <c r="BR25">
        <f t="shared" si="17"/>
        <v>-1</v>
      </c>
      <c r="BT25">
        <f t="shared" si="18"/>
        <v>-1</v>
      </c>
      <c r="BU25">
        <f t="shared" si="19"/>
        <v>-1</v>
      </c>
      <c r="BV25">
        <f t="shared" si="20"/>
        <v>-1</v>
      </c>
      <c r="BX25">
        <f t="shared" si="21"/>
        <v>-1</v>
      </c>
      <c r="BY25">
        <f t="shared" si="22"/>
        <v>-1</v>
      </c>
      <c r="BZ25">
        <f t="shared" si="23"/>
        <v>-1</v>
      </c>
      <c r="CB25">
        <f t="shared" si="24"/>
        <v>-1</v>
      </c>
      <c r="CC25">
        <f t="shared" si="25"/>
        <v>-1</v>
      </c>
      <c r="CD25">
        <f t="shared" si="26"/>
        <v>-1</v>
      </c>
      <c r="CF25">
        <f t="shared" si="27"/>
        <v>-1</v>
      </c>
      <c r="CG25">
        <f t="shared" si="28"/>
        <v>-1</v>
      </c>
      <c r="CH25">
        <f t="shared" si="29"/>
        <v>-1</v>
      </c>
      <c r="CJ25">
        <f t="shared" si="30"/>
        <v>-1</v>
      </c>
      <c r="CK25">
        <f t="shared" si="31"/>
        <v>-1</v>
      </c>
      <c r="CL25">
        <f t="shared" si="32"/>
        <v>-1</v>
      </c>
    </row>
    <row r="26" spans="1:90" x14ac:dyDescent="0.2">
      <c r="A26" s="3" t="s">
        <v>380</v>
      </c>
      <c r="B26" s="3" t="s">
        <v>520</v>
      </c>
      <c r="C26" s="3">
        <v>-20.092296210000001</v>
      </c>
      <c r="D26" s="3">
        <v>-36.818787329999999</v>
      </c>
      <c r="E26" s="3">
        <v>-20.010169980000001</v>
      </c>
      <c r="F26" s="3">
        <v>-41.304597999999999</v>
      </c>
      <c r="G26" s="3">
        <v>-59.66351719</v>
      </c>
      <c r="H26" s="3">
        <v>-20.10371198</v>
      </c>
      <c r="I26" s="3">
        <v>-18.728834509999999</v>
      </c>
      <c r="J26" s="3">
        <v>-20.092296210000001</v>
      </c>
      <c r="K26" s="3">
        <v>-20.949866759999999</v>
      </c>
      <c r="L26" s="3">
        <v>-86.972546269999995</v>
      </c>
      <c r="M26" s="3">
        <v>-20.092296210000001</v>
      </c>
      <c r="N26" s="3">
        <v>-3.0515387000000001E-2</v>
      </c>
      <c r="O26" s="3">
        <v>-2.9785804999999999E-2</v>
      </c>
      <c r="P26" s="3">
        <v>-2.9778046999999998E-2</v>
      </c>
      <c r="Q26" s="3">
        <v>-2.3167210000000001E-2</v>
      </c>
      <c r="R26" s="3">
        <v>-3.0433717999999998E-2</v>
      </c>
      <c r="S26" s="3">
        <v>-3.0437657999999999E-2</v>
      </c>
      <c r="T26" s="3">
        <v>-3.1883327000000003E-2</v>
      </c>
      <c r="U26" s="3">
        <v>-3.0424502999999999E-2</v>
      </c>
      <c r="V26" s="3">
        <v>-3.0442540000000001E-2</v>
      </c>
      <c r="W26" s="3">
        <v>-3.0408988000000001E-2</v>
      </c>
      <c r="X26" s="3">
        <v>-3.0436983000000001E-2</v>
      </c>
      <c r="Y26" s="3">
        <v>-92.206074000000001</v>
      </c>
      <c r="Z26" s="3">
        <v>1.30265E-3</v>
      </c>
      <c r="AA26" s="3">
        <v>-101.21656</v>
      </c>
      <c r="AB26" s="3">
        <v>5.8563199999999999E-3</v>
      </c>
      <c r="AC26" s="3">
        <v>-91.798693</v>
      </c>
      <c r="AD26" s="3">
        <v>3.9172900000000004E-3</v>
      </c>
      <c r="AE26" s="3">
        <v>-49.689306000000002</v>
      </c>
      <c r="AF26" s="3">
        <v>2.0604310000000001E-2</v>
      </c>
      <c r="AG26" s="3">
        <v>-70.702445999999995</v>
      </c>
      <c r="AH26" s="3">
        <v>6.0121300000000001E-3</v>
      </c>
      <c r="AI26" s="3">
        <v>-150.14505</v>
      </c>
      <c r="AJ26" s="3">
        <v>1.2056519999999999E-2</v>
      </c>
      <c r="AK26" s="3">
        <v>-121.52985</v>
      </c>
      <c r="AL26" s="3">
        <v>1.169192E-2</v>
      </c>
      <c r="AM26" s="3">
        <v>-84.151223000000002</v>
      </c>
      <c r="AN26" s="3">
        <v>2.807772E-2</v>
      </c>
      <c r="AO26" s="3">
        <v>-36.699725999999998</v>
      </c>
      <c r="AP26" s="3">
        <v>1.0495859999999999E-2</v>
      </c>
      <c r="AQ26" s="3">
        <v>-126.61902000000001</v>
      </c>
      <c r="AR26" s="3">
        <v>1.494678E-2</v>
      </c>
      <c r="AS26" s="3">
        <v>-34.162205999999998</v>
      </c>
      <c r="AT26" s="3">
        <v>1.2343369999999999E-2</v>
      </c>
      <c r="AU26" s="3"/>
      <c r="AV26">
        <f t="shared" si="0"/>
        <v>-1</v>
      </c>
      <c r="AW26">
        <f t="shared" si="1"/>
        <v>-1</v>
      </c>
      <c r="AX26">
        <f t="shared" si="2"/>
        <v>-1</v>
      </c>
      <c r="AZ26">
        <f t="shared" si="3"/>
        <v>-1</v>
      </c>
      <c r="BA26">
        <f t="shared" si="4"/>
        <v>-1</v>
      </c>
      <c r="BB26">
        <f t="shared" si="5"/>
        <v>-1</v>
      </c>
      <c r="BD26">
        <f t="shared" si="6"/>
        <v>-1</v>
      </c>
      <c r="BE26">
        <f t="shared" si="7"/>
        <v>-1</v>
      </c>
      <c r="BF26">
        <f t="shared" si="8"/>
        <v>-1</v>
      </c>
      <c r="BH26">
        <f t="shared" si="9"/>
        <v>-1</v>
      </c>
      <c r="BI26">
        <f t="shared" si="10"/>
        <v>-1</v>
      </c>
      <c r="BJ26">
        <f t="shared" si="11"/>
        <v>-1</v>
      </c>
      <c r="BL26">
        <f t="shared" si="12"/>
        <v>-1</v>
      </c>
      <c r="BM26">
        <f t="shared" si="13"/>
        <v>-1</v>
      </c>
      <c r="BN26">
        <f t="shared" si="14"/>
        <v>-1</v>
      </c>
      <c r="BP26">
        <f t="shared" si="15"/>
        <v>-1</v>
      </c>
      <c r="BQ26">
        <f t="shared" si="16"/>
        <v>-1</v>
      </c>
      <c r="BR26">
        <f t="shared" si="17"/>
        <v>-1</v>
      </c>
      <c r="BT26">
        <f t="shared" si="18"/>
        <v>-1</v>
      </c>
      <c r="BU26">
        <f t="shared" si="19"/>
        <v>-1</v>
      </c>
      <c r="BV26">
        <f t="shared" si="20"/>
        <v>-1</v>
      </c>
      <c r="BX26">
        <f t="shared" si="21"/>
        <v>-1</v>
      </c>
      <c r="BY26">
        <f t="shared" si="22"/>
        <v>-1</v>
      </c>
      <c r="BZ26">
        <f t="shared" si="23"/>
        <v>-1</v>
      </c>
      <c r="CB26">
        <f t="shared" si="24"/>
        <v>-1</v>
      </c>
      <c r="CC26">
        <f t="shared" si="25"/>
        <v>-1</v>
      </c>
      <c r="CD26">
        <f t="shared" si="26"/>
        <v>-1</v>
      </c>
      <c r="CF26">
        <f t="shared" si="27"/>
        <v>-1</v>
      </c>
      <c r="CG26">
        <f t="shared" si="28"/>
        <v>-1</v>
      </c>
      <c r="CH26">
        <f t="shared" si="29"/>
        <v>-1</v>
      </c>
      <c r="CJ26">
        <f t="shared" si="30"/>
        <v>-1</v>
      </c>
      <c r="CK26">
        <f t="shared" si="31"/>
        <v>-1</v>
      </c>
      <c r="CL26">
        <f t="shared" si="32"/>
        <v>-1</v>
      </c>
    </row>
    <row r="27" spans="1:90" x14ac:dyDescent="0.2">
      <c r="A27" s="3" t="s">
        <v>401</v>
      </c>
      <c r="B27" s="3" t="s">
        <v>521</v>
      </c>
      <c r="C27" s="3">
        <v>-171.35322350000001</v>
      </c>
      <c r="D27" s="3">
        <v>-3.632735067</v>
      </c>
      <c r="E27" s="3">
        <v>-3.5791216870000002</v>
      </c>
      <c r="F27" s="3">
        <v>-3.5986098480000002</v>
      </c>
      <c r="G27" s="3">
        <v>-3.591659596</v>
      </c>
      <c r="H27" s="3">
        <v>-328.81588490000001</v>
      </c>
      <c r="I27" s="3">
        <v>-84.318950939999993</v>
      </c>
      <c r="J27" s="3">
        <v>-214.37616360000001</v>
      </c>
      <c r="K27" s="3">
        <v>-3.7472006750000002</v>
      </c>
      <c r="L27" s="3">
        <v>-3.678575054</v>
      </c>
      <c r="M27" s="3">
        <v>-214.37616360000001</v>
      </c>
      <c r="N27" s="3">
        <v>-5.4581389999999999E-3</v>
      </c>
      <c r="O27" s="3">
        <v>-5.3276419999999996E-3</v>
      </c>
      <c r="P27" s="3">
        <v>-5.3262539999999999E-3</v>
      </c>
      <c r="Q27" s="3">
        <v>-3.9412340000000001E-3</v>
      </c>
      <c r="R27" s="3">
        <v>-5.4435309999999997E-3</v>
      </c>
      <c r="S27" s="3">
        <v>-5.4442359999999999E-3</v>
      </c>
      <c r="T27" s="3">
        <v>-5.4240310000000002E-3</v>
      </c>
      <c r="U27" s="3">
        <v>-5.4418829999999998E-3</v>
      </c>
      <c r="V27" s="3">
        <v>-5.4451090000000001E-3</v>
      </c>
      <c r="W27" s="3">
        <v>-5.4391079999999998E-3</v>
      </c>
      <c r="X27" s="3">
        <v>-5.4441150000000002E-3</v>
      </c>
      <c r="Y27" s="3">
        <v>-2.6710695000000002</v>
      </c>
      <c r="Z27" s="3">
        <v>4.0718549999999999E-2</v>
      </c>
      <c r="AA27" s="3">
        <v>-1.8995006000000001</v>
      </c>
      <c r="AB27" s="3">
        <v>7.6428999999999997E-2</v>
      </c>
      <c r="AC27" s="3">
        <v>-2.1537584999999999</v>
      </c>
      <c r="AD27" s="3">
        <v>1.7950870000000001E-2</v>
      </c>
      <c r="AE27" s="3">
        <v>-1.2858906999999999</v>
      </c>
      <c r="AF27" s="3">
        <v>1.8582900000000001E-3</v>
      </c>
      <c r="AG27" s="3">
        <v>-1.5804479</v>
      </c>
      <c r="AH27" s="3">
        <v>4.1981110000000002E-2</v>
      </c>
      <c r="AI27" s="3">
        <v>-2.8502396000000001</v>
      </c>
      <c r="AJ27" s="3">
        <v>2.575502E-2</v>
      </c>
      <c r="AK27" s="3">
        <v>-3.4233608000000002</v>
      </c>
      <c r="AL27" s="3">
        <v>6.8557720000000003E-2</v>
      </c>
      <c r="AM27" s="3">
        <v>-2.0662612999999999</v>
      </c>
      <c r="AN27" s="3">
        <v>8.5015640000000003E-2</v>
      </c>
      <c r="AO27" s="3">
        <v>-1.3203554</v>
      </c>
      <c r="AP27" s="3">
        <v>6.4301709999999998E-2</v>
      </c>
      <c r="AQ27" s="3">
        <v>-3.5964863999999999</v>
      </c>
      <c r="AR27" s="3">
        <v>0.20482924</v>
      </c>
      <c r="AS27" s="3">
        <v>-1.0568309</v>
      </c>
      <c r="AT27" s="3">
        <v>3.646808E-2</v>
      </c>
      <c r="AU27" s="3"/>
      <c r="AV27">
        <f t="shared" si="0"/>
        <v>-1</v>
      </c>
      <c r="AW27">
        <f t="shared" si="1"/>
        <v>-1</v>
      </c>
      <c r="AX27">
        <f t="shared" si="2"/>
        <v>-1</v>
      </c>
      <c r="AZ27">
        <f t="shared" si="3"/>
        <v>-1</v>
      </c>
      <c r="BA27">
        <f t="shared" si="4"/>
        <v>-1</v>
      </c>
      <c r="BB27">
        <f t="shared" si="5"/>
        <v>-1</v>
      </c>
      <c r="BD27">
        <f t="shared" si="6"/>
        <v>-1</v>
      </c>
      <c r="BE27">
        <f t="shared" si="7"/>
        <v>-1</v>
      </c>
      <c r="BF27">
        <f t="shared" si="8"/>
        <v>-1</v>
      </c>
      <c r="BH27">
        <f t="shared" si="9"/>
        <v>-1</v>
      </c>
      <c r="BI27">
        <f t="shared" si="10"/>
        <v>-1</v>
      </c>
      <c r="BJ27">
        <f t="shared" si="11"/>
        <v>-1</v>
      </c>
      <c r="BL27">
        <f t="shared" si="12"/>
        <v>-1</v>
      </c>
      <c r="BM27">
        <f t="shared" si="13"/>
        <v>-1</v>
      </c>
      <c r="BN27">
        <f t="shared" si="14"/>
        <v>-1</v>
      </c>
      <c r="BP27">
        <f t="shared" si="15"/>
        <v>-1</v>
      </c>
      <c r="BQ27">
        <f t="shared" si="16"/>
        <v>-1</v>
      </c>
      <c r="BR27">
        <f t="shared" si="17"/>
        <v>-1</v>
      </c>
      <c r="BT27">
        <f t="shared" si="18"/>
        <v>-1</v>
      </c>
      <c r="BU27">
        <f t="shared" si="19"/>
        <v>-1</v>
      </c>
      <c r="BV27">
        <f t="shared" si="20"/>
        <v>-1</v>
      </c>
      <c r="BX27">
        <f t="shared" si="21"/>
        <v>-1</v>
      </c>
      <c r="BY27">
        <f t="shared" si="22"/>
        <v>-1</v>
      </c>
      <c r="BZ27">
        <f t="shared" si="23"/>
        <v>-1</v>
      </c>
      <c r="CB27">
        <f t="shared" si="24"/>
        <v>-1</v>
      </c>
      <c r="CC27">
        <f t="shared" si="25"/>
        <v>-1</v>
      </c>
      <c r="CD27">
        <f t="shared" si="26"/>
        <v>-1</v>
      </c>
      <c r="CF27">
        <f t="shared" si="27"/>
        <v>-1</v>
      </c>
      <c r="CG27">
        <f t="shared" si="28"/>
        <v>-1</v>
      </c>
      <c r="CH27">
        <f t="shared" si="29"/>
        <v>-1</v>
      </c>
      <c r="CJ27">
        <f t="shared" si="30"/>
        <v>-1</v>
      </c>
      <c r="CK27">
        <f t="shared" si="31"/>
        <v>-1</v>
      </c>
      <c r="CL27">
        <f t="shared" si="32"/>
        <v>-1</v>
      </c>
    </row>
    <row r="28" spans="1:90" x14ac:dyDescent="0.2">
      <c r="A28" s="3" t="s">
        <v>423</v>
      </c>
      <c r="B28" s="3" t="s">
        <v>522</v>
      </c>
      <c r="C28" s="3">
        <v>-62.840525579999998</v>
      </c>
      <c r="D28" s="3">
        <v>-188.3651371</v>
      </c>
      <c r="E28" s="3">
        <v>-137.16759149999999</v>
      </c>
      <c r="F28" s="3">
        <v>-64.359147129999997</v>
      </c>
      <c r="G28" s="3">
        <v>-121.1783683</v>
      </c>
      <c r="H28" s="3">
        <v>-82.852949679999995</v>
      </c>
      <c r="I28" s="3">
        <v>-664.80287329999999</v>
      </c>
      <c r="J28" s="3">
        <v>-77.181505639999997</v>
      </c>
      <c r="K28" s="3">
        <v>-65.608020389999993</v>
      </c>
      <c r="L28" s="3">
        <v>-12.81628868</v>
      </c>
      <c r="M28" s="3">
        <v>-77.181505639999997</v>
      </c>
      <c r="N28" s="3">
        <v>-1.1676097E-2</v>
      </c>
      <c r="O28" s="3">
        <v>-1.8561698000000001E-2</v>
      </c>
      <c r="P28" s="3">
        <v>-0.84501820599999999</v>
      </c>
      <c r="Q28" s="3">
        <v>-1.3731403E-2</v>
      </c>
      <c r="R28" s="3">
        <v>-0.765285086</v>
      </c>
      <c r="S28" s="3">
        <v>-1.5842172000000002E-2</v>
      </c>
      <c r="T28" s="3">
        <v>-1.8897520000000001E-2</v>
      </c>
      <c r="U28" s="3">
        <v>-0.98384500699999999</v>
      </c>
      <c r="V28" s="3">
        <v>-1.8970956000000001E-2</v>
      </c>
      <c r="W28" s="3">
        <v>-0.91045226199999996</v>
      </c>
      <c r="X28" s="3">
        <v>-1.1646098000000001E-2</v>
      </c>
      <c r="Y28" s="3">
        <v>-13.2537</v>
      </c>
      <c r="Z28" s="3">
        <v>2.5489189999999998E-2</v>
      </c>
      <c r="AA28" s="3">
        <v>-11.29067</v>
      </c>
      <c r="AB28" s="3">
        <v>2.2398870000000001E-2</v>
      </c>
      <c r="AC28" s="3">
        <v>-13.373540999999999</v>
      </c>
      <c r="AD28" s="3">
        <v>3.9380200000000004E-3</v>
      </c>
      <c r="AE28" s="3">
        <v>-10.031347999999999</v>
      </c>
      <c r="AF28" s="3">
        <v>8.1008999999999996E-4</v>
      </c>
      <c r="AG28" s="3">
        <v>-10.194765</v>
      </c>
      <c r="AH28" s="3">
        <v>8.5113700000000007E-3</v>
      </c>
      <c r="AI28" s="3">
        <v>-14.063548000000001</v>
      </c>
      <c r="AJ28" s="3">
        <v>8.7974699999999999E-3</v>
      </c>
      <c r="AK28" s="3">
        <v>-25.672817999999999</v>
      </c>
      <c r="AL28" s="3">
        <v>2.8165880000000001E-2</v>
      </c>
      <c r="AM28" s="3">
        <v>-16.323072</v>
      </c>
      <c r="AN28" s="5">
        <v>6.8330999999999993E-5</v>
      </c>
      <c r="AO28" s="3">
        <v>-8.3272683000000001</v>
      </c>
      <c r="AP28" s="3">
        <v>2.0686179999999998E-2</v>
      </c>
      <c r="AQ28" s="3">
        <v>-22.766757999999999</v>
      </c>
      <c r="AR28" s="3">
        <v>2.2193099999999999E-3</v>
      </c>
      <c r="AS28" s="3">
        <v>-9.3724512000000004</v>
      </c>
      <c r="AT28" s="3">
        <v>8.9968300000000008E-3</v>
      </c>
      <c r="AU28" s="3"/>
      <c r="AV28">
        <f t="shared" si="0"/>
        <v>-1</v>
      </c>
      <c r="AW28">
        <f t="shared" si="1"/>
        <v>-1</v>
      </c>
      <c r="AX28">
        <f t="shared" si="2"/>
        <v>-1</v>
      </c>
      <c r="AZ28">
        <f t="shared" si="3"/>
        <v>-1</v>
      </c>
      <c r="BA28">
        <f t="shared" si="4"/>
        <v>-1</v>
      </c>
      <c r="BB28">
        <f t="shared" si="5"/>
        <v>-1</v>
      </c>
      <c r="BD28">
        <f t="shared" si="6"/>
        <v>-1</v>
      </c>
      <c r="BE28">
        <f t="shared" si="7"/>
        <v>-1</v>
      </c>
      <c r="BF28">
        <f t="shared" si="8"/>
        <v>-1</v>
      </c>
      <c r="BH28">
        <f t="shared" si="9"/>
        <v>-1</v>
      </c>
      <c r="BI28">
        <f t="shared" si="10"/>
        <v>-1</v>
      </c>
      <c r="BJ28">
        <f t="shared" si="11"/>
        <v>-1</v>
      </c>
      <c r="BL28">
        <f t="shared" si="12"/>
        <v>-1</v>
      </c>
      <c r="BM28">
        <f t="shared" si="13"/>
        <v>-1</v>
      </c>
      <c r="BN28">
        <f t="shared" si="14"/>
        <v>-1</v>
      </c>
      <c r="BP28">
        <f t="shared" si="15"/>
        <v>-1</v>
      </c>
      <c r="BQ28">
        <f t="shared" si="16"/>
        <v>-1</v>
      </c>
      <c r="BR28">
        <f t="shared" si="17"/>
        <v>-1</v>
      </c>
      <c r="BT28">
        <f t="shared" si="18"/>
        <v>-1</v>
      </c>
      <c r="BU28">
        <f t="shared" si="19"/>
        <v>-1</v>
      </c>
      <c r="BV28">
        <f t="shared" si="20"/>
        <v>-1</v>
      </c>
      <c r="BX28">
        <f t="shared" si="21"/>
        <v>-1</v>
      </c>
      <c r="BY28">
        <f t="shared" si="22"/>
        <v>-1</v>
      </c>
      <c r="BZ28">
        <f t="shared" si="23"/>
        <v>-1</v>
      </c>
      <c r="CB28">
        <f t="shared" si="24"/>
        <v>-1</v>
      </c>
      <c r="CC28">
        <f t="shared" si="25"/>
        <v>-1</v>
      </c>
      <c r="CD28">
        <f t="shared" si="26"/>
        <v>-1</v>
      </c>
      <c r="CF28">
        <f t="shared" si="27"/>
        <v>-1</v>
      </c>
      <c r="CG28">
        <f t="shared" si="28"/>
        <v>-1</v>
      </c>
      <c r="CH28">
        <f t="shared" si="29"/>
        <v>-1</v>
      </c>
      <c r="CJ28">
        <f t="shared" si="30"/>
        <v>-1</v>
      </c>
      <c r="CK28">
        <f t="shared" si="31"/>
        <v>-1</v>
      </c>
      <c r="CL28">
        <f t="shared" si="32"/>
        <v>-1</v>
      </c>
    </row>
    <row r="29" spans="1:90" x14ac:dyDescent="0.2">
      <c r="A29" s="3" t="s">
        <v>445</v>
      </c>
      <c r="B29" s="3" t="s">
        <v>523</v>
      </c>
      <c r="C29" s="3">
        <v>-286.94392529999999</v>
      </c>
      <c r="D29" s="3">
        <v>-861.30074620000005</v>
      </c>
      <c r="E29" s="3">
        <v>-375.78484400000002</v>
      </c>
      <c r="F29" s="3">
        <v>-546.34368340000003</v>
      </c>
      <c r="G29" s="3">
        <v>-299.9566671</v>
      </c>
      <c r="H29" s="3">
        <v>-274.5947918</v>
      </c>
      <c r="I29" s="3">
        <v>-1000</v>
      </c>
      <c r="J29" s="3">
        <v>-286.94392529999999</v>
      </c>
      <c r="K29" s="3">
        <v>-1000</v>
      </c>
      <c r="L29" s="3">
        <v>-516.55896789999997</v>
      </c>
      <c r="M29" s="3">
        <v>-286.94392529999999</v>
      </c>
      <c r="N29" s="3">
        <v>-7.6131150000000002E-3</v>
      </c>
      <c r="O29" s="3">
        <v>-7.4310959999999999E-3</v>
      </c>
      <c r="P29" s="3">
        <v>-7.4291610000000001E-3</v>
      </c>
      <c r="Q29" s="3">
        <v>-6.6865079999999999E-3</v>
      </c>
      <c r="R29" s="3">
        <v>-7.5927399999999997E-3</v>
      </c>
      <c r="S29" s="3">
        <v>-7.5937230000000001E-3</v>
      </c>
      <c r="T29" s="3">
        <v>-7.5655410000000003E-3</v>
      </c>
      <c r="U29" s="3">
        <v>-7.5904409999999999E-3</v>
      </c>
      <c r="V29" s="3">
        <v>-7.594941E-3</v>
      </c>
      <c r="W29" s="3">
        <v>-7.5865710000000003E-3</v>
      </c>
      <c r="X29" s="3">
        <v>-7.5935550000000001E-3</v>
      </c>
      <c r="Y29" s="3">
        <v>-5.5331004000000004</v>
      </c>
      <c r="Z29" s="3">
        <v>7.5042919999999999E-2</v>
      </c>
      <c r="AA29" s="3">
        <v>-4.4375330999999996</v>
      </c>
      <c r="AB29" s="3">
        <v>6.9072999999999997E-4</v>
      </c>
      <c r="AC29" s="3">
        <v>-4.6171128000000001</v>
      </c>
      <c r="AD29" s="3">
        <v>1.439908E-2</v>
      </c>
      <c r="AE29" s="3">
        <v>-3.8033608000000001</v>
      </c>
      <c r="AF29" s="3">
        <v>2.0737140000000001E-2</v>
      </c>
      <c r="AG29" s="3">
        <v>-3.1636264999999999</v>
      </c>
      <c r="AH29" s="3">
        <v>2.3508879999999999E-2</v>
      </c>
      <c r="AI29" s="3">
        <v>-6.3096353000000001</v>
      </c>
      <c r="AJ29" s="3">
        <v>3.6106900000000002E-3</v>
      </c>
      <c r="AK29" s="3">
        <v>-7.7155146999999999</v>
      </c>
      <c r="AL29" s="3">
        <v>7.6663060000000005E-2</v>
      </c>
      <c r="AM29" s="3">
        <v>-4.7962914999999997</v>
      </c>
      <c r="AN29" s="3">
        <v>2.4265680000000001E-2</v>
      </c>
      <c r="AO29" s="3">
        <v>-2.7823044000000001</v>
      </c>
      <c r="AP29" s="3">
        <v>7.3988979999999996E-2</v>
      </c>
      <c r="AQ29" s="3">
        <v>-8.7364481999999999</v>
      </c>
      <c r="AR29" s="3">
        <v>4.7442030000000003E-2</v>
      </c>
      <c r="AS29" s="3">
        <v>-2.7394113</v>
      </c>
      <c r="AT29" s="3">
        <v>3.6197899999999998E-2</v>
      </c>
      <c r="AU29" s="3"/>
      <c r="AV29">
        <f t="shared" si="0"/>
        <v>-1</v>
      </c>
      <c r="AW29">
        <f t="shared" si="1"/>
        <v>-1</v>
      </c>
      <c r="AX29">
        <f t="shared" si="2"/>
        <v>-1</v>
      </c>
      <c r="AZ29">
        <f t="shared" si="3"/>
        <v>-1</v>
      </c>
      <c r="BA29">
        <f t="shared" si="4"/>
        <v>-1</v>
      </c>
      <c r="BB29">
        <f t="shared" si="5"/>
        <v>-1</v>
      </c>
      <c r="BD29">
        <f t="shared" si="6"/>
        <v>-1</v>
      </c>
      <c r="BE29">
        <f t="shared" si="7"/>
        <v>-1</v>
      </c>
      <c r="BF29">
        <f t="shared" si="8"/>
        <v>-1</v>
      </c>
      <c r="BH29">
        <f t="shared" si="9"/>
        <v>-1</v>
      </c>
      <c r="BI29">
        <f t="shared" si="10"/>
        <v>-1</v>
      </c>
      <c r="BJ29">
        <f t="shared" si="11"/>
        <v>-1</v>
      </c>
      <c r="BL29">
        <f t="shared" si="12"/>
        <v>-1</v>
      </c>
      <c r="BM29">
        <f t="shared" si="13"/>
        <v>-1</v>
      </c>
      <c r="BN29">
        <f t="shared" si="14"/>
        <v>-1</v>
      </c>
      <c r="BP29">
        <f t="shared" si="15"/>
        <v>-1</v>
      </c>
      <c r="BQ29">
        <f t="shared" si="16"/>
        <v>-1</v>
      </c>
      <c r="BR29">
        <f t="shared" si="17"/>
        <v>-1</v>
      </c>
      <c r="BT29">
        <f t="shared" si="18"/>
        <v>-1</v>
      </c>
      <c r="BU29">
        <f t="shared" si="19"/>
        <v>-1</v>
      </c>
      <c r="BV29">
        <f t="shared" si="20"/>
        <v>-1</v>
      </c>
      <c r="BX29">
        <f t="shared" si="21"/>
        <v>-1</v>
      </c>
      <c r="BY29">
        <f t="shared" si="22"/>
        <v>-1</v>
      </c>
      <c r="BZ29">
        <f t="shared" si="23"/>
        <v>-1</v>
      </c>
      <c r="CB29">
        <f t="shared" si="24"/>
        <v>-1</v>
      </c>
      <c r="CC29">
        <f t="shared" si="25"/>
        <v>-1</v>
      </c>
      <c r="CD29">
        <f t="shared" si="26"/>
        <v>-1</v>
      </c>
      <c r="CF29">
        <f t="shared" si="27"/>
        <v>-1</v>
      </c>
      <c r="CG29">
        <f t="shared" si="28"/>
        <v>-1</v>
      </c>
      <c r="CH29">
        <f t="shared" si="29"/>
        <v>-1</v>
      </c>
      <c r="CJ29">
        <f t="shared" si="30"/>
        <v>-1</v>
      </c>
      <c r="CK29">
        <f t="shared" si="31"/>
        <v>-1</v>
      </c>
      <c r="CL29">
        <f t="shared" si="32"/>
        <v>-1</v>
      </c>
    </row>
    <row r="30" spans="1:90" x14ac:dyDescent="0.2">
      <c r="A30" s="3" t="s">
        <v>464</v>
      </c>
      <c r="B30" s="3" t="s">
        <v>524</v>
      </c>
      <c r="C30" s="3">
        <v>-789.85020469999995</v>
      </c>
      <c r="D30" s="3">
        <v>0.88939375799999998</v>
      </c>
      <c r="E30" s="3">
        <v>-992.25134079999998</v>
      </c>
      <c r="F30" s="3">
        <v>-1000</v>
      </c>
      <c r="G30" s="3">
        <v>-538.77197820000004</v>
      </c>
      <c r="H30" s="3">
        <v>-795.98718880000001</v>
      </c>
      <c r="I30" s="3">
        <v>-220.79919899999999</v>
      </c>
      <c r="J30" s="3">
        <v>-789.85020469999995</v>
      </c>
      <c r="K30" s="3">
        <v>-49.562176370000003</v>
      </c>
      <c r="L30" s="3">
        <v>-696.07094280000001</v>
      </c>
      <c r="M30" s="3">
        <v>-789.85020469999995</v>
      </c>
      <c r="N30" s="3">
        <v>-0.45322209600000002</v>
      </c>
      <c r="O30" s="3">
        <v>-0.405004225</v>
      </c>
      <c r="P30" s="3">
        <v>-0.404754956</v>
      </c>
      <c r="Q30" s="3">
        <v>-0.35287649500000001</v>
      </c>
      <c r="R30" s="3">
        <v>-0.447713739</v>
      </c>
      <c r="S30" s="3">
        <v>-0.45088863600000001</v>
      </c>
      <c r="T30" s="3">
        <v>-5.3812647999999998E-2</v>
      </c>
      <c r="U30" s="3">
        <v>-0.44180337200000003</v>
      </c>
      <c r="V30" s="3">
        <v>-0.44996993800000001</v>
      </c>
      <c r="W30" s="3">
        <v>-0.43693611799999998</v>
      </c>
      <c r="X30" s="3">
        <v>-0.449721869</v>
      </c>
      <c r="Y30" s="3">
        <v>10.8939983</v>
      </c>
      <c r="Z30" s="3">
        <v>4.2450090000000003E-2</v>
      </c>
      <c r="AA30" s="3">
        <v>39.163269800000002</v>
      </c>
      <c r="AB30" s="3">
        <v>4.1081670000000001E-2</v>
      </c>
      <c r="AC30" s="3">
        <v>16.925021399999999</v>
      </c>
      <c r="AD30" s="3">
        <v>7.5972719999999994E-2</v>
      </c>
      <c r="AE30" s="3">
        <v>6.5515619200000001</v>
      </c>
      <c r="AF30" s="3">
        <v>0.12386235</v>
      </c>
      <c r="AG30" s="3">
        <v>3.6691493999999998</v>
      </c>
      <c r="AH30" s="3">
        <v>0.10305021</v>
      </c>
      <c r="AI30" s="3">
        <v>46.558880700000003</v>
      </c>
      <c r="AJ30" s="3">
        <v>6.6616789999999995E-2</v>
      </c>
      <c r="AK30" s="3">
        <v>14.2156333</v>
      </c>
      <c r="AL30" s="3">
        <v>1.102962E-2</v>
      </c>
      <c r="AM30" s="3">
        <v>14.829664899999999</v>
      </c>
      <c r="AN30" s="3">
        <v>4.5353879999999999E-2</v>
      </c>
      <c r="AO30" s="3">
        <v>6.4471720799999996</v>
      </c>
      <c r="AP30" s="3">
        <v>2.3532910000000001E-2</v>
      </c>
      <c r="AQ30" s="3">
        <v>16.3794772</v>
      </c>
      <c r="AR30" s="3">
        <v>0.11125794</v>
      </c>
      <c r="AS30" s="3">
        <v>5.8527732500000003</v>
      </c>
      <c r="AT30" s="3">
        <v>2.393998E-2</v>
      </c>
      <c r="AU30" s="3"/>
      <c r="AV30">
        <f t="shared" si="0"/>
        <v>-1</v>
      </c>
      <c r="AW30">
        <f t="shared" si="1"/>
        <v>-1</v>
      </c>
      <c r="AX30">
        <f t="shared" si="2"/>
        <v>1</v>
      </c>
      <c r="AZ30">
        <f t="shared" si="3"/>
        <v>1</v>
      </c>
      <c r="BA30">
        <f t="shared" si="4"/>
        <v>-1</v>
      </c>
      <c r="BB30">
        <f t="shared" si="5"/>
        <v>1</v>
      </c>
      <c r="BD30">
        <f t="shared" si="6"/>
        <v>-1</v>
      </c>
      <c r="BE30">
        <f t="shared" si="7"/>
        <v>-1</v>
      </c>
      <c r="BF30">
        <f t="shared" si="8"/>
        <v>1</v>
      </c>
      <c r="BH30">
        <f t="shared" si="9"/>
        <v>-1</v>
      </c>
      <c r="BI30">
        <f t="shared" si="10"/>
        <v>-1</v>
      </c>
      <c r="BJ30">
        <f t="shared" si="11"/>
        <v>1</v>
      </c>
      <c r="BL30">
        <f t="shared" si="12"/>
        <v>-1</v>
      </c>
      <c r="BM30">
        <f t="shared" si="13"/>
        <v>-1</v>
      </c>
      <c r="BN30">
        <f t="shared" si="14"/>
        <v>1</v>
      </c>
      <c r="BP30">
        <f t="shared" si="15"/>
        <v>-1</v>
      </c>
      <c r="BQ30">
        <f t="shared" si="16"/>
        <v>-1</v>
      </c>
      <c r="BR30">
        <f t="shared" si="17"/>
        <v>1</v>
      </c>
      <c r="BT30">
        <f t="shared" si="18"/>
        <v>-1</v>
      </c>
      <c r="BU30">
        <f t="shared" si="19"/>
        <v>-1</v>
      </c>
      <c r="BV30">
        <f t="shared" si="20"/>
        <v>1</v>
      </c>
      <c r="BX30">
        <f t="shared" si="21"/>
        <v>-1</v>
      </c>
      <c r="BY30">
        <f t="shared" si="22"/>
        <v>-1</v>
      </c>
      <c r="BZ30">
        <f t="shared" si="23"/>
        <v>1</v>
      </c>
      <c r="CB30">
        <f t="shared" si="24"/>
        <v>-1</v>
      </c>
      <c r="CC30">
        <f t="shared" si="25"/>
        <v>-1</v>
      </c>
      <c r="CD30">
        <f t="shared" si="26"/>
        <v>1</v>
      </c>
      <c r="CF30">
        <f t="shared" si="27"/>
        <v>-1</v>
      </c>
      <c r="CG30">
        <f t="shared" si="28"/>
        <v>-1</v>
      </c>
      <c r="CH30">
        <f t="shared" si="29"/>
        <v>1</v>
      </c>
      <c r="CJ30">
        <f t="shared" si="30"/>
        <v>-1</v>
      </c>
      <c r="CK30">
        <f t="shared" si="31"/>
        <v>-1</v>
      </c>
      <c r="CL30">
        <f t="shared" si="32"/>
        <v>1</v>
      </c>
    </row>
  </sheetData>
  <mergeCells count="27">
    <mergeCell ref="C2:M2"/>
    <mergeCell ref="N2:X2"/>
    <mergeCell ref="Y2:AT2"/>
    <mergeCell ref="AV3:AX3"/>
    <mergeCell ref="AZ3:BB3"/>
    <mergeCell ref="AV2:AX2"/>
    <mergeCell ref="AZ2:BB2"/>
    <mergeCell ref="BD2:BF2"/>
    <mergeCell ref="BH2:BJ2"/>
    <mergeCell ref="BL2:BN2"/>
    <mergeCell ref="BD3:BF3"/>
    <mergeCell ref="BH3:BJ3"/>
    <mergeCell ref="BL3:BN3"/>
    <mergeCell ref="BP3:BR3"/>
    <mergeCell ref="BT3:BV3"/>
    <mergeCell ref="BP2:BR2"/>
    <mergeCell ref="BT2:BV2"/>
    <mergeCell ref="BX2:BZ2"/>
    <mergeCell ref="BX3:BZ3"/>
    <mergeCell ref="CB2:CD2"/>
    <mergeCell ref="CB3:CD3"/>
    <mergeCell ref="CF2:CH2"/>
    <mergeCell ref="CF3:CH3"/>
    <mergeCell ref="CJ2:CL2"/>
    <mergeCell ref="CJ3:CL3"/>
    <mergeCell ref="CN2:CP2"/>
    <mergeCell ref="CN3:CP3"/>
  </mergeCells>
  <conditionalFormatting sqref="AV4:AY30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4:BB3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D4:BF3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H4:BJ3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L4:BN3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4:BR3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T4:BV3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4:BZ3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B4:CD3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F4:CH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J4:CL3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P59"/>
  <sheetViews>
    <sheetView tabSelected="1" topLeftCell="AR1" zoomScale="84" workbookViewId="0">
      <selection activeCell="BM10" sqref="BM10"/>
    </sheetView>
  </sheetViews>
  <sheetFormatPr baseColWidth="10" defaultRowHeight="16" x14ac:dyDescent="0.2"/>
  <cols>
    <col min="49" max="50" width="11" bestFit="1" customWidth="1"/>
    <col min="51" max="51" width="3.5" customWidth="1"/>
    <col min="52" max="54" width="11" bestFit="1" customWidth="1"/>
    <col min="55" max="55" width="1" customWidth="1"/>
    <col min="56" max="57" width="12.83203125" bestFit="1" customWidth="1"/>
    <col min="58" max="58" width="11" bestFit="1" customWidth="1"/>
    <col min="59" max="59" width="0.6640625" customWidth="1"/>
    <col min="63" max="63" width="0.83203125" customWidth="1"/>
    <col min="67" max="67" width="1.1640625" customWidth="1"/>
    <col min="71" max="71" width="0.83203125" customWidth="1"/>
    <col min="75" max="75" width="1.1640625" customWidth="1"/>
    <col min="79" max="79" width="1.33203125" customWidth="1"/>
    <col min="83" max="83" width="0.83203125" customWidth="1"/>
    <col min="87" max="87" width="1.83203125" customWidth="1"/>
  </cols>
  <sheetData>
    <row r="2" spans="1:94" x14ac:dyDescent="0.2">
      <c r="A2" s="3"/>
      <c r="B2" s="3"/>
      <c r="C2" s="11" t="s">
        <v>504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 t="s">
        <v>505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 t="s">
        <v>506</v>
      </c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4"/>
      <c r="AV2" s="10" t="s">
        <v>525</v>
      </c>
      <c r="AW2" s="10"/>
      <c r="AX2" s="10"/>
      <c r="AZ2" s="10" t="s">
        <v>526</v>
      </c>
      <c r="BA2" s="7"/>
      <c r="BB2" s="7"/>
      <c r="BD2" s="10" t="s">
        <v>527</v>
      </c>
      <c r="BE2" s="7"/>
      <c r="BF2" s="7"/>
      <c r="BH2" s="8" t="s">
        <v>526</v>
      </c>
      <c r="BI2" s="9"/>
      <c r="BJ2" s="9"/>
      <c r="BL2" s="8" t="s">
        <v>528</v>
      </c>
      <c r="BM2" s="9"/>
      <c r="BN2" s="9"/>
      <c r="BP2" s="8" t="s">
        <v>529</v>
      </c>
      <c r="BQ2" s="9"/>
      <c r="BR2" s="9"/>
      <c r="BT2" s="8" t="s">
        <v>526</v>
      </c>
      <c r="BU2" s="9"/>
      <c r="BV2" s="9"/>
      <c r="BX2" s="8" t="s">
        <v>528</v>
      </c>
      <c r="BY2" s="9"/>
      <c r="BZ2" s="9"/>
      <c r="CB2" s="8" t="s">
        <v>528</v>
      </c>
      <c r="CC2" s="9"/>
      <c r="CD2" s="9"/>
      <c r="CF2" s="8" t="s">
        <v>530</v>
      </c>
      <c r="CG2" s="9"/>
      <c r="CH2" s="9"/>
      <c r="CJ2" s="8" t="s">
        <v>528</v>
      </c>
      <c r="CK2" s="9"/>
      <c r="CL2" s="9"/>
      <c r="CN2" s="8"/>
      <c r="CO2" s="9"/>
      <c r="CP2" s="9"/>
    </row>
    <row r="3" spans="1:94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4</v>
      </c>
      <c r="Z3" s="3" t="s">
        <v>484</v>
      </c>
      <c r="AA3" s="3" t="s">
        <v>485</v>
      </c>
      <c r="AB3" s="3" t="s">
        <v>486</v>
      </c>
      <c r="AC3" s="3" t="s">
        <v>487</v>
      </c>
      <c r="AD3" s="3" t="s">
        <v>488</v>
      </c>
      <c r="AE3" s="3" t="s">
        <v>489</v>
      </c>
      <c r="AF3" s="3" t="s">
        <v>490</v>
      </c>
      <c r="AG3" s="3" t="s">
        <v>491</v>
      </c>
      <c r="AH3" s="3" t="s">
        <v>492</v>
      </c>
      <c r="AI3" s="3" t="s">
        <v>493</v>
      </c>
      <c r="AJ3" s="3" t="s">
        <v>494</v>
      </c>
      <c r="AK3" s="3" t="s">
        <v>495</v>
      </c>
      <c r="AL3" s="3" t="s">
        <v>496</v>
      </c>
      <c r="AM3" s="3" t="s">
        <v>497</v>
      </c>
      <c r="AN3" s="3" t="s">
        <v>498</v>
      </c>
      <c r="AO3" s="3" t="s">
        <v>499</v>
      </c>
      <c r="AP3" s="3" t="s">
        <v>500</v>
      </c>
      <c r="AQ3" s="3" t="s">
        <v>501</v>
      </c>
      <c r="AR3" s="3" t="s">
        <v>502</v>
      </c>
      <c r="AS3" s="3" t="s">
        <v>6</v>
      </c>
      <c r="AT3" s="3" t="s">
        <v>503</v>
      </c>
      <c r="AU3" s="3"/>
      <c r="AV3" s="7" t="s">
        <v>493</v>
      </c>
      <c r="AW3" s="7"/>
      <c r="AX3" s="7"/>
      <c r="AY3" s="2"/>
      <c r="AZ3" s="7" t="s">
        <v>3</v>
      </c>
      <c r="BA3" s="7"/>
      <c r="BB3" s="7"/>
      <c r="BD3" s="7" t="s">
        <v>4</v>
      </c>
      <c r="BE3" s="7"/>
      <c r="BF3" s="7"/>
      <c r="BH3" s="7" t="s">
        <v>5</v>
      </c>
      <c r="BI3" s="7"/>
      <c r="BJ3" s="7"/>
      <c r="BL3" s="7" t="s">
        <v>6</v>
      </c>
      <c r="BM3" s="7"/>
      <c r="BN3" s="7"/>
      <c r="BP3" s="7" t="s">
        <v>7</v>
      </c>
      <c r="BQ3" s="7"/>
      <c r="BR3" s="7"/>
      <c r="BT3" s="7" t="s">
        <v>8</v>
      </c>
      <c r="BU3" s="7"/>
      <c r="BV3" s="7"/>
      <c r="BX3" s="7" t="s">
        <v>9</v>
      </c>
      <c r="BY3" s="7"/>
      <c r="BZ3" s="7"/>
      <c r="CB3" s="7" t="s">
        <v>10</v>
      </c>
      <c r="CC3" s="7"/>
      <c r="CD3" s="7"/>
      <c r="CF3" s="7" t="s">
        <v>11</v>
      </c>
      <c r="CG3" s="7"/>
      <c r="CH3" s="7"/>
      <c r="CJ3" s="7" t="s">
        <v>12</v>
      </c>
      <c r="CK3" s="7"/>
      <c r="CL3" s="7"/>
      <c r="CN3" s="7"/>
      <c r="CO3" s="7"/>
      <c r="CP3" s="7"/>
    </row>
    <row r="4" spans="1:94" x14ac:dyDescent="0.2">
      <c r="A4" s="3" t="s">
        <v>24</v>
      </c>
      <c r="B4" s="3" t="s">
        <v>25</v>
      </c>
      <c r="C4" s="3">
        <v>583.25490790000003</v>
      </c>
      <c r="D4" s="3">
        <v>0</v>
      </c>
      <c r="E4" s="3">
        <v>0</v>
      </c>
      <c r="F4" s="3">
        <v>521.49943499999995</v>
      </c>
      <c r="G4" s="3">
        <v>487.70625469999999</v>
      </c>
      <c r="H4" s="3">
        <v>431.90807080000002</v>
      </c>
      <c r="I4" s="3">
        <v>0</v>
      </c>
      <c r="J4" s="3">
        <v>540.23196770000004</v>
      </c>
      <c r="K4" s="3">
        <v>8.9833524600000008</v>
      </c>
      <c r="L4" s="3">
        <v>0</v>
      </c>
      <c r="M4" s="3">
        <v>540.23196770000004</v>
      </c>
      <c r="N4" s="3">
        <v>2.185184037</v>
      </c>
      <c r="O4" s="3">
        <v>2.143374594</v>
      </c>
      <c r="P4" s="3">
        <v>2.9696548109999998</v>
      </c>
      <c r="Q4" s="3">
        <v>1.8151018269999999</v>
      </c>
      <c r="R4" s="3">
        <v>2.9340332770000002</v>
      </c>
      <c r="S4" s="3">
        <v>2.183533325</v>
      </c>
      <c r="T4" s="3">
        <v>1.5556047049999999</v>
      </c>
      <c r="U4" s="3">
        <v>3.1394488979999999</v>
      </c>
      <c r="V4" s="3">
        <v>2.1825717490000001</v>
      </c>
      <c r="W4" s="3">
        <v>3.061334848</v>
      </c>
      <c r="X4" s="3">
        <v>2.1823724869999999</v>
      </c>
      <c r="Y4" s="3">
        <v>566.25698999999997</v>
      </c>
      <c r="Z4" s="3">
        <v>9.7869500000000009E-3</v>
      </c>
      <c r="AA4" s="3">
        <v>469.99774400000001</v>
      </c>
      <c r="AB4" s="3">
        <v>2.4883519999999999E-2</v>
      </c>
      <c r="AC4" s="3">
        <v>468.07568500000002</v>
      </c>
      <c r="AD4" s="3">
        <v>0</v>
      </c>
      <c r="AE4" s="3">
        <v>379.00480700000003</v>
      </c>
      <c r="AF4" s="3">
        <v>0.10562591</v>
      </c>
      <c r="AG4" s="3">
        <v>360.16709600000002</v>
      </c>
      <c r="AH4" s="3">
        <v>2.4037619999999999E-2</v>
      </c>
      <c r="AI4" s="3">
        <v>927.70746199999996</v>
      </c>
      <c r="AJ4" s="3">
        <v>2.274874E-2</v>
      </c>
      <c r="AK4" s="3">
        <v>1151.6314</v>
      </c>
      <c r="AL4" s="3">
        <v>9.52332E-3</v>
      </c>
      <c r="AM4" s="3">
        <v>290.65446600000001</v>
      </c>
      <c r="AN4" s="3">
        <v>0.15811083000000001</v>
      </c>
      <c r="AO4" s="3">
        <v>214.08874299999999</v>
      </c>
      <c r="AP4" s="3">
        <v>0</v>
      </c>
      <c r="AQ4" s="3">
        <v>704.57335</v>
      </c>
      <c r="AR4" s="3">
        <v>0.1028519</v>
      </c>
      <c r="AS4" s="3">
        <v>309.01109400000001</v>
      </c>
      <c r="AT4" s="3">
        <v>3.7838490000000002E-2</v>
      </c>
      <c r="AU4" s="3"/>
      <c r="AV4">
        <f>C4</f>
        <v>583.25490790000003</v>
      </c>
      <c r="AW4">
        <f>N4</f>
        <v>2.185184037</v>
      </c>
      <c r="AX4">
        <f>AI4</f>
        <v>927.70746199999996</v>
      </c>
      <c r="AZ4">
        <f>(D4)</f>
        <v>0</v>
      </c>
      <c r="BA4">
        <f>(O4)</f>
        <v>2.143374594</v>
      </c>
      <c r="BB4">
        <f>(AQ4)</f>
        <v>704.57335</v>
      </c>
      <c r="BD4">
        <f>(E4)</f>
        <v>0</v>
      </c>
      <c r="BE4">
        <f>(P4)</f>
        <v>2.9696548109999998</v>
      </c>
      <c r="BF4">
        <f>(Y4)</f>
        <v>566.25698999999997</v>
      </c>
      <c r="BG4">
        <f>(H4)</f>
        <v>431.90807080000002</v>
      </c>
      <c r="BH4">
        <f>(F4)</f>
        <v>521.49943499999995</v>
      </c>
      <c r="BI4">
        <f>(Q4)</f>
        <v>1.8151018269999999</v>
      </c>
      <c r="BJ4">
        <f>(AE4)</f>
        <v>379.00480700000003</v>
      </c>
      <c r="BL4">
        <f>(G4)</f>
        <v>487.70625469999999</v>
      </c>
      <c r="BM4">
        <f>(R4)</f>
        <v>2.9340332770000002</v>
      </c>
      <c r="BN4">
        <f>(AS4)</f>
        <v>309.01109400000001</v>
      </c>
      <c r="BP4">
        <f>SIGN(H4)</f>
        <v>1</v>
      </c>
      <c r="BQ4">
        <f>SIGN(S4)</f>
        <v>1</v>
      </c>
      <c r="BR4">
        <f>SIGN(AG4)</f>
        <v>1</v>
      </c>
      <c r="BT4">
        <f>SIGN(I4)</f>
        <v>0</v>
      </c>
      <c r="BU4">
        <f>SIGN(T4)</f>
        <v>1</v>
      </c>
      <c r="BV4">
        <f>SIGN(AO4)</f>
        <v>1</v>
      </c>
      <c r="BX4">
        <f>SIGN(J4)</f>
        <v>1</v>
      </c>
      <c r="BY4">
        <f>SIGN(U4)</f>
        <v>1</v>
      </c>
      <c r="BZ4">
        <f>SIGN(AK4)</f>
        <v>1</v>
      </c>
      <c r="CB4">
        <f>SIGN(K4)</f>
        <v>1</v>
      </c>
      <c r="CC4">
        <f>SIGN(V4)</f>
        <v>1</v>
      </c>
      <c r="CD4">
        <f>SIGN(AM4)</f>
        <v>1</v>
      </c>
      <c r="CF4">
        <f>SIGN(L4)</f>
        <v>0</v>
      </c>
      <c r="CG4">
        <f>SIGN(W4)</f>
        <v>1</v>
      </c>
      <c r="CH4">
        <f>SIGN(AK4)</f>
        <v>1</v>
      </c>
      <c r="CJ4">
        <f>SIGN(M4)</f>
        <v>1</v>
      </c>
      <c r="CK4">
        <f>SIGN(X4)</f>
        <v>1</v>
      </c>
      <c r="CL4">
        <f>SIGN(AC4)</f>
        <v>1</v>
      </c>
    </row>
    <row r="5" spans="1:94" x14ac:dyDescent="0.2">
      <c r="A5" s="3" t="s">
        <v>43</v>
      </c>
      <c r="B5" s="3" t="s">
        <v>44</v>
      </c>
      <c r="C5" s="3">
        <v>198.5551327</v>
      </c>
      <c r="D5" s="3">
        <v>0</v>
      </c>
      <c r="E5" s="3">
        <v>560.00633760000005</v>
      </c>
      <c r="F5" s="3">
        <v>401.0312083</v>
      </c>
      <c r="G5" s="3">
        <v>0</v>
      </c>
      <c r="H5" s="3">
        <v>192.4121638</v>
      </c>
      <c r="I5" s="3">
        <v>226.61345470000001</v>
      </c>
      <c r="J5" s="3">
        <v>198.5551327</v>
      </c>
      <c r="K5" s="3">
        <v>50.871543039999999</v>
      </c>
      <c r="L5" s="3">
        <v>280.32164979999999</v>
      </c>
      <c r="M5" s="3">
        <v>198.5551327</v>
      </c>
      <c r="N5" s="3">
        <v>0</v>
      </c>
      <c r="O5" s="3">
        <v>0</v>
      </c>
      <c r="P5" s="3">
        <v>0</v>
      </c>
      <c r="Q5" s="3">
        <v>0.17605384499999999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3.2074450200000002</v>
      </c>
      <c r="Z5" s="3">
        <v>0.17140996</v>
      </c>
      <c r="AA5" s="3">
        <v>0.44513894999999998</v>
      </c>
      <c r="AB5" s="3">
        <v>0.37130519000000001</v>
      </c>
      <c r="AC5" s="3">
        <v>1.2275989</v>
      </c>
      <c r="AD5" s="3">
        <v>0.12925543</v>
      </c>
      <c r="AE5" s="3">
        <v>-0.93994650000000002</v>
      </c>
      <c r="AF5" s="3">
        <v>0.19602754</v>
      </c>
      <c r="AG5" s="3">
        <v>-0.45970369999999999</v>
      </c>
      <c r="AH5" s="3">
        <v>4.7809669999999999E-2</v>
      </c>
      <c r="AI5" s="3">
        <v>1.7624391500000001</v>
      </c>
      <c r="AJ5" s="3">
        <v>3.5994999999999999E-2</v>
      </c>
      <c r="AK5" s="3">
        <v>3.0190034799999999</v>
      </c>
      <c r="AL5" s="3">
        <v>1.29135E-2</v>
      </c>
      <c r="AM5" s="3">
        <v>1.4974237399999999</v>
      </c>
      <c r="AN5" s="3">
        <v>4.1682299999999999E-2</v>
      </c>
      <c r="AO5" s="3">
        <v>-0.46492090000000003</v>
      </c>
      <c r="AP5" s="3">
        <v>0.16364118</v>
      </c>
      <c r="AQ5" s="3">
        <v>9.7395971600000006</v>
      </c>
      <c r="AR5" s="3">
        <v>3.2871869999999997E-2</v>
      </c>
      <c r="AS5" s="3">
        <v>4.9898447199999998</v>
      </c>
      <c r="AT5" s="3">
        <v>3.56345E-2</v>
      </c>
      <c r="AU5" s="3"/>
      <c r="AV5">
        <f t="shared" ref="AV5:AV30" si="0">C5</f>
        <v>198.5551327</v>
      </c>
      <c r="AW5">
        <f t="shared" ref="AW5:AW30" si="1">N5</f>
        <v>0</v>
      </c>
      <c r="AX5">
        <f t="shared" ref="AX5:AX30" si="2">AI5</f>
        <v>1.7624391500000001</v>
      </c>
      <c r="AZ5">
        <f t="shared" ref="AZ5:AZ30" si="3">(D5)</f>
        <v>0</v>
      </c>
      <c r="BA5">
        <f t="shared" ref="BA5:BA30" si="4">(O5)</f>
        <v>0</v>
      </c>
      <c r="BB5">
        <f t="shared" ref="BB5:BB30" si="5">(AQ5)</f>
        <v>9.7395971600000006</v>
      </c>
      <c r="BD5">
        <f t="shared" ref="BD5:BD30" si="6">(E5)</f>
        <v>560.00633760000005</v>
      </c>
      <c r="BE5">
        <f t="shared" ref="BE5:BE30" si="7">(P5)</f>
        <v>0</v>
      </c>
      <c r="BF5">
        <f t="shared" ref="BF5:BF30" si="8">(Y5)</f>
        <v>3.2074450200000002</v>
      </c>
      <c r="BG5">
        <f t="shared" ref="BG5:BG30" si="9">(H5)</f>
        <v>192.4121638</v>
      </c>
      <c r="BH5">
        <f t="shared" ref="BH5:BH30" si="10">(F5)</f>
        <v>401.0312083</v>
      </c>
      <c r="BI5">
        <f t="shared" ref="BI5:BI30" si="11">(Q5)</f>
        <v>0.17605384499999999</v>
      </c>
      <c r="BJ5">
        <f t="shared" ref="BJ5:BJ30" si="12">(AE5)</f>
        <v>-0.93994650000000002</v>
      </c>
      <c r="BL5">
        <f t="shared" ref="BL5:BL30" si="13">(G5)</f>
        <v>0</v>
      </c>
      <c r="BM5">
        <f t="shared" ref="BM5:BM30" si="14">(R5)</f>
        <v>0</v>
      </c>
      <c r="BN5">
        <f t="shared" ref="BN5:BN30" si="15">(AS5)</f>
        <v>4.9898447199999998</v>
      </c>
      <c r="BP5">
        <f t="shared" ref="BP5:BP30" si="16">SIGN(H5)</f>
        <v>1</v>
      </c>
      <c r="BQ5">
        <f t="shared" ref="BQ5:BQ30" si="17">SIGN(S5)</f>
        <v>0</v>
      </c>
      <c r="BR5">
        <f t="shared" ref="BR5:BR30" si="18">SIGN(AG5)</f>
        <v>-1</v>
      </c>
      <c r="BT5">
        <f t="shared" ref="BT5:BT30" si="19">SIGN(I5)</f>
        <v>1</v>
      </c>
      <c r="BU5">
        <f t="shared" ref="BU5:BU30" si="20">SIGN(T5)</f>
        <v>0</v>
      </c>
      <c r="BV5">
        <f t="shared" ref="BV5:BV30" si="21">SIGN(AO5)</f>
        <v>-1</v>
      </c>
      <c r="BX5">
        <f t="shared" ref="BX5:BX30" si="22">SIGN(J5)</f>
        <v>1</v>
      </c>
      <c r="BY5">
        <f t="shared" ref="BY5:BY30" si="23">SIGN(U5)</f>
        <v>0</v>
      </c>
      <c r="BZ5">
        <f t="shared" ref="BZ5:BZ30" si="24">SIGN(AK5)</f>
        <v>1</v>
      </c>
      <c r="CB5">
        <f t="shared" ref="CB5:CB30" si="25">SIGN(K5)</f>
        <v>1</v>
      </c>
      <c r="CC5">
        <f t="shared" ref="CC5:CC30" si="26">SIGN(V5)</f>
        <v>0</v>
      </c>
      <c r="CD5">
        <f t="shared" ref="CD5:CD30" si="27">SIGN(AM5)</f>
        <v>1</v>
      </c>
      <c r="CF5">
        <f t="shared" ref="CF5:CF30" si="28">SIGN(L5)</f>
        <v>1</v>
      </c>
      <c r="CG5">
        <f t="shared" ref="CG5:CG30" si="29">SIGN(W5)</f>
        <v>0</v>
      </c>
      <c r="CH5">
        <f t="shared" ref="CH5:CH30" si="30">SIGN(AK5)</f>
        <v>1</v>
      </c>
      <c r="CJ5">
        <f t="shared" ref="CJ5:CJ30" si="31">SIGN(M5)</f>
        <v>1</v>
      </c>
      <c r="CK5">
        <f t="shared" ref="CK5:CK30" si="32">SIGN(X5)</f>
        <v>0</v>
      </c>
      <c r="CL5">
        <f t="shared" ref="CL5:CL30" si="33">SIGN(AC5)</f>
        <v>1</v>
      </c>
    </row>
    <row r="6" spans="1:94" x14ac:dyDescent="0.2">
      <c r="A6" s="3" t="s">
        <v>53</v>
      </c>
      <c r="B6" s="3" t="s">
        <v>54</v>
      </c>
      <c r="C6" s="3">
        <v>0</v>
      </c>
      <c r="D6" s="3">
        <v>0</v>
      </c>
      <c r="E6" s="3">
        <v>392.97340839999998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425.8962631</v>
      </c>
      <c r="M6" s="3">
        <v>0</v>
      </c>
      <c r="N6" s="3">
        <v>0</v>
      </c>
      <c r="O6" s="3">
        <v>0</v>
      </c>
      <c r="P6" s="3">
        <v>0</v>
      </c>
      <c r="Q6" s="3">
        <v>5.7423080000000001E-2</v>
      </c>
      <c r="R6" s="3">
        <v>0</v>
      </c>
      <c r="S6" s="3">
        <v>0</v>
      </c>
      <c r="T6" s="3">
        <v>0.233403473</v>
      </c>
      <c r="U6" s="3">
        <v>0</v>
      </c>
      <c r="V6" s="3">
        <v>0</v>
      </c>
      <c r="W6" s="3">
        <v>0</v>
      </c>
      <c r="X6" s="3">
        <v>0</v>
      </c>
      <c r="Y6" s="3">
        <v>1.0206E-4</v>
      </c>
      <c r="Z6" s="3">
        <v>2.30459E-3</v>
      </c>
      <c r="AA6" s="5">
        <v>4.5935E-5</v>
      </c>
      <c r="AB6" s="3">
        <v>2.0572920000000001E-2</v>
      </c>
      <c r="AC6" s="5">
        <v>4.6283999999999999E-5</v>
      </c>
      <c r="AD6" s="3">
        <v>2.7444400000000001E-2</v>
      </c>
      <c r="AE6" s="3">
        <v>1.1683E-4</v>
      </c>
      <c r="AF6" s="3">
        <v>6.2676700000000004E-3</v>
      </c>
      <c r="AG6" s="5">
        <v>4.8918999999999997E-5</v>
      </c>
      <c r="AH6" s="3">
        <v>9.1699999999999993E-3</v>
      </c>
      <c r="AI6" s="5">
        <v>6.7764999999999999E-5</v>
      </c>
      <c r="AJ6" s="3">
        <v>9.7455900000000002E-3</v>
      </c>
      <c r="AK6" s="5">
        <v>9.0717000000000006E-5</v>
      </c>
      <c r="AL6" s="3">
        <v>1.132418E-2</v>
      </c>
      <c r="AM6" s="5">
        <v>2.8208000000000002E-5</v>
      </c>
      <c r="AN6" s="3">
        <v>6.2408999999999997E-3</v>
      </c>
      <c r="AO6" s="5">
        <v>1.9182E-5</v>
      </c>
      <c r="AP6" s="3">
        <v>2.0224929999999999E-2</v>
      </c>
      <c r="AQ6" s="3">
        <v>1.075E-4</v>
      </c>
      <c r="AR6" s="3">
        <v>1.577976E-2</v>
      </c>
      <c r="AS6" s="5">
        <v>1.7914000000000002E-5</v>
      </c>
      <c r="AT6" s="3">
        <v>5.8702800000000003E-3</v>
      </c>
      <c r="AU6" s="3"/>
      <c r="AV6">
        <f t="shared" si="0"/>
        <v>0</v>
      </c>
      <c r="AW6">
        <f t="shared" si="1"/>
        <v>0</v>
      </c>
      <c r="AX6">
        <f t="shared" si="2"/>
        <v>6.7764999999999999E-5</v>
      </c>
      <c r="AZ6">
        <f t="shared" si="3"/>
        <v>0</v>
      </c>
      <c r="BA6">
        <f t="shared" si="4"/>
        <v>0</v>
      </c>
      <c r="BB6">
        <f t="shared" si="5"/>
        <v>1.075E-4</v>
      </c>
      <c r="BD6">
        <f t="shared" si="6"/>
        <v>392.97340839999998</v>
      </c>
      <c r="BE6">
        <f t="shared" si="7"/>
        <v>0</v>
      </c>
      <c r="BF6">
        <f t="shared" si="8"/>
        <v>1.0206E-4</v>
      </c>
      <c r="BG6">
        <f t="shared" si="9"/>
        <v>0</v>
      </c>
      <c r="BH6">
        <f t="shared" si="10"/>
        <v>0</v>
      </c>
      <c r="BI6">
        <f t="shared" si="11"/>
        <v>5.7423080000000001E-2</v>
      </c>
      <c r="BJ6">
        <f t="shared" si="12"/>
        <v>1.1683E-4</v>
      </c>
      <c r="BL6">
        <f t="shared" si="13"/>
        <v>0</v>
      </c>
      <c r="BM6">
        <f t="shared" si="14"/>
        <v>0</v>
      </c>
      <c r="BN6">
        <f t="shared" si="15"/>
        <v>1.7914000000000002E-5</v>
      </c>
      <c r="BP6">
        <f t="shared" si="16"/>
        <v>0</v>
      </c>
      <c r="BQ6">
        <f t="shared" si="17"/>
        <v>0</v>
      </c>
      <c r="BR6">
        <f t="shared" si="18"/>
        <v>1</v>
      </c>
      <c r="BT6">
        <f t="shared" si="19"/>
        <v>0</v>
      </c>
      <c r="BU6">
        <f t="shared" si="20"/>
        <v>1</v>
      </c>
      <c r="BV6">
        <f t="shared" si="21"/>
        <v>1</v>
      </c>
      <c r="BX6">
        <f t="shared" si="22"/>
        <v>0</v>
      </c>
      <c r="BY6">
        <f t="shared" si="23"/>
        <v>0</v>
      </c>
      <c r="BZ6">
        <f t="shared" si="24"/>
        <v>1</v>
      </c>
      <c r="CB6">
        <f t="shared" si="25"/>
        <v>0</v>
      </c>
      <c r="CC6">
        <f t="shared" si="26"/>
        <v>0</v>
      </c>
      <c r="CD6">
        <f t="shared" si="27"/>
        <v>1</v>
      </c>
      <c r="CF6">
        <f t="shared" si="28"/>
        <v>1</v>
      </c>
      <c r="CG6">
        <f t="shared" si="29"/>
        <v>0</v>
      </c>
      <c r="CH6">
        <f t="shared" si="30"/>
        <v>1</v>
      </c>
      <c r="CJ6">
        <f t="shared" si="31"/>
        <v>0</v>
      </c>
      <c r="CK6">
        <f t="shared" si="32"/>
        <v>0</v>
      </c>
      <c r="CL6">
        <f t="shared" si="33"/>
        <v>1</v>
      </c>
    </row>
    <row r="7" spans="1:94" x14ac:dyDescent="0.2">
      <c r="A7" s="3" t="s">
        <v>59</v>
      </c>
      <c r="B7" s="3" t="s">
        <v>507</v>
      </c>
      <c r="C7" s="3">
        <v>-19.96424086</v>
      </c>
      <c r="D7" s="3">
        <v>1.954160932</v>
      </c>
      <c r="E7" s="3">
        <v>104.8151639</v>
      </c>
      <c r="F7" s="3">
        <v>-18.558855040000001</v>
      </c>
      <c r="G7" s="3">
        <v>38.424374280000002</v>
      </c>
      <c r="H7" s="3">
        <v>0</v>
      </c>
      <c r="I7" s="3">
        <v>629.16847949999999</v>
      </c>
      <c r="J7" s="3">
        <v>-5.6232608070000003</v>
      </c>
      <c r="K7" s="3">
        <v>-20.816345819999999</v>
      </c>
      <c r="L7" s="3">
        <v>-20.435118660000001</v>
      </c>
      <c r="M7" s="3">
        <v>-5.6232608070000003</v>
      </c>
      <c r="N7" s="3">
        <v>-4.5001412999999997E-2</v>
      </c>
      <c r="O7" s="3">
        <v>-2.9595969999999999E-2</v>
      </c>
      <c r="P7" s="3">
        <v>-2.9588261000000001E-2</v>
      </c>
      <c r="Q7" s="3">
        <v>-2.1894237E-2</v>
      </c>
      <c r="R7" s="3">
        <v>-0.258507759</v>
      </c>
      <c r="S7" s="3">
        <v>-3.3369410000000002E-2</v>
      </c>
      <c r="T7" s="3">
        <v>-3.0131427999999998E-2</v>
      </c>
      <c r="U7" s="3">
        <v>-3.0230597000000001E-2</v>
      </c>
      <c r="V7" s="3">
        <v>-3.0248519000000001E-2</v>
      </c>
      <c r="W7" s="3">
        <v>-3.0215181000000001E-2</v>
      </c>
      <c r="X7" s="3">
        <v>-0.24652532299999999</v>
      </c>
      <c r="Y7" s="3">
        <v>-0.32630690000000001</v>
      </c>
      <c r="Z7" s="3">
        <v>2.4438399999999999E-2</v>
      </c>
      <c r="AA7" s="3">
        <v>-0.2121344</v>
      </c>
      <c r="AB7" s="3">
        <v>0.86993984000000002</v>
      </c>
      <c r="AC7" s="3">
        <v>1.56794342</v>
      </c>
      <c r="AD7" s="3">
        <v>0.11974978999999999</v>
      </c>
      <c r="AE7" s="3">
        <v>6.53068005</v>
      </c>
      <c r="AF7" s="3">
        <v>0.13545267999999999</v>
      </c>
      <c r="AG7" s="3">
        <v>2.63207309</v>
      </c>
      <c r="AH7" s="3">
        <v>0.13338671999999999</v>
      </c>
      <c r="AI7" s="3">
        <v>5.2389359100000004</v>
      </c>
      <c r="AJ7" s="3">
        <v>0.13114698</v>
      </c>
      <c r="AK7" s="3">
        <v>9.8949339799999994</v>
      </c>
      <c r="AL7" s="3">
        <v>7.3825619999999995E-2</v>
      </c>
      <c r="AM7" s="3">
        <v>2.6908588</v>
      </c>
      <c r="AN7" s="3">
        <v>0.15060931999999999</v>
      </c>
      <c r="AO7" s="3">
        <v>0.23428995999999999</v>
      </c>
      <c r="AP7" s="3">
        <v>0.43328417000000002</v>
      </c>
      <c r="AQ7" s="3">
        <v>-0.4096977</v>
      </c>
      <c r="AR7" s="3">
        <v>0.73728748</v>
      </c>
      <c r="AS7" s="3">
        <v>0.79832062999999998</v>
      </c>
      <c r="AT7" s="3">
        <v>0.69844468999999998</v>
      </c>
      <c r="AU7" s="3"/>
      <c r="AV7">
        <f t="shared" si="0"/>
        <v>-19.96424086</v>
      </c>
      <c r="AW7">
        <f t="shared" si="1"/>
        <v>-4.5001412999999997E-2</v>
      </c>
      <c r="AX7">
        <f t="shared" si="2"/>
        <v>5.2389359100000004</v>
      </c>
      <c r="AZ7">
        <f t="shared" si="3"/>
        <v>1.954160932</v>
      </c>
      <c r="BA7">
        <f t="shared" si="4"/>
        <v>-2.9595969999999999E-2</v>
      </c>
      <c r="BB7">
        <f t="shared" si="5"/>
        <v>-0.4096977</v>
      </c>
      <c r="BD7">
        <f t="shared" si="6"/>
        <v>104.8151639</v>
      </c>
      <c r="BE7">
        <f t="shared" si="7"/>
        <v>-2.9588261000000001E-2</v>
      </c>
      <c r="BF7">
        <f t="shared" si="8"/>
        <v>-0.32630690000000001</v>
      </c>
      <c r="BG7">
        <f t="shared" si="9"/>
        <v>0</v>
      </c>
      <c r="BH7">
        <f t="shared" si="10"/>
        <v>-18.558855040000001</v>
      </c>
      <c r="BI7">
        <f t="shared" si="11"/>
        <v>-2.1894237E-2</v>
      </c>
      <c r="BJ7">
        <f t="shared" si="12"/>
        <v>6.53068005</v>
      </c>
      <c r="BL7">
        <f t="shared" si="13"/>
        <v>38.424374280000002</v>
      </c>
      <c r="BM7">
        <f t="shared" si="14"/>
        <v>-0.258507759</v>
      </c>
      <c r="BN7">
        <f t="shared" si="15"/>
        <v>0.79832062999999998</v>
      </c>
      <c r="BP7">
        <f t="shared" si="16"/>
        <v>0</v>
      </c>
      <c r="BQ7">
        <f t="shared" si="17"/>
        <v>-1</v>
      </c>
      <c r="BR7">
        <f t="shared" si="18"/>
        <v>1</v>
      </c>
      <c r="BT7">
        <f t="shared" si="19"/>
        <v>1</v>
      </c>
      <c r="BU7">
        <f t="shared" si="20"/>
        <v>-1</v>
      </c>
      <c r="BV7">
        <f t="shared" si="21"/>
        <v>1</v>
      </c>
      <c r="BX7">
        <f t="shared" si="22"/>
        <v>-1</v>
      </c>
      <c r="BY7">
        <f t="shared" si="23"/>
        <v>-1</v>
      </c>
      <c r="BZ7">
        <f t="shared" si="24"/>
        <v>1</v>
      </c>
      <c r="CB7">
        <f t="shared" si="25"/>
        <v>-1</v>
      </c>
      <c r="CC7">
        <f t="shared" si="26"/>
        <v>-1</v>
      </c>
      <c r="CD7">
        <f t="shared" si="27"/>
        <v>1</v>
      </c>
      <c r="CF7">
        <f t="shared" si="28"/>
        <v>-1</v>
      </c>
      <c r="CG7">
        <f t="shared" si="29"/>
        <v>-1</v>
      </c>
      <c r="CH7">
        <f t="shared" si="30"/>
        <v>1</v>
      </c>
      <c r="CJ7">
        <f t="shared" si="31"/>
        <v>-1</v>
      </c>
      <c r="CK7">
        <f t="shared" si="32"/>
        <v>-1</v>
      </c>
      <c r="CL7">
        <f t="shared" si="33"/>
        <v>1</v>
      </c>
    </row>
    <row r="8" spans="1:94" x14ac:dyDescent="0.2">
      <c r="A8" s="3" t="s">
        <v>80</v>
      </c>
      <c r="B8" s="3" t="s">
        <v>508</v>
      </c>
      <c r="C8" s="3">
        <v>-4.3151108809999998</v>
      </c>
      <c r="D8" s="3">
        <v>-11.737492270000001</v>
      </c>
      <c r="E8" s="3">
        <v>-1.6348221709999999</v>
      </c>
      <c r="F8" s="3">
        <v>317.09106450000002</v>
      </c>
      <c r="G8" s="3">
        <v>78.266707800000006</v>
      </c>
      <c r="H8" s="3">
        <v>38.730958119999997</v>
      </c>
      <c r="I8" s="3">
        <v>-10.82375695</v>
      </c>
      <c r="J8" s="3">
        <v>38.707829289999999</v>
      </c>
      <c r="K8" s="3">
        <v>40.44530297</v>
      </c>
      <c r="L8" s="3">
        <v>54.520749109999997</v>
      </c>
      <c r="M8" s="3">
        <v>38.707829289999999</v>
      </c>
      <c r="N8" s="3">
        <v>-1.7635433999999998E-2</v>
      </c>
      <c r="O8" s="3">
        <v>-1.7213795E-2</v>
      </c>
      <c r="P8" s="3">
        <v>-1.7209312000000001E-2</v>
      </c>
      <c r="Q8" s="3">
        <v>-1.2734264E-2</v>
      </c>
      <c r="R8" s="3">
        <v>-1.7588236E-2</v>
      </c>
      <c r="S8" s="3">
        <v>-1.7590512999999999E-2</v>
      </c>
      <c r="T8" s="3">
        <v>-1.7525230999999999E-2</v>
      </c>
      <c r="U8" s="3">
        <v>-1.7582911E-2</v>
      </c>
      <c r="V8" s="3">
        <v>-1.7593333999999999E-2</v>
      </c>
      <c r="W8" s="3">
        <v>-1.7573944000000001E-2</v>
      </c>
      <c r="X8" s="3">
        <v>-1.7590122999999999E-2</v>
      </c>
      <c r="Y8" s="3">
        <v>22.862126100000001</v>
      </c>
      <c r="Z8" s="3">
        <v>2.9481300000000002E-3</v>
      </c>
      <c r="AA8" s="3">
        <v>9.7774843899999997</v>
      </c>
      <c r="AB8" s="3">
        <v>1.430878E-2</v>
      </c>
      <c r="AC8" s="3">
        <v>22.160708899999999</v>
      </c>
      <c r="AD8" s="3">
        <v>3.9046249999999998E-2</v>
      </c>
      <c r="AE8" s="3">
        <v>9.2657584800000006</v>
      </c>
      <c r="AF8" s="3">
        <v>6.1141580000000001E-2</v>
      </c>
      <c r="AG8" s="3">
        <v>27.9489938</v>
      </c>
      <c r="AH8" s="3">
        <v>6.9411999999999998E-3</v>
      </c>
      <c r="AI8" s="3">
        <v>31.081071999999999</v>
      </c>
      <c r="AJ8" s="3">
        <v>3.5201080000000003E-2</v>
      </c>
      <c r="AK8" s="3">
        <v>29.2108618</v>
      </c>
      <c r="AL8" s="3">
        <v>1.8941779999999998E-2</v>
      </c>
      <c r="AM8" s="3">
        <v>8.7877875099999994</v>
      </c>
      <c r="AN8" s="3">
        <v>4.6071580000000001E-2</v>
      </c>
      <c r="AO8" s="3">
        <v>4.9171416199999998</v>
      </c>
      <c r="AP8" s="3">
        <v>5.475464E-2</v>
      </c>
      <c r="AQ8" s="3">
        <v>33.145050400000002</v>
      </c>
      <c r="AR8" s="3">
        <v>3.2006840000000002E-2</v>
      </c>
      <c r="AS8" s="3">
        <v>2.3772236200000001</v>
      </c>
      <c r="AT8" s="3">
        <v>3.8455330000000003E-2</v>
      </c>
      <c r="AU8" s="3"/>
      <c r="AV8">
        <f t="shared" si="0"/>
        <v>-4.3151108809999998</v>
      </c>
      <c r="AW8">
        <f t="shared" si="1"/>
        <v>-1.7635433999999998E-2</v>
      </c>
      <c r="AX8">
        <f t="shared" si="2"/>
        <v>31.081071999999999</v>
      </c>
      <c r="AZ8">
        <f t="shared" si="3"/>
        <v>-11.737492270000001</v>
      </c>
      <c r="BA8">
        <f t="shared" si="4"/>
        <v>-1.7213795E-2</v>
      </c>
      <c r="BB8">
        <f t="shared" si="5"/>
        <v>33.145050400000002</v>
      </c>
      <c r="BD8">
        <f t="shared" si="6"/>
        <v>-1.6348221709999999</v>
      </c>
      <c r="BE8">
        <f t="shared" si="7"/>
        <v>-1.7209312000000001E-2</v>
      </c>
      <c r="BF8">
        <f t="shared" si="8"/>
        <v>22.862126100000001</v>
      </c>
      <c r="BG8">
        <f t="shared" si="9"/>
        <v>38.730958119999997</v>
      </c>
      <c r="BH8">
        <f t="shared" si="10"/>
        <v>317.09106450000002</v>
      </c>
      <c r="BI8">
        <f t="shared" si="11"/>
        <v>-1.2734264E-2</v>
      </c>
      <c r="BJ8">
        <f t="shared" si="12"/>
        <v>9.2657584800000006</v>
      </c>
      <c r="BL8">
        <f t="shared" si="13"/>
        <v>78.266707800000006</v>
      </c>
      <c r="BM8">
        <f t="shared" si="14"/>
        <v>-1.7588236E-2</v>
      </c>
      <c r="BN8">
        <f t="shared" si="15"/>
        <v>2.3772236200000001</v>
      </c>
      <c r="BP8">
        <f t="shared" si="16"/>
        <v>1</v>
      </c>
      <c r="BQ8">
        <f t="shared" si="17"/>
        <v>-1</v>
      </c>
      <c r="BR8">
        <f t="shared" si="18"/>
        <v>1</v>
      </c>
      <c r="BT8">
        <f t="shared" si="19"/>
        <v>-1</v>
      </c>
      <c r="BU8">
        <f t="shared" si="20"/>
        <v>-1</v>
      </c>
      <c r="BV8">
        <f t="shared" si="21"/>
        <v>1</v>
      </c>
      <c r="BX8">
        <f t="shared" si="22"/>
        <v>1</v>
      </c>
      <c r="BY8">
        <f t="shared" si="23"/>
        <v>-1</v>
      </c>
      <c r="BZ8">
        <f t="shared" si="24"/>
        <v>1</v>
      </c>
      <c r="CB8">
        <f t="shared" si="25"/>
        <v>1</v>
      </c>
      <c r="CC8">
        <f t="shared" si="26"/>
        <v>-1</v>
      </c>
      <c r="CD8">
        <f t="shared" si="27"/>
        <v>1</v>
      </c>
      <c r="CF8">
        <f t="shared" si="28"/>
        <v>1</v>
      </c>
      <c r="CG8">
        <f t="shared" si="29"/>
        <v>-1</v>
      </c>
      <c r="CH8">
        <f t="shared" si="30"/>
        <v>1</v>
      </c>
      <c r="CJ8">
        <f t="shared" si="31"/>
        <v>1</v>
      </c>
      <c r="CK8">
        <f t="shared" si="32"/>
        <v>-1</v>
      </c>
      <c r="CL8">
        <f t="shared" si="33"/>
        <v>1</v>
      </c>
    </row>
    <row r="9" spans="1:94" x14ac:dyDescent="0.2">
      <c r="A9" s="3" t="s">
        <v>102</v>
      </c>
      <c r="B9" s="3" t="s">
        <v>103</v>
      </c>
      <c r="C9" s="3">
        <v>20.65408738</v>
      </c>
      <c r="D9" s="3">
        <v>20.877787739999999</v>
      </c>
      <c r="E9" s="3">
        <v>20.56966487</v>
      </c>
      <c r="F9" s="3">
        <v>20.68166579</v>
      </c>
      <c r="G9" s="3">
        <v>20.641721820000001</v>
      </c>
      <c r="H9" s="3">
        <v>20.665822349999999</v>
      </c>
      <c r="I9" s="3">
        <v>19.252502580000002</v>
      </c>
      <c r="J9" s="3">
        <v>20.65408738</v>
      </c>
      <c r="K9" s="3">
        <v>21.535636060000002</v>
      </c>
      <c r="L9" s="3">
        <v>21.141235940000001</v>
      </c>
      <c r="M9" s="3">
        <v>20.65408738</v>
      </c>
      <c r="N9" s="3">
        <v>3.1368612999999997E-2</v>
      </c>
      <c r="O9" s="3">
        <v>3.0618632E-2</v>
      </c>
      <c r="P9" s="3">
        <v>3.0610656999999999E-2</v>
      </c>
      <c r="Q9" s="3">
        <v>2.2650772E-2</v>
      </c>
      <c r="R9" s="3">
        <v>3.1284659999999999E-2</v>
      </c>
      <c r="S9" s="3">
        <v>3.1288710999999997E-2</v>
      </c>
      <c r="T9" s="3">
        <v>3.1172591999999999E-2</v>
      </c>
      <c r="U9" s="3">
        <v>3.1275188000000002E-2</v>
      </c>
      <c r="V9" s="3">
        <v>3.1293728999999999E-2</v>
      </c>
      <c r="W9" s="3">
        <v>3.1259240000000001E-2</v>
      </c>
      <c r="X9" s="3">
        <v>3.1288017000000001E-2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>
        <f t="shared" si="0"/>
        <v>20.65408738</v>
      </c>
      <c r="AW9">
        <f t="shared" si="1"/>
        <v>3.1368612999999997E-2</v>
      </c>
      <c r="AX9">
        <f t="shared" si="2"/>
        <v>0</v>
      </c>
      <c r="AZ9">
        <f t="shared" si="3"/>
        <v>20.877787739999999</v>
      </c>
      <c r="BA9">
        <f t="shared" si="4"/>
        <v>3.0618632E-2</v>
      </c>
      <c r="BB9">
        <f t="shared" si="5"/>
        <v>0</v>
      </c>
      <c r="BD9">
        <f t="shared" si="6"/>
        <v>20.56966487</v>
      </c>
      <c r="BE9">
        <f t="shared" si="7"/>
        <v>3.0610656999999999E-2</v>
      </c>
      <c r="BF9">
        <f t="shared" si="8"/>
        <v>0</v>
      </c>
      <c r="BG9">
        <f t="shared" si="9"/>
        <v>20.665822349999999</v>
      </c>
      <c r="BH9">
        <f t="shared" si="10"/>
        <v>20.68166579</v>
      </c>
      <c r="BI9">
        <f t="shared" si="11"/>
        <v>2.2650772E-2</v>
      </c>
      <c r="BJ9">
        <f t="shared" si="12"/>
        <v>0</v>
      </c>
      <c r="BL9">
        <f t="shared" si="13"/>
        <v>20.641721820000001</v>
      </c>
      <c r="BM9">
        <f t="shared" si="14"/>
        <v>3.1284659999999999E-2</v>
      </c>
      <c r="BN9">
        <f t="shared" si="15"/>
        <v>0</v>
      </c>
    </row>
    <row r="10" spans="1:94" x14ac:dyDescent="0.2">
      <c r="A10" s="3" t="s">
        <v>124</v>
      </c>
      <c r="B10" s="3" t="s">
        <v>125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0.11570605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9.1446300000000008E-3</v>
      </c>
      <c r="Z10" s="3">
        <v>0.28372265000000002</v>
      </c>
      <c r="AA10" s="3">
        <v>7.1313499999999998E-3</v>
      </c>
      <c r="AB10" s="3">
        <v>5.8585310000000002E-2</v>
      </c>
      <c r="AC10" s="3">
        <v>5.3542099999999999E-3</v>
      </c>
      <c r="AD10" s="3">
        <v>0.30240354000000003</v>
      </c>
      <c r="AE10" s="3">
        <v>7.9419599999999996E-3</v>
      </c>
      <c r="AF10" s="3">
        <v>0.12978656999999999</v>
      </c>
      <c r="AG10" s="3">
        <v>3.3731500000000001E-3</v>
      </c>
      <c r="AH10" s="3">
        <v>0.14642636000000001</v>
      </c>
      <c r="AI10" s="3">
        <v>7.6654999999999996E-3</v>
      </c>
      <c r="AJ10" s="3">
        <v>4.4216869999999998E-2</v>
      </c>
      <c r="AK10" s="3">
        <v>6.9346199999999998E-3</v>
      </c>
      <c r="AL10" s="3">
        <v>0.57311701999999998</v>
      </c>
      <c r="AM10" s="3">
        <v>7.9697099999999996E-3</v>
      </c>
      <c r="AN10" s="3">
        <v>4.5174800000000001E-2</v>
      </c>
      <c r="AO10" s="3">
        <v>1.08523E-3</v>
      </c>
      <c r="AP10" s="3">
        <v>0.79264650999999997</v>
      </c>
      <c r="AQ10" s="3">
        <v>8.8868300000000001E-3</v>
      </c>
      <c r="AR10" s="3">
        <v>7.4525389999999997E-2</v>
      </c>
      <c r="AS10" s="3">
        <v>3.8519600000000002E-3</v>
      </c>
      <c r="AT10" s="3">
        <v>0.15806785000000001</v>
      </c>
      <c r="AU10" s="3"/>
      <c r="AV10">
        <f t="shared" si="0"/>
        <v>0</v>
      </c>
      <c r="AW10">
        <f t="shared" si="1"/>
        <v>0</v>
      </c>
      <c r="AX10">
        <f t="shared" si="2"/>
        <v>7.6654999999999996E-3</v>
      </c>
      <c r="AZ10">
        <f t="shared" si="3"/>
        <v>0</v>
      </c>
      <c r="BA10">
        <f t="shared" si="4"/>
        <v>0</v>
      </c>
      <c r="BB10">
        <f t="shared" si="5"/>
        <v>8.8868300000000001E-3</v>
      </c>
      <c r="BD10">
        <f t="shared" si="6"/>
        <v>0</v>
      </c>
      <c r="BE10">
        <f t="shared" si="7"/>
        <v>0</v>
      </c>
      <c r="BF10">
        <f t="shared" si="8"/>
        <v>9.1446300000000008E-3</v>
      </c>
      <c r="BG10">
        <f t="shared" si="9"/>
        <v>0</v>
      </c>
      <c r="BH10">
        <f t="shared" si="10"/>
        <v>0</v>
      </c>
      <c r="BI10">
        <f t="shared" si="11"/>
        <v>0.11570605</v>
      </c>
      <c r="BJ10">
        <f t="shared" si="12"/>
        <v>7.9419599999999996E-3</v>
      </c>
      <c r="BL10">
        <f t="shared" si="13"/>
        <v>0</v>
      </c>
      <c r="BM10">
        <f t="shared" si="14"/>
        <v>0</v>
      </c>
      <c r="BN10">
        <f t="shared" si="15"/>
        <v>3.8519600000000002E-3</v>
      </c>
      <c r="BP10">
        <f t="shared" si="16"/>
        <v>0</v>
      </c>
      <c r="BQ10">
        <f t="shared" si="17"/>
        <v>0</v>
      </c>
      <c r="BR10">
        <f t="shared" si="18"/>
        <v>1</v>
      </c>
      <c r="BT10">
        <f t="shared" si="19"/>
        <v>0</v>
      </c>
      <c r="BU10">
        <f t="shared" si="20"/>
        <v>0</v>
      </c>
      <c r="BV10">
        <f t="shared" si="21"/>
        <v>1</v>
      </c>
      <c r="BX10">
        <f t="shared" si="22"/>
        <v>0</v>
      </c>
      <c r="BY10">
        <f t="shared" si="23"/>
        <v>0</v>
      </c>
      <c r="BZ10">
        <f t="shared" si="24"/>
        <v>1</v>
      </c>
      <c r="CB10">
        <f t="shared" si="25"/>
        <v>0</v>
      </c>
      <c r="CC10">
        <f t="shared" si="26"/>
        <v>0</v>
      </c>
      <c r="CD10">
        <f t="shared" si="27"/>
        <v>1</v>
      </c>
      <c r="CF10">
        <f t="shared" si="28"/>
        <v>0</v>
      </c>
      <c r="CG10">
        <f t="shared" si="29"/>
        <v>0</v>
      </c>
      <c r="CH10">
        <f t="shared" si="30"/>
        <v>1</v>
      </c>
      <c r="CJ10">
        <f t="shared" si="31"/>
        <v>0</v>
      </c>
      <c r="CK10">
        <f t="shared" si="32"/>
        <v>0</v>
      </c>
      <c r="CL10">
        <f t="shared" si="33"/>
        <v>1</v>
      </c>
    </row>
    <row r="11" spans="1:94" x14ac:dyDescent="0.2">
      <c r="A11" s="3" t="s">
        <v>127</v>
      </c>
      <c r="B11" s="3" t="s">
        <v>128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6">
        <v>1.1399999999999999E-13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-4.8414E-3</v>
      </c>
      <c r="Z11" s="3">
        <v>0.32374354999999999</v>
      </c>
      <c r="AA11" s="3">
        <v>-1.44831E-2</v>
      </c>
      <c r="AB11" s="3">
        <v>2.4738010000000001E-2</v>
      </c>
      <c r="AC11" s="3">
        <v>-9.8537999999999994E-3</v>
      </c>
      <c r="AD11" s="3">
        <v>3.1171300000000001E-3</v>
      </c>
      <c r="AE11" s="3">
        <v>-7.4447000000000003E-3</v>
      </c>
      <c r="AF11" s="3">
        <v>2.4880070000000001E-2</v>
      </c>
      <c r="AG11" s="3">
        <v>-1.5188200000000001E-2</v>
      </c>
      <c r="AH11" s="3">
        <v>2.6535599999999999E-2</v>
      </c>
      <c r="AI11" s="3">
        <v>1.4166700000000001E-3</v>
      </c>
      <c r="AJ11" s="3">
        <v>1.2931233600000001</v>
      </c>
      <c r="AK11" s="3">
        <v>-8.6184E-3</v>
      </c>
      <c r="AL11" s="3">
        <v>0.10502013</v>
      </c>
      <c r="AM11" s="3">
        <v>-2.0079900000000001E-2</v>
      </c>
      <c r="AN11" s="3">
        <v>3.6832869999999997E-2</v>
      </c>
      <c r="AO11" s="3">
        <v>-4.6486000000000001E-3</v>
      </c>
      <c r="AP11" s="3">
        <v>0.13398979999999999</v>
      </c>
      <c r="AQ11" s="3">
        <v>-2.6474399999999999E-2</v>
      </c>
      <c r="AR11" s="3">
        <v>2.834886E-2</v>
      </c>
      <c r="AS11" s="3">
        <v>3.0780600000000001E-3</v>
      </c>
      <c r="AT11" s="3">
        <v>9.161706E-2</v>
      </c>
      <c r="AU11" s="3"/>
      <c r="AV11">
        <f t="shared" si="0"/>
        <v>0</v>
      </c>
      <c r="AW11">
        <f t="shared" si="1"/>
        <v>0</v>
      </c>
      <c r="AX11">
        <f t="shared" si="2"/>
        <v>1.4166700000000001E-3</v>
      </c>
      <c r="AZ11">
        <f t="shared" si="3"/>
        <v>0</v>
      </c>
      <c r="BA11">
        <f t="shared" si="4"/>
        <v>0</v>
      </c>
      <c r="BB11">
        <f t="shared" si="5"/>
        <v>-2.6474399999999999E-2</v>
      </c>
      <c r="BD11">
        <f t="shared" si="6"/>
        <v>0</v>
      </c>
      <c r="BE11">
        <f t="shared" si="7"/>
        <v>0</v>
      </c>
      <c r="BF11">
        <f t="shared" si="8"/>
        <v>-4.8414E-3</v>
      </c>
      <c r="BG11">
        <f t="shared" si="9"/>
        <v>0</v>
      </c>
      <c r="BH11">
        <f t="shared" si="10"/>
        <v>0</v>
      </c>
      <c r="BI11">
        <f t="shared" si="11"/>
        <v>0</v>
      </c>
      <c r="BJ11">
        <f t="shared" si="12"/>
        <v>-7.4447000000000003E-3</v>
      </c>
      <c r="BL11">
        <f t="shared" si="13"/>
        <v>0</v>
      </c>
      <c r="BM11">
        <f t="shared" si="14"/>
        <v>0</v>
      </c>
      <c r="BN11">
        <f t="shared" si="15"/>
        <v>3.0780600000000001E-3</v>
      </c>
      <c r="BP11">
        <f t="shared" si="16"/>
        <v>0</v>
      </c>
      <c r="BQ11">
        <f t="shared" si="17"/>
        <v>0</v>
      </c>
      <c r="BR11">
        <f t="shared" si="18"/>
        <v>-1</v>
      </c>
      <c r="BT11">
        <f t="shared" si="19"/>
        <v>0</v>
      </c>
      <c r="BU11">
        <f t="shared" si="20"/>
        <v>0</v>
      </c>
      <c r="BV11">
        <f t="shared" si="21"/>
        <v>-1</v>
      </c>
      <c r="BX11">
        <f t="shared" si="22"/>
        <v>0</v>
      </c>
      <c r="BY11">
        <f t="shared" si="23"/>
        <v>0</v>
      </c>
      <c r="BZ11">
        <f t="shared" si="24"/>
        <v>-1</v>
      </c>
      <c r="CB11">
        <f t="shared" si="25"/>
        <v>0</v>
      </c>
      <c r="CC11">
        <f t="shared" si="26"/>
        <v>0</v>
      </c>
      <c r="CD11">
        <f t="shared" si="27"/>
        <v>-1</v>
      </c>
      <c r="CF11">
        <f t="shared" si="28"/>
        <v>0</v>
      </c>
      <c r="CG11">
        <f t="shared" si="29"/>
        <v>0</v>
      </c>
      <c r="CH11">
        <f t="shared" si="30"/>
        <v>-1</v>
      </c>
      <c r="CJ11">
        <f t="shared" si="31"/>
        <v>1</v>
      </c>
      <c r="CK11">
        <f t="shared" si="32"/>
        <v>0</v>
      </c>
      <c r="CL11">
        <f t="shared" si="33"/>
        <v>-1</v>
      </c>
    </row>
    <row r="12" spans="1:94" x14ac:dyDescent="0.2">
      <c r="A12" s="3" t="s">
        <v>130</v>
      </c>
      <c r="B12" s="3" t="s">
        <v>131</v>
      </c>
      <c r="C12" s="3">
        <v>-0.46012556300000002</v>
      </c>
      <c r="D12" s="3">
        <v>-0.465109092</v>
      </c>
      <c r="E12" s="3">
        <v>-0.45824482300000002</v>
      </c>
      <c r="F12" s="3">
        <v>-0.46073994600000001</v>
      </c>
      <c r="G12" s="3">
        <v>-0.45985008599999999</v>
      </c>
      <c r="H12" s="3">
        <v>-0.46038699</v>
      </c>
      <c r="I12" s="3">
        <v>-0.42890147699999998</v>
      </c>
      <c r="J12" s="3">
        <v>-0.46012556300000002</v>
      </c>
      <c r="K12" s="3">
        <v>-0.47976443899999999</v>
      </c>
      <c r="L12" s="3">
        <v>-0.470978112</v>
      </c>
      <c r="M12" s="3">
        <v>-0.46012556300000002</v>
      </c>
      <c r="N12" s="3">
        <v>-6.9882099999999997E-4</v>
      </c>
      <c r="O12" s="3">
        <v>-6.8211300000000003E-4</v>
      </c>
      <c r="P12" s="3">
        <v>-6.8193500000000005E-4</v>
      </c>
      <c r="Q12" s="3">
        <v>-5.0460700000000002E-4</v>
      </c>
      <c r="R12" s="3">
        <v>-6.9695E-4</v>
      </c>
      <c r="S12" s="3">
        <v>-6.9704100000000002E-4</v>
      </c>
      <c r="T12" s="3">
        <v>-6.9445399999999995E-4</v>
      </c>
      <c r="U12" s="3">
        <v>-6.9673900000000004E-4</v>
      </c>
      <c r="V12" s="3">
        <v>-6.9715200000000004E-4</v>
      </c>
      <c r="W12" s="3">
        <v>-6.9638399999999998E-4</v>
      </c>
      <c r="X12" s="3">
        <v>-6.9702499999999999E-4</v>
      </c>
      <c r="Y12" s="3">
        <v>-0.83147479999999996</v>
      </c>
      <c r="Z12" s="3">
        <v>8.3252619999999999E-2</v>
      </c>
      <c r="AA12" s="3">
        <v>-0.37736989999999998</v>
      </c>
      <c r="AB12" s="3">
        <v>9.3214870000000005E-2</v>
      </c>
      <c r="AC12" s="3">
        <v>-0.3878567</v>
      </c>
      <c r="AD12" s="3">
        <v>4.8327549999999997E-2</v>
      </c>
      <c r="AE12" s="3">
        <v>-0.78827720000000001</v>
      </c>
      <c r="AF12" s="3">
        <v>4.1268039999999999E-2</v>
      </c>
      <c r="AG12" s="3">
        <v>-0.27215299999999998</v>
      </c>
      <c r="AH12" s="3">
        <v>0.10482347</v>
      </c>
      <c r="AI12" s="3">
        <v>-0.3014</v>
      </c>
      <c r="AJ12" s="3">
        <v>4.4977370000000003E-2</v>
      </c>
      <c r="AK12" s="3">
        <v>-1.5350029000000001</v>
      </c>
      <c r="AL12" s="3">
        <v>0.10285472</v>
      </c>
      <c r="AM12" s="3">
        <v>-0.41306690000000001</v>
      </c>
      <c r="AN12" s="3">
        <v>2.2272520000000001E-2</v>
      </c>
      <c r="AO12" s="3">
        <v>-0.61657919999999999</v>
      </c>
      <c r="AP12" s="3">
        <v>1.6635819999999999E-2</v>
      </c>
      <c r="AQ12" s="3">
        <v>-1.4008259000000001</v>
      </c>
      <c r="AR12" s="3">
        <v>2.6966770000000001E-2</v>
      </c>
      <c r="AS12" s="3">
        <v>-0.17793239999999999</v>
      </c>
      <c r="AT12" s="3">
        <v>4.3007030000000002E-2</v>
      </c>
      <c r="AU12" s="3"/>
      <c r="AV12">
        <f t="shared" si="0"/>
        <v>-0.46012556300000002</v>
      </c>
      <c r="AW12">
        <f t="shared" si="1"/>
        <v>-6.9882099999999997E-4</v>
      </c>
      <c r="AX12">
        <f t="shared" si="2"/>
        <v>-0.3014</v>
      </c>
      <c r="AZ12">
        <f t="shared" si="3"/>
        <v>-0.465109092</v>
      </c>
      <c r="BA12">
        <f t="shared" si="4"/>
        <v>-6.8211300000000003E-4</v>
      </c>
      <c r="BB12">
        <f t="shared" si="5"/>
        <v>-1.4008259000000001</v>
      </c>
      <c r="BD12">
        <f t="shared" si="6"/>
        <v>-0.45824482300000002</v>
      </c>
      <c r="BE12">
        <f t="shared" si="7"/>
        <v>-6.8193500000000005E-4</v>
      </c>
      <c r="BF12">
        <f t="shared" si="8"/>
        <v>-0.83147479999999996</v>
      </c>
      <c r="BG12">
        <f t="shared" si="9"/>
        <v>-0.46038699</v>
      </c>
      <c r="BH12">
        <f t="shared" si="10"/>
        <v>-0.46073994600000001</v>
      </c>
      <c r="BI12">
        <f t="shared" si="11"/>
        <v>-5.0460700000000002E-4</v>
      </c>
      <c r="BJ12">
        <f t="shared" si="12"/>
        <v>-0.78827720000000001</v>
      </c>
      <c r="BL12">
        <f t="shared" si="13"/>
        <v>-0.45985008599999999</v>
      </c>
      <c r="BM12">
        <f t="shared" si="14"/>
        <v>-6.9695E-4</v>
      </c>
      <c r="BN12">
        <f t="shared" si="15"/>
        <v>-0.17793239999999999</v>
      </c>
      <c r="BP12">
        <f t="shared" si="16"/>
        <v>-1</v>
      </c>
      <c r="BQ12">
        <f t="shared" si="17"/>
        <v>-1</v>
      </c>
      <c r="BR12">
        <f t="shared" si="18"/>
        <v>-1</v>
      </c>
      <c r="BT12">
        <f t="shared" si="19"/>
        <v>-1</v>
      </c>
      <c r="BU12">
        <f t="shared" si="20"/>
        <v>-1</v>
      </c>
      <c r="BV12">
        <f t="shared" si="21"/>
        <v>-1</v>
      </c>
      <c r="BX12">
        <f t="shared" si="22"/>
        <v>-1</v>
      </c>
      <c r="BY12">
        <f t="shared" si="23"/>
        <v>-1</v>
      </c>
      <c r="BZ12">
        <f t="shared" si="24"/>
        <v>-1</v>
      </c>
      <c r="CB12">
        <f t="shared" si="25"/>
        <v>-1</v>
      </c>
      <c r="CC12">
        <f t="shared" si="26"/>
        <v>-1</v>
      </c>
      <c r="CD12">
        <f t="shared" si="27"/>
        <v>-1</v>
      </c>
      <c r="CF12">
        <f t="shared" si="28"/>
        <v>-1</v>
      </c>
      <c r="CG12">
        <f t="shared" si="29"/>
        <v>-1</v>
      </c>
      <c r="CH12">
        <f t="shared" si="30"/>
        <v>-1</v>
      </c>
      <c r="CJ12">
        <f t="shared" si="31"/>
        <v>-1</v>
      </c>
      <c r="CK12">
        <f t="shared" si="32"/>
        <v>-1</v>
      </c>
      <c r="CL12">
        <f t="shared" si="33"/>
        <v>-1</v>
      </c>
    </row>
    <row r="13" spans="1:94" x14ac:dyDescent="0.2">
      <c r="A13" s="3" t="s">
        <v>152</v>
      </c>
      <c r="B13" s="3" t="s">
        <v>153</v>
      </c>
      <c r="C13" s="3">
        <v>-0.892256575</v>
      </c>
      <c r="D13" s="3">
        <v>-0.90192043</v>
      </c>
      <c r="E13" s="3">
        <v>-0.88860952199999999</v>
      </c>
      <c r="F13" s="3">
        <v>-0.89344796199999998</v>
      </c>
      <c r="G13" s="3">
        <v>-0.89172238199999998</v>
      </c>
      <c r="H13" s="3">
        <v>-0.892763525</v>
      </c>
      <c r="I13" s="3">
        <v>-0.83170811099999997</v>
      </c>
      <c r="J13" s="3">
        <v>-0.892256575</v>
      </c>
      <c r="K13" s="3">
        <v>-0.93033947800000005</v>
      </c>
      <c r="L13" s="3">
        <v>-0.91330139300000002</v>
      </c>
      <c r="M13" s="3">
        <v>-0.892256575</v>
      </c>
      <c r="N13" s="3">
        <v>-1.3551240000000001E-3</v>
      </c>
      <c r="O13" s="3">
        <v>-1.3227250000000001E-3</v>
      </c>
      <c r="P13" s="3">
        <v>-1.32238E-3</v>
      </c>
      <c r="Q13" s="3">
        <v>-9.7851300000000008E-4</v>
      </c>
      <c r="R13" s="3">
        <v>-1.3514969999999999E-3</v>
      </c>
      <c r="S13" s="3">
        <v>-1.3516719999999999E-3</v>
      </c>
      <c r="T13" s="3">
        <v>-1.3466559999999999E-3</v>
      </c>
      <c r="U13" s="3">
        <v>-1.3510880000000001E-3</v>
      </c>
      <c r="V13" s="3">
        <v>-1.351889E-3</v>
      </c>
      <c r="W13" s="3">
        <v>-1.350399E-3</v>
      </c>
      <c r="X13" s="3">
        <v>-1.3516419999999999E-3</v>
      </c>
      <c r="Y13" s="3">
        <v>-0.4928498</v>
      </c>
      <c r="Z13" s="3">
        <v>0.31657028999999998</v>
      </c>
      <c r="AA13" s="3">
        <v>-0.48156290000000002</v>
      </c>
      <c r="AB13" s="3">
        <v>0.16114408</v>
      </c>
      <c r="AC13" s="3">
        <v>-0.55615340000000002</v>
      </c>
      <c r="AD13" s="3">
        <v>7.6872109999999994E-2</v>
      </c>
      <c r="AE13" s="3">
        <v>-0.35190519999999997</v>
      </c>
      <c r="AF13" s="3">
        <v>7.7257049999999994E-2</v>
      </c>
      <c r="AG13" s="3">
        <v>-0.43134660000000002</v>
      </c>
      <c r="AH13" s="3">
        <v>2.19484E-2</v>
      </c>
      <c r="AI13" s="3">
        <v>-0.50919049999999999</v>
      </c>
      <c r="AJ13" s="3">
        <v>0.13884653</v>
      </c>
      <c r="AK13" s="3">
        <v>-0.54445370000000004</v>
      </c>
      <c r="AL13" s="3">
        <v>4.3444669999999998E-2</v>
      </c>
      <c r="AM13" s="3">
        <v>-0.42815130000000001</v>
      </c>
      <c r="AN13" s="3">
        <v>2.347759E-2</v>
      </c>
      <c r="AO13" s="3">
        <v>-0.36564000000000002</v>
      </c>
      <c r="AP13" s="3">
        <v>7.1599709999999997E-2</v>
      </c>
      <c r="AQ13" s="3">
        <v>-0.97813479999999997</v>
      </c>
      <c r="AR13" s="3">
        <v>0.14161982000000001</v>
      </c>
      <c r="AS13" s="3">
        <v>-0.22567509999999999</v>
      </c>
      <c r="AT13" s="3">
        <v>0.14605312000000001</v>
      </c>
      <c r="AU13" s="3"/>
      <c r="AV13">
        <f t="shared" si="0"/>
        <v>-0.892256575</v>
      </c>
      <c r="AW13">
        <f t="shared" si="1"/>
        <v>-1.3551240000000001E-3</v>
      </c>
      <c r="AX13">
        <f t="shared" si="2"/>
        <v>-0.50919049999999999</v>
      </c>
      <c r="AZ13">
        <f t="shared" si="3"/>
        <v>-0.90192043</v>
      </c>
      <c r="BA13">
        <f t="shared" si="4"/>
        <v>-1.3227250000000001E-3</v>
      </c>
      <c r="BB13">
        <f t="shared" si="5"/>
        <v>-0.97813479999999997</v>
      </c>
      <c r="BD13">
        <f t="shared" si="6"/>
        <v>-0.88860952199999999</v>
      </c>
      <c r="BE13">
        <f t="shared" si="7"/>
        <v>-1.32238E-3</v>
      </c>
      <c r="BF13">
        <f t="shared" si="8"/>
        <v>-0.4928498</v>
      </c>
      <c r="BG13">
        <f t="shared" si="9"/>
        <v>-0.892763525</v>
      </c>
      <c r="BH13">
        <f t="shared" si="10"/>
        <v>-0.89344796199999998</v>
      </c>
      <c r="BI13">
        <f t="shared" si="11"/>
        <v>-9.7851300000000008E-4</v>
      </c>
      <c r="BJ13">
        <f t="shared" si="12"/>
        <v>-0.35190519999999997</v>
      </c>
      <c r="BL13">
        <f t="shared" si="13"/>
        <v>-0.89172238199999998</v>
      </c>
      <c r="BM13">
        <f t="shared" si="14"/>
        <v>-1.3514969999999999E-3</v>
      </c>
      <c r="BN13">
        <f t="shared" si="15"/>
        <v>-0.22567509999999999</v>
      </c>
      <c r="BP13">
        <f t="shared" si="16"/>
        <v>-1</v>
      </c>
      <c r="BQ13">
        <f t="shared" si="17"/>
        <v>-1</v>
      </c>
      <c r="BR13">
        <f t="shared" si="18"/>
        <v>-1</v>
      </c>
      <c r="BT13">
        <f t="shared" si="19"/>
        <v>-1</v>
      </c>
      <c r="BU13">
        <f t="shared" si="20"/>
        <v>-1</v>
      </c>
      <c r="BV13">
        <f t="shared" si="21"/>
        <v>-1</v>
      </c>
      <c r="BX13">
        <f t="shared" si="22"/>
        <v>-1</v>
      </c>
      <c r="BY13">
        <f t="shared" si="23"/>
        <v>-1</v>
      </c>
      <c r="BZ13">
        <f t="shared" si="24"/>
        <v>-1</v>
      </c>
      <c r="CB13">
        <f t="shared" si="25"/>
        <v>-1</v>
      </c>
      <c r="CC13">
        <f t="shared" si="26"/>
        <v>-1</v>
      </c>
      <c r="CD13">
        <f t="shared" si="27"/>
        <v>-1</v>
      </c>
      <c r="CF13">
        <f t="shared" si="28"/>
        <v>-1</v>
      </c>
      <c r="CG13">
        <f t="shared" si="29"/>
        <v>-1</v>
      </c>
      <c r="CH13">
        <f t="shared" si="30"/>
        <v>-1</v>
      </c>
      <c r="CJ13">
        <f t="shared" si="31"/>
        <v>-1</v>
      </c>
      <c r="CK13">
        <f t="shared" si="32"/>
        <v>-1</v>
      </c>
      <c r="CL13">
        <f t="shared" si="33"/>
        <v>-1</v>
      </c>
    </row>
    <row r="14" spans="1:94" x14ac:dyDescent="0.2">
      <c r="A14" s="3" t="s">
        <v>174</v>
      </c>
      <c r="B14" s="3" t="s">
        <v>509</v>
      </c>
      <c r="C14" s="3">
        <v>-1.9332225789999999</v>
      </c>
      <c r="D14" s="3">
        <v>-1.954160932</v>
      </c>
      <c r="E14" s="3">
        <v>-1.925320632</v>
      </c>
      <c r="F14" s="3">
        <v>-1.935803918</v>
      </c>
      <c r="G14" s="3">
        <v>-1.932065162</v>
      </c>
      <c r="H14" s="3">
        <v>-1.9343209720000001</v>
      </c>
      <c r="I14" s="3">
        <v>-1.8020342410000001</v>
      </c>
      <c r="J14" s="3">
        <v>-1.9332225789999999</v>
      </c>
      <c r="K14" s="3">
        <v>-2.0157355350000001</v>
      </c>
      <c r="L14" s="3">
        <v>-1.9788196840000001</v>
      </c>
      <c r="M14" s="3">
        <v>-1.9332225789999999</v>
      </c>
      <c r="N14" s="3">
        <v>-2.9361019999999999E-3</v>
      </c>
      <c r="O14" s="3">
        <v>-2.8659039999999998E-3</v>
      </c>
      <c r="P14" s="3">
        <v>-2.865158E-3</v>
      </c>
      <c r="Q14" s="3">
        <v>-2.120112E-3</v>
      </c>
      <c r="R14" s="3">
        <v>-2.928244E-3</v>
      </c>
      <c r="S14" s="3">
        <v>-2.928623E-3</v>
      </c>
      <c r="T14" s="3">
        <v>-2.9177550000000002E-3</v>
      </c>
      <c r="U14" s="3">
        <v>-2.9273580000000001E-3</v>
      </c>
      <c r="V14" s="3">
        <v>-2.9290929999999998E-3</v>
      </c>
      <c r="W14" s="3">
        <v>-2.9258650000000001E-3</v>
      </c>
      <c r="X14" s="3">
        <v>-2.9285579999999999E-3</v>
      </c>
      <c r="Y14" s="3">
        <v>-2.4811953999999998</v>
      </c>
      <c r="Z14" s="3">
        <v>4.2738039999999998E-2</v>
      </c>
      <c r="AA14" s="3">
        <v>-1.7275739000000001</v>
      </c>
      <c r="AB14" s="3">
        <v>8.1288570000000004E-2</v>
      </c>
      <c r="AC14" s="3">
        <v>-1.9213258</v>
      </c>
      <c r="AD14" s="3">
        <v>6.9081190000000001E-2</v>
      </c>
      <c r="AE14" s="3">
        <v>-1.3676661000000001</v>
      </c>
      <c r="AF14" s="3">
        <v>7.247352E-2</v>
      </c>
      <c r="AG14" s="3">
        <v>-1.4016407</v>
      </c>
      <c r="AH14" s="3">
        <v>2.570275E-2</v>
      </c>
      <c r="AI14" s="3">
        <v>-2.2043545</v>
      </c>
      <c r="AJ14" s="3">
        <v>5.9771199999999998E-3</v>
      </c>
      <c r="AK14" s="3">
        <v>-2.2104476000000002</v>
      </c>
      <c r="AL14" s="3">
        <v>9.534318E-2</v>
      </c>
      <c r="AM14" s="3">
        <v>-1.7988668999999999</v>
      </c>
      <c r="AN14" s="3">
        <v>0.10883584</v>
      </c>
      <c r="AO14" s="3">
        <v>-1.1223361999999999</v>
      </c>
      <c r="AP14" s="3">
        <v>9.8742969999999999E-2</v>
      </c>
      <c r="AQ14" s="3">
        <v>-2.3754789000000001</v>
      </c>
      <c r="AR14" s="3">
        <v>8.9996489999999998E-2</v>
      </c>
      <c r="AS14" s="3">
        <v>-1.0154546</v>
      </c>
      <c r="AT14" s="3">
        <v>3.02539E-2</v>
      </c>
      <c r="AU14" s="3"/>
      <c r="AV14">
        <f t="shared" si="0"/>
        <v>-1.9332225789999999</v>
      </c>
      <c r="AW14">
        <f t="shared" si="1"/>
        <v>-2.9361019999999999E-3</v>
      </c>
      <c r="AX14">
        <f t="shared" si="2"/>
        <v>-2.2043545</v>
      </c>
      <c r="AZ14">
        <f t="shared" si="3"/>
        <v>-1.954160932</v>
      </c>
      <c r="BA14">
        <f t="shared" si="4"/>
        <v>-2.8659039999999998E-3</v>
      </c>
      <c r="BB14">
        <f t="shared" si="5"/>
        <v>-2.3754789000000001</v>
      </c>
      <c r="BD14">
        <f t="shared" si="6"/>
        <v>-1.925320632</v>
      </c>
      <c r="BE14">
        <f t="shared" si="7"/>
        <v>-2.865158E-3</v>
      </c>
      <c r="BF14">
        <f t="shared" si="8"/>
        <v>-2.4811953999999998</v>
      </c>
      <c r="BG14">
        <f t="shared" si="9"/>
        <v>-1.9343209720000001</v>
      </c>
      <c r="BH14">
        <f t="shared" si="10"/>
        <v>-1.935803918</v>
      </c>
      <c r="BI14">
        <f t="shared" si="11"/>
        <v>-2.120112E-3</v>
      </c>
      <c r="BJ14">
        <f t="shared" si="12"/>
        <v>-1.3676661000000001</v>
      </c>
      <c r="BL14">
        <f t="shared" si="13"/>
        <v>-1.932065162</v>
      </c>
      <c r="BM14">
        <f t="shared" si="14"/>
        <v>-2.928244E-3</v>
      </c>
      <c r="BN14">
        <f t="shared" si="15"/>
        <v>-1.0154546</v>
      </c>
      <c r="BP14">
        <f t="shared" si="16"/>
        <v>-1</v>
      </c>
      <c r="BQ14">
        <f t="shared" si="17"/>
        <v>-1</v>
      </c>
      <c r="BR14">
        <f t="shared" si="18"/>
        <v>-1</v>
      </c>
      <c r="BT14">
        <f t="shared" si="19"/>
        <v>-1</v>
      </c>
      <c r="BU14">
        <f t="shared" si="20"/>
        <v>-1</v>
      </c>
      <c r="BV14">
        <f t="shared" si="21"/>
        <v>-1</v>
      </c>
      <c r="BX14">
        <f t="shared" si="22"/>
        <v>-1</v>
      </c>
      <c r="BY14">
        <f t="shared" si="23"/>
        <v>-1</v>
      </c>
      <c r="BZ14">
        <f t="shared" si="24"/>
        <v>-1</v>
      </c>
      <c r="CB14">
        <f t="shared" si="25"/>
        <v>-1</v>
      </c>
      <c r="CC14">
        <f t="shared" si="26"/>
        <v>-1</v>
      </c>
      <c r="CD14">
        <f t="shared" si="27"/>
        <v>-1</v>
      </c>
      <c r="CF14">
        <f t="shared" si="28"/>
        <v>-1</v>
      </c>
      <c r="CG14">
        <f t="shared" si="29"/>
        <v>-1</v>
      </c>
      <c r="CH14">
        <f t="shared" si="30"/>
        <v>-1</v>
      </c>
      <c r="CJ14">
        <f t="shared" si="31"/>
        <v>-1</v>
      </c>
      <c r="CK14">
        <f t="shared" si="32"/>
        <v>-1</v>
      </c>
      <c r="CL14">
        <f t="shared" si="33"/>
        <v>-1</v>
      </c>
    </row>
    <row r="15" spans="1:94" x14ac:dyDescent="0.2">
      <c r="A15" s="3" t="s">
        <v>195</v>
      </c>
      <c r="B15" s="3" t="s">
        <v>196</v>
      </c>
      <c r="C15" s="3">
        <v>-1</v>
      </c>
      <c r="D15" s="3">
        <v>-1</v>
      </c>
      <c r="E15" s="3">
        <v>-1</v>
      </c>
      <c r="F15" s="3">
        <v>-1</v>
      </c>
      <c r="G15" s="3">
        <v>-1</v>
      </c>
      <c r="H15" s="3">
        <v>-1</v>
      </c>
      <c r="I15" s="3">
        <v>-1</v>
      </c>
      <c r="J15" s="3">
        <v>-1</v>
      </c>
      <c r="K15" s="3">
        <v>-1</v>
      </c>
      <c r="L15" s="3">
        <v>-1</v>
      </c>
      <c r="M15" s="3">
        <v>-1</v>
      </c>
      <c r="N15" s="3">
        <v>-1</v>
      </c>
      <c r="O15" s="3">
        <v>-1</v>
      </c>
      <c r="P15" s="3">
        <v>-1</v>
      </c>
      <c r="Q15" s="3">
        <v>-1</v>
      </c>
      <c r="R15" s="3">
        <v>-1</v>
      </c>
      <c r="S15" s="3">
        <v>-1</v>
      </c>
      <c r="T15" s="3">
        <v>-1</v>
      </c>
      <c r="U15" s="3">
        <v>-1</v>
      </c>
      <c r="V15" s="3">
        <v>-1</v>
      </c>
      <c r="W15" s="3">
        <v>-1</v>
      </c>
      <c r="X15" s="3">
        <v>-1</v>
      </c>
      <c r="Y15" s="3">
        <v>-362.48284999999998</v>
      </c>
      <c r="Z15" s="3">
        <v>1.834655E-2</v>
      </c>
      <c r="AA15" s="3">
        <v>-302.67302999999998</v>
      </c>
      <c r="AB15" s="3">
        <v>9.0159300000000001E-3</v>
      </c>
      <c r="AC15" s="3">
        <v>-331.38101999999998</v>
      </c>
      <c r="AD15" s="3">
        <v>5.8925599999999998E-3</v>
      </c>
      <c r="AE15" s="3">
        <v>-345.03591</v>
      </c>
      <c r="AF15" s="3">
        <v>0.12891646000000001</v>
      </c>
      <c r="AG15" s="3">
        <v>-289.56209999999999</v>
      </c>
      <c r="AH15" s="3">
        <v>1.9932499999999998E-3</v>
      </c>
      <c r="AI15" s="3">
        <v>-663.57199000000003</v>
      </c>
      <c r="AJ15" s="3">
        <v>1.166143E-2</v>
      </c>
      <c r="AK15" s="3">
        <v>-742.93796999999995</v>
      </c>
      <c r="AL15" s="3">
        <v>1.4762099999999999E-3</v>
      </c>
      <c r="AM15" s="3">
        <v>-244.43860000000001</v>
      </c>
      <c r="AN15" s="3">
        <v>0.35512009999999999</v>
      </c>
      <c r="AO15" s="3">
        <v>-154.40841</v>
      </c>
      <c r="AP15" s="3">
        <v>1.5141499999999999E-3</v>
      </c>
      <c r="AQ15" s="3">
        <v>-608.75136999999995</v>
      </c>
      <c r="AR15" s="3">
        <v>0.12975528</v>
      </c>
      <c r="AS15" s="3">
        <v>-268.91199999999998</v>
      </c>
      <c r="AT15" s="3">
        <v>5.0002940000000003E-2</v>
      </c>
      <c r="AU15" s="3"/>
      <c r="AV15">
        <f t="shared" si="0"/>
        <v>-1</v>
      </c>
      <c r="AW15">
        <f t="shared" si="1"/>
        <v>-1</v>
      </c>
      <c r="AX15">
        <f t="shared" si="2"/>
        <v>-663.57199000000003</v>
      </c>
      <c r="AZ15">
        <f t="shared" si="3"/>
        <v>-1</v>
      </c>
      <c r="BA15">
        <f t="shared" si="4"/>
        <v>-1</v>
      </c>
      <c r="BB15">
        <f t="shared" si="5"/>
        <v>-608.75136999999995</v>
      </c>
      <c r="BD15">
        <f t="shared" si="6"/>
        <v>-1</v>
      </c>
      <c r="BE15">
        <f t="shared" si="7"/>
        <v>-1</v>
      </c>
      <c r="BF15">
        <f t="shared" si="8"/>
        <v>-362.48284999999998</v>
      </c>
      <c r="BG15">
        <f t="shared" si="9"/>
        <v>-1</v>
      </c>
      <c r="BH15">
        <f t="shared" si="10"/>
        <v>-1</v>
      </c>
      <c r="BI15">
        <f t="shared" si="11"/>
        <v>-1</v>
      </c>
      <c r="BJ15">
        <f t="shared" si="12"/>
        <v>-345.03591</v>
      </c>
      <c r="BL15">
        <f t="shared" si="13"/>
        <v>-1</v>
      </c>
      <c r="BM15">
        <f t="shared" si="14"/>
        <v>-1</v>
      </c>
      <c r="BN15">
        <f t="shared" si="15"/>
        <v>-268.91199999999998</v>
      </c>
      <c r="BP15">
        <f t="shared" si="16"/>
        <v>-1</v>
      </c>
      <c r="BQ15">
        <f t="shared" si="17"/>
        <v>-1</v>
      </c>
      <c r="BR15">
        <f t="shared" si="18"/>
        <v>-1</v>
      </c>
      <c r="BT15">
        <f t="shared" si="19"/>
        <v>-1</v>
      </c>
      <c r="BU15">
        <f t="shared" si="20"/>
        <v>-1</v>
      </c>
      <c r="BV15">
        <f t="shared" si="21"/>
        <v>-1</v>
      </c>
      <c r="BX15">
        <f t="shared" si="22"/>
        <v>-1</v>
      </c>
      <c r="BY15">
        <f t="shared" si="23"/>
        <v>-1</v>
      </c>
      <c r="BZ15">
        <f t="shared" si="24"/>
        <v>-1</v>
      </c>
      <c r="CB15">
        <f t="shared" si="25"/>
        <v>-1</v>
      </c>
      <c r="CC15">
        <f t="shared" si="26"/>
        <v>-1</v>
      </c>
      <c r="CD15">
        <f t="shared" si="27"/>
        <v>-1</v>
      </c>
      <c r="CF15">
        <f t="shared" si="28"/>
        <v>-1</v>
      </c>
      <c r="CG15">
        <f t="shared" si="29"/>
        <v>-1</v>
      </c>
      <c r="CH15">
        <f t="shared" si="30"/>
        <v>-1</v>
      </c>
      <c r="CJ15">
        <f t="shared" si="31"/>
        <v>-1</v>
      </c>
      <c r="CK15">
        <f t="shared" si="32"/>
        <v>-1</v>
      </c>
      <c r="CL15">
        <f t="shared" si="33"/>
        <v>-1</v>
      </c>
    </row>
    <row r="16" spans="1:94" x14ac:dyDescent="0.2">
      <c r="A16" s="3" t="s">
        <v>197</v>
      </c>
      <c r="B16" s="3" t="s">
        <v>510</v>
      </c>
      <c r="C16" s="3">
        <v>-3.8292678009999999</v>
      </c>
      <c r="D16" s="3">
        <v>-3.8707418470000001</v>
      </c>
      <c r="E16" s="3">
        <v>-3.8136158670000002</v>
      </c>
      <c r="F16" s="3">
        <v>-3.834380838</v>
      </c>
      <c r="G16" s="3">
        <v>-3.826975225</v>
      </c>
      <c r="H16" s="3">
        <v>-3.8314434629999998</v>
      </c>
      <c r="I16" s="3">
        <v>-3.569413978</v>
      </c>
      <c r="J16" s="3">
        <v>-3.8292678009999999</v>
      </c>
      <c r="K16" s="3">
        <v>-3.9927069259999999</v>
      </c>
      <c r="L16" s="3">
        <v>-3.9195851429999999</v>
      </c>
      <c r="M16" s="3">
        <v>-3.8292678009999999</v>
      </c>
      <c r="N16" s="3">
        <v>-5.8157410000000001E-3</v>
      </c>
      <c r="O16" s="3">
        <v>-5.6766940000000004E-3</v>
      </c>
      <c r="P16" s="3">
        <v>-5.6752160000000003E-3</v>
      </c>
      <c r="Q16" s="3">
        <v>-4.1994529999999997E-3</v>
      </c>
      <c r="R16" s="3">
        <v>-5.8001759999999998E-3</v>
      </c>
      <c r="S16" s="3">
        <v>-5.800927E-3</v>
      </c>
      <c r="T16" s="3">
        <v>-5.7793990000000002E-3</v>
      </c>
      <c r="U16" s="3">
        <v>-5.7984200000000003E-3</v>
      </c>
      <c r="V16" s="3">
        <v>-5.8018569999999997E-3</v>
      </c>
      <c r="W16" s="3">
        <v>-5.7954629999999998E-3</v>
      </c>
      <c r="X16" s="3">
        <v>-5.8007980000000002E-3</v>
      </c>
      <c r="Y16" s="3">
        <v>-5.5379719999999999</v>
      </c>
      <c r="Z16" s="3">
        <v>7.4586159999999999E-2</v>
      </c>
      <c r="AA16" s="3">
        <v>-3.8470491</v>
      </c>
      <c r="AB16" s="3">
        <v>3.6410690000000002E-2</v>
      </c>
      <c r="AC16" s="3">
        <v>-3.5932415999999998</v>
      </c>
      <c r="AD16" s="3">
        <v>8.3117529999999995E-2</v>
      </c>
      <c r="AE16" s="3">
        <v>-4.643745</v>
      </c>
      <c r="AF16" s="3">
        <v>0.23704668000000001</v>
      </c>
      <c r="AG16" s="3">
        <v>-1.4817123000000001</v>
      </c>
      <c r="AH16" s="3">
        <v>0.39942628000000002</v>
      </c>
      <c r="AI16" s="3">
        <v>-11.769565999999999</v>
      </c>
      <c r="AJ16" s="3">
        <v>5.7153999999999998E-3</v>
      </c>
      <c r="AK16" s="3">
        <v>-8.6285681000000007</v>
      </c>
      <c r="AL16" s="3">
        <v>4.1671350000000003E-2</v>
      </c>
      <c r="AM16" s="3">
        <v>-3.0497428000000002</v>
      </c>
      <c r="AN16" s="3">
        <v>2.249317E-2</v>
      </c>
      <c r="AO16" s="3">
        <v>-3.0973136999999999</v>
      </c>
      <c r="AP16" s="3">
        <v>0.14412206999999999</v>
      </c>
      <c r="AQ16" s="3">
        <v>-7.4830905000000003</v>
      </c>
      <c r="AR16" s="3">
        <v>0.17200882000000001</v>
      </c>
      <c r="AS16" s="3">
        <v>-2.7691827</v>
      </c>
      <c r="AT16" s="3">
        <v>0.15776715999999999</v>
      </c>
      <c r="AU16" s="3"/>
      <c r="AV16">
        <f t="shared" si="0"/>
        <v>-3.8292678009999999</v>
      </c>
      <c r="AW16">
        <f t="shared" si="1"/>
        <v>-5.8157410000000001E-3</v>
      </c>
      <c r="AX16">
        <f t="shared" si="2"/>
        <v>-11.769565999999999</v>
      </c>
      <c r="AZ16">
        <f t="shared" si="3"/>
        <v>-3.8707418470000001</v>
      </c>
      <c r="BA16">
        <f t="shared" si="4"/>
        <v>-5.6766940000000004E-3</v>
      </c>
      <c r="BB16">
        <f t="shared" si="5"/>
        <v>-7.4830905000000003</v>
      </c>
      <c r="BD16">
        <f t="shared" si="6"/>
        <v>-3.8136158670000002</v>
      </c>
      <c r="BE16">
        <f t="shared" si="7"/>
        <v>-5.6752160000000003E-3</v>
      </c>
      <c r="BF16">
        <f t="shared" si="8"/>
        <v>-5.5379719999999999</v>
      </c>
      <c r="BG16">
        <f t="shared" si="9"/>
        <v>-3.8314434629999998</v>
      </c>
      <c r="BH16">
        <f t="shared" si="10"/>
        <v>-3.834380838</v>
      </c>
      <c r="BI16">
        <f t="shared" si="11"/>
        <v>-4.1994529999999997E-3</v>
      </c>
      <c r="BJ16">
        <f t="shared" si="12"/>
        <v>-4.643745</v>
      </c>
      <c r="BL16">
        <f t="shared" si="13"/>
        <v>-3.826975225</v>
      </c>
      <c r="BM16">
        <f t="shared" si="14"/>
        <v>-5.8001759999999998E-3</v>
      </c>
      <c r="BN16">
        <f t="shared" si="15"/>
        <v>-2.7691827</v>
      </c>
      <c r="BP16">
        <f t="shared" si="16"/>
        <v>-1</v>
      </c>
      <c r="BQ16">
        <f t="shared" si="17"/>
        <v>-1</v>
      </c>
      <c r="BR16">
        <f t="shared" si="18"/>
        <v>-1</v>
      </c>
      <c r="BT16">
        <f t="shared" si="19"/>
        <v>-1</v>
      </c>
      <c r="BU16">
        <f t="shared" si="20"/>
        <v>-1</v>
      </c>
      <c r="BV16">
        <f t="shared" si="21"/>
        <v>-1</v>
      </c>
      <c r="BX16">
        <f t="shared" si="22"/>
        <v>-1</v>
      </c>
      <c r="BY16">
        <f t="shared" si="23"/>
        <v>-1</v>
      </c>
      <c r="BZ16">
        <f t="shared" si="24"/>
        <v>-1</v>
      </c>
      <c r="CB16">
        <f t="shared" si="25"/>
        <v>-1</v>
      </c>
      <c r="CC16">
        <f t="shared" si="26"/>
        <v>-1</v>
      </c>
      <c r="CD16">
        <f t="shared" si="27"/>
        <v>-1</v>
      </c>
      <c r="CF16">
        <f t="shared" si="28"/>
        <v>-1</v>
      </c>
      <c r="CG16">
        <f t="shared" si="29"/>
        <v>-1</v>
      </c>
      <c r="CH16">
        <f t="shared" si="30"/>
        <v>-1</v>
      </c>
      <c r="CJ16">
        <f t="shared" si="31"/>
        <v>-1</v>
      </c>
      <c r="CK16">
        <f t="shared" si="32"/>
        <v>-1</v>
      </c>
      <c r="CL16">
        <f t="shared" si="33"/>
        <v>-1</v>
      </c>
    </row>
    <row r="17" spans="1:90" x14ac:dyDescent="0.2">
      <c r="A17" s="3" t="s">
        <v>218</v>
      </c>
      <c r="B17" s="3" t="s">
        <v>511</v>
      </c>
      <c r="C17" s="3">
        <v>-4.9569809720000002</v>
      </c>
      <c r="D17" s="3">
        <v>-5.0106690580000004</v>
      </c>
      <c r="E17" s="3">
        <v>-4.936719568</v>
      </c>
      <c r="F17" s="3">
        <v>-4.96359979</v>
      </c>
      <c r="G17" s="3">
        <v>-4.9540132359999998</v>
      </c>
      <c r="H17" s="3">
        <v>-4.9597973629999998</v>
      </c>
      <c r="I17" s="3">
        <v>-4.6206006190000002</v>
      </c>
      <c r="J17" s="3">
        <v>-4.9569809720000002</v>
      </c>
      <c r="K17" s="3">
        <v>-5.1685526550000001</v>
      </c>
      <c r="L17" s="3">
        <v>-5.0738966259999998</v>
      </c>
      <c r="M17" s="3">
        <v>-4.9569809720000002</v>
      </c>
      <c r="N17" s="3">
        <v>-7.5284669999999996E-3</v>
      </c>
      <c r="O17" s="3">
        <v>-7.348472E-3</v>
      </c>
      <c r="P17" s="3">
        <v>-7.3465580000000004E-3</v>
      </c>
      <c r="Q17" s="3">
        <v>-5.4361849999999996E-3</v>
      </c>
      <c r="R17" s="3">
        <v>-7.5083179999999999E-3</v>
      </c>
      <c r="S17" s="3">
        <v>-7.5092910000000004E-3</v>
      </c>
      <c r="T17" s="3">
        <v>-7.4814219999999997E-3</v>
      </c>
      <c r="U17" s="3">
        <v>-7.5060450000000003E-3</v>
      </c>
      <c r="V17" s="3">
        <v>-7.5104949999999998E-3</v>
      </c>
      <c r="W17" s="3">
        <v>-7.5022170000000003E-3</v>
      </c>
      <c r="X17" s="3">
        <v>-7.5091239999999998E-3</v>
      </c>
      <c r="Y17" s="3">
        <v>-2.3239253</v>
      </c>
      <c r="Z17" s="3">
        <v>0.79031065</v>
      </c>
      <c r="AA17" s="3">
        <v>-1.3969640999999999</v>
      </c>
      <c r="AB17" s="3">
        <v>0.36890519999999999</v>
      </c>
      <c r="AC17" s="3">
        <v>-0.96138020000000002</v>
      </c>
      <c r="AD17" s="3">
        <v>0.12635361000000001</v>
      </c>
      <c r="AE17" s="3">
        <v>-1.9980435999999999</v>
      </c>
      <c r="AF17" s="3">
        <v>9.2160320000000004E-2</v>
      </c>
      <c r="AG17" s="3">
        <v>-0.39365460000000002</v>
      </c>
      <c r="AH17" s="3">
        <v>0.67019054</v>
      </c>
      <c r="AI17" s="3">
        <v>0.41788345999999998</v>
      </c>
      <c r="AJ17" s="3">
        <v>3.1042381200000002</v>
      </c>
      <c r="AK17" s="3">
        <v>-3.0815000000000001</v>
      </c>
      <c r="AL17" s="3">
        <v>8.5898950000000002E-2</v>
      </c>
      <c r="AM17" s="3">
        <v>-1.4909064000000001</v>
      </c>
      <c r="AN17" s="3">
        <v>0.48070275000000001</v>
      </c>
      <c r="AO17" s="3">
        <v>-0.74468440000000002</v>
      </c>
      <c r="AP17" s="3">
        <v>0.57153549000000003</v>
      </c>
      <c r="AQ17" s="3">
        <v>-2.4405855000000001</v>
      </c>
      <c r="AR17" s="3">
        <v>0.19823958</v>
      </c>
      <c r="AS17" s="3">
        <v>-0.75947419999999999</v>
      </c>
      <c r="AT17" s="3">
        <v>0.11429806000000001</v>
      </c>
      <c r="AU17" s="3"/>
      <c r="AV17">
        <f t="shared" si="0"/>
        <v>-4.9569809720000002</v>
      </c>
      <c r="AW17">
        <f t="shared" si="1"/>
        <v>-7.5284669999999996E-3</v>
      </c>
      <c r="AX17">
        <f t="shared" si="2"/>
        <v>0.41788345999999998</v>
      </c>
      <c r="AZ17">
        <f t="shared" si="3"/>
        <v>-5.0106690580000004</v>
      </c>
      <c r="BA17">
        <f t="shared" si="4"/>
        <v>-7.348472E-3</v>
      </c>
      <c r="BB17">
        <f t="shared" si="5"/>
        <v>-2.4405855000000001</v>
      </c>
      <c r="BD17">
        <f t="shared" si="6"/>
        <v>-4.936719568</v>
      </c>
      <c r="BE17">
        <f t="shared" si="7"/>
        <v>-7.3465580000000004E-3</v>
      </c>
      <c r="BF17">
        <f t="shared" si="8"/>
        <v>-2.3239253</v>
      </c>
      <c r="BG17">
        <f t="shared" si="9"/>
        <v>-4.9597973629999998</v>
      </c>
      <c r="BH17">
        <f t="shared" si="10"/>
        <v>-4.96359979</v>
      </c>
      <c r="BI17">
        <f t="shared" si="11"/>
        <v>-5.4361849999999996E-3</v>
      </c>
      <c r="BJ17">
        <f t="shared" si="12"/>
        <v>-1.9980435999999999</v>
      </c>
      <c r="BL17">
        <f t="shared" si="13"/>
        <v>-4.9540132359999998</v>
      </c>
      <c r="BM17">
        <f t="shared" si="14"/>
        <v>-7.5083179999999999E-3</v>
      </c>
      <c r="BN17">
        <f t="shared" si="15"/>
        <v>-0.75947419999999999</v>
      </c>
      <c r="BP17">
        <f t="shared" si="16"/>
        <v>-1</v>
      </c>
      <c r="BQ17">
        <f t="shared" si="17"/>
        <v>-1</v>
      </c>
      <c r="BR17">
        <f t="shared" si="18"/>
        <v>-1</v>
      </c>
      <c r="BT17">
        <f t="shared" si="19"/>
        <v>-1</v>
      </c>
      <c r="BU17">
        <f t="shared" si="20"/>
        <v>-1</v>
      </c>
      <c r="BV17">
        <f t="shared" si="21"/>
        <v>-1</v>
      </c>
      <c r="BX17">
        <f t="shared" si="22"/>
        <v>-1</v>
      </c>
      <c r="BY17">
        <f t="shared" si="23"/>
        <v>-1</v>
      </c>
      <c r="BZ17">
        <f t="shared" si="24"/>
        <v>-1</v>
      </c>
      <c r="CB17">
        <f t="shared" si="25"/>
        <v>-1</v>
      </c>
      <c r="CC17">
        <f t="shared" si="26"/>
        <v>-1</v>
      </c>
      <c r="CD17">
        <f t="shared" si="27"/>
        <v>-1</v>
      </c>
      <c r="CF17">
        <f t="shared" si="28"/>
        <v>-1</v>
      </c>
      <c r="CG17">
        <f t="shared" si="29"/>
        <v>-1</v>
      </c>
      <c r="CH17">
        <f t="shared" si="30"/>
        <v>-1</v>
      </c>
      <c r="CJ17">
        <f t="shared" si="31"/>
        <v>-1</v>
      </c>
      <c r="CK17">
        <f t="shared" si="32"/>
        <v>-1</v>
      </c>
      <c r="CL17">
        <f t="shared" si="33"/>
        <v>-1</v>
      </c>
    </row>
    <row r="18" spans="1:90" x14ac:dyDescent="0.2">
      <c r="A18" s="3" t="s">
        <v>239</v>
      </c>
      <c r="B18" s="3" t="s">
        <v>512</v>
      </c>
      <c r="C18" s="3">
        <v>-5.8368450950000001</v>
      </c>
      <c r="D18" s="3">
        <v>-5.9000628150000001</v>
      </c>
      <c r="E18" s="3">
        <v>-5.8129872919999999</v>
      </c>
      <c r="F18" s="3">
        <v>-5.8446387529999999</v>
      </c>
      <c r="G18" s="3">
        <v>-5.8333505849999998</v>
      </c>
      <c r="H18" s="3">
        <v>-5.840161395</v>
      </c>
      <c r="I18" s="3">
        <v>-5.4407572289999999</v>
      </c>
      <c r="J18" s="3">
        <v>-5.8368450950000001</v>
      </c>
      <c r="K18" s="3">
        <v>-6.0859707509999996</v>
      </c>
      <c r="L18" s="3">
        <v>-5.9745132769999998</v>
      </c>
      <c r="M18" s="3">
        <v>-5.8368450950000001</v>
      </c>
      <c r="N18" s="3">
        <v>-8.8647699999999992E-3</v>
      </c>
      <c r="O18" s="3">
        <v>-8.6528249999999994E-3</v>
      </c>
      <c r="P18" s="3">
        <v>-8.6505720000000005E-3</v>
      </c>
      <c r="Q18" s="3">
        <v>-6.401108E-3</v>
      </c>
      <c r="R18" s="3">
        <v>-8.8410450000000005E-3</v>
      </c>
      <c r="S18" s="3">
        <v>-8.8421899999999998E-3</v>
      </c>
      <c r="T18" s="3">
        <v>-8.8093749999999995E-3</v>
      </c>
      <c r="U18" s="3">
        <v>-8.8383679999999992E-3</v>
      </c>
      <c r="V18" s="3">
        <v>-8.8436079999999993E-3</v>
      </c>
      <c r="W18" s="3">
        <v>-8.8338610000000001E-3</v>
      </c>
      <c r="X18" s="3">
        <v>-8.8419940000000006E-3</v>
      </c>
      <c r="Y18" s="3">
        <v>-5.4109442000000003</v>
      </c>
      <c r="Z18" s="3">
        <v>9.4591099999999997E-3</v>
      </c>
      <c r="AA18" s="3">
        <v>-4.2667298999999996</v>
      </c>
      <c r="AB18" s="3">
        <v>6.55969E-3</v>
      </c>
      <c r="AC18" s="3">
        <v>-4.6021162000000002</v>
      </c>
      <c r="AD18" s="3">
        <v>2.031705E-2</v>
      </c>
      <c r="AE18" s="3">
        <v>-3.573391</v>
      </c>
      <c r="AF18" s="3">
        <v>2.894526E-2</v>
      </c>
      <c r="AG18" s="3">
        <v>-3.2777672999999998</v>
      </c>
      <c r="AH18" s="3">
        <v>4.4375079999999997E-2</v>
      </c>
      <c r="AI18" s="3">
        <v>-7.0034777999999998</v>
      </c>
      <c r="AJ18" s="3">
        <v>5.6947009999999999E-2</v>
      </c>
      <c r="AK18" s="3">
        <v>-7.501951</v>
      </c>
      <c r="AL18" s="3">
        <v>8.1696240000000003E-2</v>
      </c>
      <c r="AM18" s="3">
        <v>-4.8943079000000003</v>
      </c>
      <c r="AN18" s="3">
        <v>2.266131E-2</v>
      </c>
      <c r="AO18" s="3">
        <v>-2.9790619</v>
      </c>
      <c r="AP18" s="3">
        <v>7.9708080000000001E-2</v>
      </c>
      <c r="AQ18" s="3">
        <v>-9.3281390999999996</v>
      </c>
      <c r="AR18" s="3">
        <v>5.0665929999999998E-2</v>
      </c>
      <c r="AS18" s="3">
        <v>-3.1135701</v>
      </c>
      <c r="AT18" s="3">
        <v>1.077522E-2</v>
      </c>
      <c r="AU18" s="3"/>
      <c r="AV18">
        <f t="shared" si="0"/>
        <v>-5.8368450950000001</v>
      </c>
      <c r="AW18">
        <f t="shared" si="1"/>
        <v>-8.8647699999999992E-3</v>
      </c>
      <c r="AX18">
        <f t="shared" si="2"/>
        <v>-7.0034777999999998</v>
      </c>
      <c r="AZ18">
        <f t="shared" si="3"/>
        <v>-5.9000628150000001</v>
      </c>
      <c r="BA18">
        <f t="shared" si="4"/>
        <v>-8.6528249999999994E-3</v>
      </c>
      <c r="BB18">
        <f t="shared" si="5"/>
        <v>-9.3281390999999996</v>
      </c>
      <c r="BD18">
        <f t="shared" si="6"/>
        <v>-5.8129872919999999</v>
      </c>
      <c r="BE18">
        <f t="shared" si="7"/>
        <v>-8.6505720000000005E-3</v>
      </c>
      <c r="BF18">
        <f t="shared" si="8"/>
        <v>-5.4109442000000003</v>
      </c>
      <c r="BG18">
        <f t="shared" si="9"/>
        <v>-5.840161395</v>
      </c>
      <c r="BH18">
        <f t="shared" si="10"/>
        <v>-5.8446387529999999</v>
      </c>
      <c r="BI18">
        <f t="shared" si="11"/>
        <v>-6.401108E-3</v>
      </c>
      <c r="BJ18">
        <f t="shared" si="12"/>
        <v>-3.573391</v>
      </c>
      <c r="BL18">
        <f t="shared" si="13"/>
        <v>-5.8333505849999998</v>
      </c>
      <c r="BM18">
        <f t="shared" si="14"/>
        <v>-8.8410450000000005E-3</v>
      </c>
      <c r="BN18">
        <f t="shared" si="15"/>
        <v>-3.1135701</v>
      </c>
      <c r="BP18">
        <f t="shared" si="16"/>
        <v>-1</v>
      </c>
      <c r="BQ18">
        <f t="shared" si="17"/>
        <v>-1</v>
      </c>
      <c r="BR18">
        <f t="shared" si="18"/>
        <v>-1</v>
      </c>
      <c r="BT18">
        <f t="shared" si="19"/>
        <v>-1</v>
      </c>
      <c r="BU18">
        <f t="shared" si="20"/>
        <v>-1</v>
      </c>
      <c r="BV18">
        <f t="shared" si="21"/>
        <v>-1</v>
      </c>
      <c r="BX18">
        <f t="shared" si="22"/>
        <v>-1</v>
      </c>
      <c r="BY18">
        <f t="shared" si="23"/>
        <v>-1</v>
      </c>
      <c r="BZ18">
        <f t="shared" si="24"/>
        <v>-1</v>
      </c>
      <c r="CB18">
        <f t="shared" si="25"/>
        <v>-1</v>
      </c>
      <c r="CC18">
        <f t="shared" si="26"/>
        <v>-1</v>
      </c>
      <c r="CD18">
        <f t="shared" si="27"/>
        <v>-1</v>
      </c>
      <c r="CF18">
        <f t="shared" si="28"/>
        <v>-1</v>
      </c>
      <c r="CG18">
        <f t="shared" si="29"/>
        <v>-1</v>
      </c>
      <c r="CH18">
        <f t="shared" si="30"/>
        <v>-1</v>
      </c>
      <c r="CJ18">
        <f t="shared" si="31"/>
        <v>-1</v>
      </c>
      <c r="CK18">
        <f t="shared" si="32"/>
        <v>-1</v>
      </c>
      <c r="CL18">
        <f t="shared" si="33"/>
        <v>-1</v>
      </c>
    </row>
    <row r="19" spans="1:90" x14ac:dyDescent="0.2">
      <c r="A19" s="3" t="s">
        <v>260</v>
      </c>
      <c r="B19" s="3" t="s">
        <v>513</v>
      </c>
      <c r="C19" s="3">
        <v>-6.2829733819999998</v>
      </c>
      <c r="D19" s="3">
        <v>-6.3510230310000004</v>
      </c>
      <c r="E19" s="3">
        <v>-6.2572920529999996</v>
      </c>
      <c r="F19" s="3">
        <v>-6.2913627339999998</v>
      </c>
      <c r="G19" s="3">
        <v>-6.2792117760000004</v>
      </c>
      <c r="H19" s="3">
        <v>-6.2865431579999997</v>
      </c>
      <c r="I19" s="3">
        <v>-5.8566112840000004</v>
      </c>
      <c r="J19" s="3">
        <v>-6.2829733819999998</v>
      </c>
      <c r="K19" s="3">
        <v>-6.5511404899999999</v>
      </c>
      <c r="L19" s="3">
        <v>-6.4311639730000003</v>
      </c>
      <c r="M19" s="3">
        <v>-6.2829733819999998</v>
      </c>
      <c r="N19" s="3">
        <v>-9.5423320000000006E-3</v>
      </c>
      <c r="O19" s="3">
        <v>-9.3141879999999993E-3</v>
      </c>
      <c r="P19" s="3">
        <v>-9.3117619999999995E-3</v>
      </c>
      <c r="Q19" s="3">
        <v>-6.8903649999999999E-3</v>
      </c>
      <c r="R19" s="3">
        <v>-9.5167940000000003E-3</v>
      </c>
      <c r="S19" s="3">
        <v>-9.5180260000000006E-3</v>
      </c>
      <c r="T19" s="3">
        <v>-9.4827030000000003E-3</v>
      </c>
      <c r="U19" s="3">
        <v>-9.5139119999999994E-3</v>
      </c>
      <c r="V19" s="3">
        <v>-9.5195520000000006E-3</v>
      </c>
      <c r="W19" s="3">
        <v>-9.5090609999999992E-3</v>
      </c>
      <c r="X19" s="3">
        <v>-9.5178150000000006E-3</v>
      </c>
      <c r="Y19" s="3">
        <v>-11.065753000000001</v>
      </c>
      <c r="Z19" s="3">
        <v>0.29483498000000002</v>
      </c>
      <c r="AA19" s="3">
        <v>-4.7287270000000001</v>
      </c>
      <c r="AB19" s="3">
        <v>9.4233609999999995E-2</v>
      </c>
      <c r="AC19" s="3">
        <v>-4.5658630000000002</v>
      </c>
      <c r="AD19" s="3">
        <v>0.13834845000000001</v>
      </c>
      <c r="AE19" s="3">
        <v>-0.52850589999999997</v>
      </c>
      <c r="AF19" s="3">
        <v>0.58100320999999999</v>
      </c>
      <c r="AG19" s="3">
        <v>-1.7495118000000001</v>
      </c>
      <c r="AH19" s="3">
        <v>0.46492537</v>
      </c>
      <c r="AI19" s="3">
        <v>-7.3759373999999998</v>
      </c>
      <c r="AJ19" s="3">
        <v>0.12288934</v>
      </c>
      <c r="AK19" s="3">
        <v>-11.062006</v>
      </c>
      <c r="AL19" s="3">
        <v>0.50473069000000004</v>
      </c>
      <c r="AM19" s="3">
        <v>-1.4407369999999999</v>
      </c>
      <c r="AN19" s="3">
        <v>1.5976971600000001</v>
      </c>
      <c r="AO19" s="3">
        <v>-1.3109421999999999</v>
      </c>
      <c r="AP19" s="3">
        <v>0.59493841000000003</v>
      </c>
      <c r="AQ19" s="3">
        <v>-13.127763</v>
      </c>
      <c r="AR19" s="3">
        <v>0.14744214999999999</v>
      </c>
      <c r="AS19" s="3">
        <v>-3.0672275</v>
      </c>
      <c r="AT19" s="3">
        <v>0.13470256</v>
      </c>
      <c r="AU19" s="3"/>
      <c r="AV19">
        <f t="shared" si="0"/>
        <v>-6.2829733819999998</v>
      </c>
      <c r="AW19">
        <f t="shared" si="1"/>
        <v>-9.5423320000000006E-3</v>
      </c>
      <c r="AX19">
        <f t="shared" si="2"/>
        <v>-7.3759373999999998</v>
      </c>
      <c r="AZ19">
        <f t="shared" si="3"/>
        <v>-6.3510230310000004</v>
      </c>
      <c r="BA19">
        <f t="shared" si="4"/>
        <v>-9.3141879999999993E-3</v>
      </c>
      <c r="BB19">
        <f t="shared" si="5"/>
        <v>-13.127763</v>
      </c>
      <c r="BD19">
        <f t="shared" si="6"/>
        <v>-6.2572920529999996</v>
      </c>
      <c r="BE19">
        <f t="shared" si="7"/>
        <v>-9.3117619999999995E-3</v>
      </c>
      <c r="BF19">
        <f t="shared" si="8"/>
        <v>-11.065753000000001</v>
      </c>
      <c r="BG19">
        <f t="shared" si="9"/>
        <v>-6.2865431579999997</v>
      </c>
      <c r="BH19">
        <f t="shared" si="10"/>
        <v>-6.2913627339999998</v>
      </c>
      <c r="BI19">
        <f t="shared" si="11"/>
        <v>-6.8903649999999999E-3</v>
      </c>
      <c r="BJ19">
        <f t="shared" si="12"/>
        <v>-0.52850589999999997</v>
      </c>
      <c r="BL19">
        <f t="shared" si="13"/>
        <v>-6.2792117760000004</v>
      </c>
      <c r="BM19">
        <f t="shared" si="14"/>
        <v>-9.5167940000000003E-3</v>
      </c>
      <c r="BN19">
        <f t="shared" si="15"/>
        <v>-3.0672275</v>
      </c>
      <c r="BP19">
        <f t="shared" si="16"/>
        <v>-1</v>
      </c>
      <c r="BQ19">
        <f t="shared" si="17"/>
        <v>-1</v>
      </c>
      <c r="BR19">
        <f t="shared" si="18"/>
        <v>-1</v>
      </c>
      <c r="BT19">
        <f t="shared" si="19"/>
        <v>-1</v>
      </c>
      <c r="BU19">
        <f t="shared" si="20"/>
        <v>-1</v>
      </c>
      <c r="BV19">
        <f t="shared" si="21"/>
        <v>-1</v>
      </c>
      <c r="BX19">
        <f t="shared" si="22"/>
        <v>-1</v>
      </c>
      <c r="BY19">
        <f t="shared" si="23"/>
        <v>-1</v>
      </c>
      <c r="BZ19">
        <f t="shared" si="24"/>
        <v>-1</v>
      </c>
      <c r="CB19">
        <f t="shared" si="25"/>
        <v>-1</v>
      </c>
      <c r="CC19">
        <f t="shared" si="26"/>
        <v>-1</v>
      </c>
      <c r="CD19">
        <f t="shared" si="27"/>
        <v>-1</v>
      </c>
      <c r="CF19">
        <f t="shared" si="28"/>
        <v>-1</v>
      </c>
      <c r="CG19">
        <f t="shared" si="29"/>
        <v>-1</v>
      </c>
      <c r="CH19">
        <f t="shared" si="30"/>
        <v>-1</v>
      </c>
      <c r="CJ19">
        <f t="shared" si="31"/>
        <v>-1</v>
      </c>
      <c r="CK19">
        <f t="shared" si="32"/>
        <v>-1</v>
      </c>
      <c r="CL19">
        <f t="shared" si="33"/>
        <v>-1</v>
      </c>
    </row>
    <row r="20" spans="1:90" x14ac:dyDescent="0.2">
      <c r="A20" s="3" t="s">
        <v>281</v>
      </c>
      <c r="B20" s="3" t="s">
        <v>514</v>
      </c>
      <c r="C20" s="3">
        <v>-8.2285884140000007</v>
      </c>
      <c r="D20" s="3">
        <v>-8.3177106359999993</v>
      </c>
      <c r="E20" s="3">
        <v>-8.1949544840000001</v>
      </c>
      <c r="F20" s="3">
        <v>-8.2395756519999992</v>
      </c>
      <c r="G20" s="3">
        <v>-8.2236619710000003</v>
      </c>
      <c r="H20" s="3">
        <v>-8.2332636229999991</v>
      </c>
      <c r="I20" s="3">
        <v>-7.6701970270000004</v>
      </c>
      <c r="J20" s="3">
        <v>-8.2285884140000007</v>
      </c>
      <c r="K20" s="3">
        <v>-8.5797974069999992</v>
      </c>
      <c r="L20" s="3">
        <v>-8.4226683990000009</v>
      </c>
      <c r="M20" s="3">
        <v>-8.2285884140000007</v>
      </c>
      <c r="N20" s="3">
        <v>-1.2497256E-2</v>
      </c>
      <c r="O20" s="3">
        <v>-1.2198463E-2</v>
      </c>
      <c r="P20" s="3">
        <v>-1.2195286E-2</v>
      </c>
      <c r="Q20" s="3">
        <v>-9.0240679999999997E-3</v>
      </c>
      <c r="R20" s="3">
        <v>-1.2463808999999999E-2</v>
      </c>
      <c r="S20" s="3">
        <v>-1.2465422E-2</v>
      </c>
      <c r="T20" s="3">
        <v>-1.2419161E-2</v>
      </c>
      <c r="U20" s="3">
        <v>-1.2460035E-2</v>
      </c>
      <c r="V20" s="3">
        <v>-1.2467422000000001E-2</v>
      </c>
      <c r="W20" s="3">
        <v>-1.2453680999999999E-2</v>
      </c>
      <c r="X20" s="3">
        <v>-1.2465146E-2</v>
      </c>
      <c r="Y20" s="3">
        <v>-7.4627404999999998</v>
      </c>
      <c r="Z20" s="3">
        <v>4.6560549999999999E-2</v>
      </c>
      <c r="AA20" s="3">
        <v>-5.5357747000000002</v>
      </c>
      <c r="AB20" s="3">
        <v>0.14998453</v>
      </c>
      <c r="AC20" s="3">
        <v>-6.5220903999999997</v>
      </c>
      <c r="AD20" s="3">
        <v>0.11226348999999999</v>
      </c>
      <c r="AE20" s="3">
        <v>-5.1118319000000003</v>
      </c>
      <c r="AF20" s="3">
        <v>0.11909119999999999</v>
      </c>
      <c r="AG20" s="3">
        <v>-2.8344657</v>
      </c>
      <c r="AH20" s="3">
        <v>4.408604E-2</v>
      </c>
      <c r="AI20" s="3">
        <v>-11.075483999999999</v>
      </c>
      <c r="AJ20" s="3">
        <v>4.1163369999999998E-2</v>
      </c>
      <c r="AK20" s="3">
        <v>-10.214961000000001</v>
      </c>
      <c r="AL20" s="3">
        <v>1.6052070000000002E-2</v>
      </c>
      <c r="AM20" s="3">
        <v>-4.4891509000000003</v>
      </c>
      <c r="AN20" s="3">
        <v>3.926785E-2</v>
      </c>
      <c r="AO20" s="3">
        <v>-3.5958942999999999</v>
      </c>
      <c r="AP20" s="3">
        <v>0.19009810999999999</v>
      </c>
      <c r="AQ20" s="3">
        <v>-9.3382538999999998</v>
      </c>
      <c r="AR20" s="3">
        <v>7.8820310000000005E-2</v>
      </c>
      <c r="AS20" s="3">
        <v>-3.2245498000000001</v>
      </c>
      <c r="AT20" s="3">
        <v>0.29338954</v>
      </c>
      <c r="AU20" s="3"/>
      <c r="AV20">
        <f t="shared" si="0"/>
        <v>-8.2285884140000007</v>
      </c>
      <c r="AW20">
        <f t="shared" si="1"/>
        <v>-1.2497256E-2</v>
      </c>
      <c r="AX20">
        <f t="shared" si="2"/>
        <v>-11.075483999999999</v>
      </c>
      <c r="AZ20">
        <f t="shared" si="3"/>
        <v>-8.3177106359999993</v>
      </c>
      <c r="BA20">
        <f t="shared" si="4"/>
        <v>-1.2198463E-2</v>
      </c>
      <c r="BB20">
        <f t="shared" si="5"/>
        <v>-9.3382538999999998</v>
      </c>
      <c r="BD20">
        <f t="shared" si="6"/>
        <v>-8.1949544840000001</v>
      </c>
      <c r="BE20">
        <f t="shared" si="7"/>
        <v>-1.2195286E-2</v>
      </c>
      <c r="BF20">
        <f t="shared" si="8"/>
        <v>-7.4627404999999998</v>
      </c>
      <c r="BG20">
        <f t="shared" si="9"/>
        <v>-8.2332636229999991</v>
      </c>
      <c r="BH20">
        <f t="shared" si="10"/>
        <v>-8.2395756519999992</v>
      </c>
      <c r="BI20">
        <f t="shared" si="11"/>
        <v>-9.0240679999999997E-3</v>
      </c>
      <c r="BJ20">
        <f t="shared" si="12"/>
        <v>-5.1118319000000003</v>
      </c>
      <c r="BL20">
        <f t="shared" si="13"/>
        <v>-8.2236619710000003</v>
      </c>
      <c r="BM20">
        <f t="shared" si="14"/>
        <v>-1.2463808999999999E-2</v>
      </c>
      <c r="BN20">
        <f t="shared" si="15"/>
        <v>-3.2245498000000001</v>
      </c>
      <c r="BP20">
        <f t="shared" si="16"/>
        <v>-1</v>
      </c>
      <c r="BQ20">
        <f t="shared" si="17"/>
        <v>-1</v>
      </c>
      <c r="BR20">
        <f t="shared" si="18"/>
        <v>-1</v>
      </c>
      <c r="BT20">
        <f t="shared" si="19"/>
        <v>-1</v>
      </c>
      <c r="BU20">
        <f t="shared" si="20"/>
        <v>-1</v>
      </c>
      <c r="BV20">
        <f t="shared" si="21"/>
        <v>-1</v>
      </c>
      <c r="BX20">
        <f t="shared" si="22"/>
        <v>-1</v>
      </c>
      <c r="BY20">
        <f t="shared" si="23"/>
        <v>-1</v>
      </c>
      <c r="BZ20">
        <f t="shared" si="24"/>
        <v>-1</v>
      </c>
      <c r="CB20">
        <f t="shared" si="25"/>
        <v>-1</v>
      </c>
      <c r="CC20">
        <f t="shared" si="26"/>
        <v>-1</v>
      </c>
      <c r="CD20">
        <f t="shared" si="27"/>
        <v>-1</v>
      </c>
      <c r="CF20">
        <f t="shared" si="28"/>
        <v>-1</v>
      </c>
      <c r="CG20">
        <f t="shared" si="29"/>
        <v>-1</v>
      </c>
      <c r="CH20">
        <f t="shared" si="30"/>
        <v>-1</v>
      </c>
      <c r="CJ20">
        <f t="shared" si="31"/>
        <v>-1</v>
      </c>
      <c r="CK20">
        <f t="shared" si="32"/>
        <v>-1</v>
      </c>
      <c r="CL20">
        <f t="shared" si="33"/>
        <v>-1</v>
      </c>
    </row>
    <row r="21" spans="1:90" x14ac:dyDescent="0.2">
      <c r="A21" s="3" t="s">
        <v>302</v>
      </c>
      <c r="B21" s="3" t="s">
        <v>515</v>
      </c>
      <c r="C21" s="3">
        <v>0</v>
      </c>
      <c r="D21" s="3">
        <v>0</v>
      </c>
      <c r="E21" s="3">
        <v>0</v>
      </c>
      <c r="F21" s="3">
        <v>-1.432043116</v>
      </c>
      <c r="G21" s="3">
        <v>-72.516658609999993</v>
      </c>
      <c r="H21" s="3">
        <v>-26.891304890000001</v>
      </c>
      <c r="I21" s="3">
        <v>0</v>
      </c>
      <c r="J21" s="3">
        <v>-14.34098006</v>
      </c>
      <c r="K21" s="3">
        <v>0</v>
      </c>
      <c r="L21" s="3">
        <v>0</v>
      </c>
      <c r="M21" s="3">
        <v>-14.34098006</v>
      </c>
      <c r="N21" s="3">
        <v>-7.3402550000000004E-3</v>
      </c>
      <c r="O21" s="3">
        <v>0</v>
      </c>
      <c r="P21" s="3">
        <v>-7.9408029999999998E-3</v>
      </c>
      <c r="Q21" s="3">
        <v>0</v>
      </c>
      <c r="R21" s="3">
        <v>-0.22094739599999999</v>
      </c>
      <c r="S21" s="3">
        <v>-3.1257419999999999E-3</v>
      </c>
      <c r="T21" s="3">
        <v>0</v>
      </c>
      <c r="U21" s="3">
        <v>0</v>
      </c>
      <c r="V21" s="3">
        <v>0</v>
      </c>
      <c r="W21" s="3">
        <v>-7.9493659999999994E-3</v>
      </c>
      <c r="X21" s="3">
        <v>-0.20896092999999999</v>
      </c>
      <c r="Y21" s="3">
        <v>1.7303059999999999E-2</v>
      </c>
      <c r="Z21" s="3">
        <v>0.45373601000000002</v>
      </c>
      <c r="AA21" s="3">
        <v>-3.9643999999999999E-3</v>
      </c>
      <c r="AB21" s="3">
        <v>2.50460576</v>
      </c>
      <c r="AC21" s="3">
        <v>-9.3860000000000005E-4</v>
      </c>
      <c r="AD21" s="3">
        <v>1.5733340200000001</v>
      </c>
      <c r="AE21" s="3">
        <v>4.0653499999999997E-3</v>
      </c>
      <c r="AF21" s="3">
        <v>1.1475799499999999</v>
      </c>
      <c r="AG21" s="3">
        <v>2.7420399999999998E-3</v>
      </c>
      <c r="AH21" s="3">
        <v>2.8957678699999998</v>
      </c>
      <c r="AI21" s="3">
        <v>-1.13496E-2</v>
      </c>
      <c r="AJ21" s="3">
        <v>0.52850834999999996</v>
      </c>
      <c r="AK21" s="3">
        <v>1.3058499999999999E-3</v>
      </c>
      <c r="AL21" s="3">
        <v>24.344302500000001</v>
      </c>
      <c r="AM21" s="3">
        <v>-2.8888E-3</v>
      </c>
      <c r="AN21" s="3">
        <v>0.30429335000000002</v>
      </c>
      <c r="AO21" s="3">
        <v>-2.7033999999999999E-3</v>
      </c>
      <c r="AP21" s="3">
        <v>1.6534817399999999</v>
      </c>
      <c r="AQ21" s="3">
        <v>-1.43234E-2</v>
      </c>
      <c r="AR21" s="3">
        <v>0.73601651999999995</v>
      </c>
      <c r="AS21" s="3">
        <v>-4.3480000000000003E-3</v>
      </c>
      <c r="AT21" s="3">
        <v>0.92677726000000005</v>
      </c>
      <c r="AU21" s="3"/>
      <c r="AV21">
        <f t="shared" si="0"/>
        <v>0</v>
      </c>
      <c r="AW21">
        <f t="shared" si="1"/>
        <v>-7.3402550000000004E-3</v>
      </c>
      <c r="AX21">
        <f t="shared" si="2"/>
        <v>-1.13496E-2</v>
      </c>
      <c r="AZ21">
        <f t="shared" si="3"/>
        <v>0</v>
      </c>
      <c r="BA21">
        <f t="shared" si="4"/>
        <v>0</v>
      </c>
      <c r="BB21">
        <f t="shared" si="5"/>
        <v>-1.43234E-2</v>
      </c>
      <c r="BD21">
        <f t="shared" si="6"/>
        <v>0</v>
      </c>
      <c r="BE21">
        <f t="shared" si="7"/>
        <v>-7.9408029999999998E-3</v>
      </c>
      <c r="BF21">
        <f t="shared" si="8"/>
        <v>1.7303059999999999E-2</v>
      </c>
      <c r="BG21">
        <f t="shared" si="9"/>
        <v>-26.891304890000001</v>
      </c>
      <c r="BH21">
        <f t="shared" si="10"/>
        <v>-1.432043116</v>
      </c>
      <c r="BI21">
        <f t="shared" si="11"/>
        <v>0</v>
      </c>
      <c r="BJ21">
        <f t="shared" si="12"/>
        <v>4.0653499999999997E-3</v>
      </c>
      <c r="BL21">
        <f t="shared" si="13"/>
        <v>-72.516658609999993</v>
      </c>
      <c r="BM21">
        <f t="shared" si="14"/>
        <v>-0.22094739599999999</v>
      </c>
      <c r="BN21">
        <f t="shared" si="15"/>
        <v>-4.3480000000000003E-3</v>
      </c>
      <c r="BP21">
        <f t="shared" si="16"/>
        <v>-1</v>
      </c>
      <c r="BQ21">
        <f t="shared" si="17"/>
        <v>-1</v>
      </c>
      <c r="BR21">
        <f t="shared" si="18"/>
        <v>1</v>
      </c>
      <c r="BT21">
        <f t="shared" si="19"/>
        <v>0</v>
      </c>
      <c r="BU21">
        <f t="shared" si="20"/>
        <v>0</v>
      </c>
      <c r="BV21">
        <f t="shared" si="21"/>
        <v>-1</v>
      </c>
      <c r="BX21">
        <f t="shared" si="22"/>
        <v>-1</v>
      </c>
      <c r="BY21">
        <f t="shared" si="23"/>
        <v>0</v>
      </c>
      <c r="BZ21">
        <f t="shared" si="24"/>
        <v>1</v>
      </c>
      <c r="CB21">
        <f t="shared" si="25"/>
        <v>0</v>
      </c>
      <c r="CC21">
        <f t="shared" si="26"/>
        <v>0</v>
      </c>
      <c r="CD21">
        <f t="shared" si="27"/>
        <v>-1</v>
      </c>
      <c r="CF21">
        <f t="shared" si="28"/>
        <v>0</v>
      </c>
      <c r="CG21">
        <f t="shared" si="29"/>
        <v>-1</v>
      </c>
      <c r="CH21">
        <f t="shared" si="30"/>
        <v>1</v>
      </c>
      <c r="CJ21">
        <f t="shared" si="31"/>
        <v>-1</v>
      </c>
      <c r="CK21">
        <f t="shared" si="32"/>
        <v>-1</v>
      </c>
      <c r="CL21">
        <f t="shared" si="33"/>
        <v>-1</v>
      </c>
    </row>
    <row r="22" spans="1:90" x14ac:dyDescent="0.2">
      <c r="A22" s="3" t="s">
        <v>313</v>
      </c>
      <c r="B22" s="3" t="s">
        <v>516</v>
      </c>
      <c r="C22" s="3">
        <v>-2.3545659620000001</v>
      </c>
      <c r="D22" s="3">
        <v>-2.3800678020000001</v>
      </c>
      <c r="E22" s="3">
        <v>-2.344941795</v>
      </c>
      <c r="F22" s="3">
        <v>-2.3577099000000001</v>
      </c>
      <c r="G22" s="3">
        <v>-2.353156287</v>
      </c>
      <c r="H22" s="3">
        <v>-2.3559037479999998</v>
      </c>
      <c r="I22" s="3">
        <v>-2.1947852939999999</v>
      </c>
      <c r="J22" s="3">
        <v>-2.3545659620000001</v>
      </c>
      <c r="K22" s="3">
        <v>-66.075702100000001</v>
      </c>
      <c r="L22" s="3">
        <v>-64.871724979999996</v>
      </c>
      <c r="M22" s="3">
        <v>-2.3545659620000001</v>
      </c>
      <c r="N22" s="3">
        <v>-3.5760219999999999E-3</v>
      </c>
      <c r="O22" s="3">
        <v>-3.4905240000000001E-3</v>
      </c>
      <c r="P22" s="3">
        <v>-3.4896150000000002E-3</v>
      </c>
      <c r="Q22" s="3">
        <v>-2.582188E-3</v>
      </c>
      <c r="R22" s="3">
        <v>-3.566451E-3</v>
      </c>
      <c r="S22" s="3">
        <v>-3.5669130000000001E-3</v>
      </c>
      <c r="T22" s="3">
        <v>-3.5536750000000001E-3</v>
      </c>
      <c r="U22" s="3">
        <v>-3.5653709999999999E-3</v>
      </c>
      <c r="V22" s="3">
        <v>-3.567485E-3</v>
      </c>
      <c r="W22" s="3">
        <v>-3.5635530000000001E-3</v>
      </c>
      <c r="X22" s="3">
        <v>-3.5668340000000001E-3</v>
      </c>
      <c r="Y22" s="3">
        <v>-3.2485550000000001</v>
      </c>
      <c r="Z22" s="3">
        <v>5.3199199999999997E-3</v>
      </c>
      <c r="AA22" s="3">
        <v>-2.5431835</v>
      </c>
      <c r="AB22" s="3">
        <v>1.255817E-2</v>
      </c>
      <c r="AC22" s="3">
        <v>-3.2585734999999998</v>
      </c>
      <c r="AD22" s="3">
        <v>8.1637650000000006E-2</v>
      </c>
      <c r="AE22" s="3">
        <v>-1.8226564999999999</v>
      </c>
      <c r="AF22" s="3">
        <v>0.13061010000000001</v>
      </c>
      <c r="AG22" s="3">
        <v>-2.2010605999999999</v>
      </c>
      <c r="AH22" s="3">
        <v>0.10186948999999999</v>
      </c>
      <c r="AI22" s="3">
        <v>-3.2558041000000002</v>
      </c>
      <c r="AJ22" s="3">
        <v>9.8644500000000003E-3</v>
      </c>
      <c r="AK22" s="3">
        <v>-4.9286424000000002</v>
      </c>
      <c r="AL22" s="3">
        <v>0.15263962</v>
      </c>
      <c r="AM22" s="3">
        <v>-2.8546768</v>
      </c>
      <c r="AN22" s="3">
        <v>6.1596970000000001E-2</v>
      </c>
      <c r="AO22" s="3">
        <v>-1.9275602999999999</v>
      </c>
      <c r="AP22" s="3">
        <v>0.15000951000000001</v>
      </c>
      <c r="AQ22" s="3">
        <v>-5.0471355999999998</v>
      </c>
      <c r="AR22" s="3">
        <v>0.1316032</v>
      </c>
      <c r="AS22" s="3">
        <v>-1.2353607</v>
      </c>
      <c r="AT22" s="3">
        <v>0.17494188999999999</v>
      </c>
      <c r="AU22" s="3"/>
      <c r="AV22">
        <f t="shared" si="0"/>
        <v>-2.3545659620000001</v>
      </c>
      <c r="AW22">
        <f t="shared" si="1"/>
        <v>-3.5760219999999999E-3</v>
      </c>
      <c r="AX22">
        <f t="shared" si="2"/>
        <v>-3.2558041000000002</v>
      </c>
      <c r="AZ22">
        <f t="shared" si="3"/>
        <v>-2.3800678020000001</v>
      </c>
      <c r="BA22">
        <f t="shared" si="4"/>
        <v>-3.4905240000000001E-3</v>
      </c>
      <c r="BB22">
        <f t="shared" si="5"/>
        <v>-5.0471355999999998</v>
      </c>
      <c r="BD22">
        <f t="shared" si="6"/>
        <v>-2.344941795</v>
      </c>
      <c r="BE22">
        <f t="shared" si="7"/>
        <v>-3.4896150000000002E-3</v>
      </c>
      <c r="BF22">
        <f t="shared" si="8"/>
        <v>-3.2485550000000001</v>
      </c>
      <c r="BG22">
        <f t="shared" si="9"/>
        <v>-2.3559037479999998</v>
      </c>
      <c r="BH22">
        <f t="shared" si="10"/>
        <v>-2.3577099000000001</v>
      </c>
      <c r="BI22">
        <f t="shared" si="11"/>
        <v>-2.582188E-3</v>
      </c>
      <c r="BJ22">
        <f t="shared" si="12"/>
        <v>-1.8226564999999999</v>
      </c>
      <c r="BL22">
        <f t="shared" si="13"/>
        <v>-2.353156287</v>
      </c>
      <c r="BM22">
        <f t="shared" si="14"/>
        <v>-3.566451E-3</v>
      </c>
      <c r="BN22">
        <f t="shared" si="15"/>
        <v>-1.2353607</v>
      </c>
      <c r="BP22">
        <f t="shared" si="16"/>
        <v>-1</v>
      </c>
      <c r="BQ22">
        <f t="shared" si="17"/>
        <v>-1</v>
      </c>
      <c r="BR22">
        <f t="shared" si="18"/>
        <v>-1</v>
      </c>
      <c r="BT22">
        <f t="shared" si="19"/>
        <v>-1</v>
      </c>
      <c r="BU22">
        <f t="shared" si="20"/>
        <v>-1</v>
      </c>
      <c r="BV22">
        <f t="shared" si="21"/>
        <v>-1</v>
      </c>
      <c r="BX22">
        <f t="shared" si="22"/>
        <v>-1</v>
      </c>
      <c r="BY22">
        <f t="shared" si="23"/>
        <v>-1</v>
      </c>
      <c r="BZ22">
        <f t="shared" si="24"/>
        <v>-1</v>
      </c>
      <c r="CB22">
        <f t="shared" si="25"/>
        <v>-1</v>
      </c>
      <c r="CC22">
        <f t="shared" si="26"/>
        <v>-1</v>
      </c>
      <c r="CD22">
        <f t="shared" si="27"/>
        <v>-1</v>
      </c>
      <c r="CF22">
        <f t="shared" si="28"/>
        <v>-1</v>
      </c>
      <c r="CG22">
        <f t="shared" si="29"/>
        <v>-1</v>
      </c>
      <c r="CH22">
        <f t="shared" si="30"/>
        <v>-1</v>
      </c>
      <c r="CJ22">
        <f t="shared" si="31"/>
        <v>-1</v>
      </c>
      <c r="CK22">
        <f t="shared" si="32"/>
        <v>-1</v>
      </c>
      <c r="CL22">
        <f t="shared" si="33"/>
        <v>-1</v>
      </c>
    </row>
    <row r="23" spans="1:90" x14ac:dyDescent="0.2">
      <c r="A23" s="3" t="s">
        <v>334</v>
      </c>
      <c r="B23" s="3" t="s">
        <v>517</v>
      </c>
      <c r="C23" s="3">
        <v>0</v>
      </c>
      <c r="D23" s="3">
        <v>-4.2548153600000003</v>
      </c>
      <c r="E23" s="3">
        <v>0</v>
      </c>
      <c r="F23" s="3">
        <v>0</v>
      </c>
      <c r="G23" s="3">
        <v>0</v>
      </c>
      <c r="H23" s="3">
        <v>0</v>
      </c>
      <c r="I23" s="3">
        <v>-161.68562439999999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-2.311699E-3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-0.78669100000000003</v>
      </c>
      <c r="Z23" s="3">
        <v>0.28504369000000002</v>
      </c>
      <c r="AA23" s="3">
        <v>-0.54187940000000001</v>
      </c>
      <c r="AB23" s="3">
        <v>0.92049479999999995</v>
      </c>
      <c r="AC23" s="3">
        <v>-1.6647772999999999</v>
      </c>
      <c r="AD23" s="3">
        <v>7.8549750000000002E-2</v>
      </c>
      <c r="AE23" s="3">
        <v>0.61006172000000003</v>
      </c>
      <c r="AF23" s="3">
        <v>3.7537999999999998E-3</v>
      </c>
      <c r="AG23" s="3">
        <v>-4.0144703000000002</v>
      </c>
      <c r="AH23" s="3">
        <v>2.4390289999999998E-2</v>
      </c>
      <c r="AI23" s="3">
        <v>0.15571958</v>
      </c>
      <c r="AJ23" s="3">
        <v>2.1287582</v>
      </c>
      <c r="AK23" s="3">
        <v>-1.7540667000000001</v>
      </c>
      <c r="AL23" s="3">
        <v>0.42727222999999998</v>
      </c>
      <c r="AM23" s="3">
        <v>-6.1890865000000002</v>
      </c>
      <c r="AN23" s="3">
        <v>1.672328E-2</v>
      </c>
      <c r="AO23" s="3">
        <v>1.0115913400000001</v>
      </c>
      <c r="AP23" s="3">
        <v>0.27506392000000002</v>
      </c>
      <c r="AQ23" s="3">
        <v>-0.50634190000000001</v>
      </c>
      <c r="AR23" s="3">
        <v>4.0497294200000002</v>
      </c>
      <c r="AS23" s="3">
        <v>-0.21310270000000001</v>
      </c>
      <c r="AT23" s="3">
        <v>0.20592737999999999</v>
      </c>
      <c r="AU23" s="3"/>
      <c r="AV23">
        <f t="shared" si="0"/>
        <v>0</v>
      </c>
      <c r="AW23">
        <f t="shared" si="1"/>
        <v>0</v>
      </c>
      <c r="AX23">
        <f t="shared" si="2"/>
        <v>0.15571958</v>
      </c>
      <c r="AZ23">
        <f t="shared" si="3"/>
        <v>-4.2548153600000003</v>
      </c>
      <c r="BA23">
        <f t="shared" si="4"/>
        <v>0</v>
      </c>
      <c r="BB23">
        <f t="shared" si="5"/>
        <v>-0.50634190000000001</v>
      </c>
      <c r="BD23">
        <f t="shared" si="6"/>
        <v>0</v>
      </c>
      <c r="BE23">
        <f t="shared" si="7"/>
        <v>0</v>
      </c>
      <c r="BF23">
        <f t="shared" si="8"/>
        <v>-0.78669100000000003</v>
      </c>
      <c r="BG23">
        <f t="shared" si="9"/>
        <v>0</v>
      </c>
      <c r="BH23">
        <f t="shared" si="10"/>
        <v>0</v>
      </c>
      <c r="BI23">
        <f t="shared" si="11"/>
        <v>-2.311699E-3</v>
      </c>
      <c r="BJ23">
        <f t="shared" si="12"/>
        <v>0.61006172000000003</v>
      </c>
      <c r="BL23">
        <f t="shared" si="13"/>
        <v>0</v>
      </c>
      <c r="BM23">
        <f t="shared" si="14"/>
        <v>0</v>
      </c>
      <c r="BN23">
        <f t="shared" si="15"/>
        <v>-0.21310270000000001</v>
      </c>
      <c r="BP23">
        <f t="shared" si="16"/>
        <v>0</v>
      </c>
      <c r="BQ23">
        <f t="shared" si="17"/>
        <v>0</v>
      </c>
      <c r="BR23">
        <f t="shared" si="18"/>
        <v>-1</v>
      </c>
      <c r="BT23">
        <f t="shared" si="19"/>
        <v>-1</v>
      </c>
      <c r="BU23">
        <f t="shared" si="20"/>
        <v>0</v>
      </c>
      <c r="BV23">
        <f t="shared" si="21"/>
        <v>1</v>
      </c>
      <c r="BX23">
        <f t="shared" si="22"/>
        <v>0</v>
      </c>
      <c r="BY23">
        <f t="shared" si="23"/>
        <v>0</v>
      </c>
      <c r="BZ23">
        <f t="shared" si="24"/>
        <v>-1</v>
      </c>
      <c r="CB23">
        <f t="shared" si="25"/>
        <v>0</v>
      </c>
      <c r="CC23">
        <f t="shared" si="26"/>
        <v>0</v>
      </c>
      <c r="CD23">
        <f t="shared" si="27"/>
        <v>-1</v>
      </c>
      <c r="CF23">
        <f t="shared" si="28"/>
        <v>0</v>
      </c>
      <c r="CG23">
        <f t="shared" si="29"/>
        <v>0</v>
      </c>
      <c r="CH23">
        <f t="shared" si="30"/>
        <v>-1</v>
      </c>
      <c r="CJ23">
        <f t="shared" si="31"/>
        <v>0</v>
      </c>
      <c r="CK23">
        <f t="shared" si="32"/>
        <v>0</v>
      </c>
      <c r="CL23">
        <f t="shared" si="33"/>
        <v>-1</v>
      </c>
    </row>
    <row r="24" spans="1:90" x14ac:dyDescent="0.2">
      <c r="A24" s="3" t="s">
        <v>338</v>
      </c>
      <c r="B24" s="3" t="s">
        <v>518</v>
      </c>
      <c r="C24" s="3">
        <v>-10.570761920000001</v>
      </c>
      <c r="D24" s="3">
        <v>-10.685251770000001</v>
      </c>
      <c r="E24" s="3">
        <v>-150.404618</v>
      </c>
      <c r="F24" s="3">
        <v>-10.584876550000001</v>
      </c>
      <c r="G24" s="3">
        <v>-10.564433230000001</v>
      </c>
      <c r="H24" s="3">
        <v>-10.57676788</v>
      </c>
      <c r="I24" s="3">
        <v>-9.8534308189999997</v>
      </c>
      <c r="J24" s="3">
        <v>-10.570761920000001</v>
      </c>
      <c r="K24" s="3">
        <v>-11.021938540000001</v>
      </c>
      <c r="L24" s="3">
        <v>-10.820084550000001</v>
      </c>
      <c r="M24" s="3">
        <v>-10.570761920000001</v>
      </c>
      <c r="N24" s="3">
        <v>-1.6054456000000002E-2</v>
      </c>
      <c r="O24" s="3">
        <v>-1.5670615999999998E-2</v>
      </c>
      <c r="P24" s="3">
        <v>-1.5666533999999999E-2</v>
      </c>
      <c r="Q24" s="3">
        <v>-1.1592665E-2</v>
      </c>
      <c r="R24" s="3">
        <v>-1.6011489E-2</v>
      </c>
      <c r="S24" s="3">
        <v>-1.6013561999999999E-2</v>
      </c>
      <c r="T24" s="3">
        <v>-1.5954132999999999E-2</v>
      </c>
      <c r="U24" s="3">
        <v>-1.6006640999999999E-2</v>
      </c>
      <c r="V24" s="3">
        <v>-1.6016130999999999E-2</v>
      </c>
      <c r="W24" s="3">
        <v>-1.5998478999999999E-2</v>
      </c>
      <c r="X24" s="3">
        <v>-1.6013207000000002E-2</v>
      </c>
      <c r="Y24" s="3">
        <v>0.24634267000000001</v>
      </c>
      <c r="Z24" s="3">
        <v>0.85975495000000002</v>
      </c>
      <c r="AA24" s="3">
        <v>-0.46753899999999998</v>
      </c>
      <c r="AB24" s="3">
        <v>0.71630636999999997</v>
      </c>
      <c r="AC24" s="3">
        <v>2.1584424800000002</v>
      </c>
      <c r="AD24" s="3">
        <v>1.812072E-2</v>
      </c>
      <c r="AE24" s="3">
        <v>-0.4349153</v>
      </c>
      <c r="AF24" s="3">
        <v>0.13505423</v>
      </c>
      <c r="AG24" s="3">
        <v>2.2885763400000001</v>
      </c>
      <c r="AH24" s="3">
        <v>8.3549330000000005E-2</v>
      </c>
      <c r="AI24" s="3">
        <v>1.4341352199999999</v>
      </c>
      <c r="AJ24" s="3">
        <v>2.2386389999999999E-2</v>
      </c>
      <c r="AK24" s="3">
        <v>2.2265483499999998</v>
      </c>
      <c r="AL24" s="3">
        <v>0.43362378000000001</v>
      </c>
      <c r="AM24" s="3">
        <v>1.2457555</v>
      </c>
      <c r="AN24" s="3">
        <v>0.21109739999999999</v>
      </c>
      <c r="AO24" s="3">
        <v>0.85361825000000002</v>
      </c>
      <c r="AP24" s="3">
        <v>0.11260736</v>
      </c>
      <c r="AQ24" s="3">
        <v>2.4949823599999998</v>
      </c>
      <c r="AR24" s="3">
        <v>0.23452682</v>
      </c>
      <c r="AS24" s="3">
        <v>7.1889460000000002E-2</v>
      </c>
      <c r="AT24" s="3">
        <v>4.34113857</v>
      </c>
      <c r="AU24" s="3"/>
      <c r="AV24">
        <f t="shared" si="0"/>
        <v>-10.570761920000001</v>
      </c>
      <c r="AW24">
        <f t="shared" si="1"/>
        <v>-1.6054456000000002E-2</v>
      </c>
      <c r="AX24">
        <f t="shared" si="2"/>
        <v>1.4341352199999999</v>
      </c>
      <c r="AZ24">
        <f t="shared" si="3"/>
        <v>-10.685251770000001</v>
      </c>
      <c r="BA24">
        <f t="shared" si="4"/>
        <v>-1.5670615999999998E-2</v>
      </c>
      <c r="BB24">
        <f t="shared" si="5"/>
        <v>2.4949823599999998</v>
      </c>
      <c r="BD24">
        <f t="shared" si="6"/>
        <v>-150.404618</v>
      </c>
      <c r="BE24">
        <f t="shared" si="7"/>
        <v>-1.5666533999999999E-2</v>
      </c>
      <c r="BF24">
        <f t="shared" si="8"/>
        <v>0.24634267000000001</v>
      </c>
      <c r="BG24">
        <f t="shared" si="9"/>
        <v>-10.57676788</v>
      </c>
      <c r="BH24">
        <f t="shared" si="10"/>
        <v>-10.584876550000001</v>
      </c>
      <c r="BI24">
        <f t="shared" si="11"/>
        <v>-1.1592665E-2</v>
      </c>
      <c r="BJ24">
        <f t="shared" si="12"/>
        <v>-0.4349153</v>
      </c>
      <c r="BL24">
        <f t="shared" si="13"/>
        <v>-10.564433230000001</v>
      </c>
      <c r="BM24">
        <f t="shared" si="14"/>
        <v>-1.6011489E-2</v>
      </c>
      <c r="BN24">
        <f t="shared" si="15"/>
        <v>7.1889460000000002E-2</v>
      </c>
      <c r="BP24">
        <f t="shared" si="16"/>
        <v>-1</v>
      </c>
      <c r="BQ24">
        <f t="shared" si="17"/>
        <v>-1</v>
      </c>
      <c r="BR24">
        <f t="shared" si="18"/>
        <v>1</v>
      </c>
      <c r="BT24">
        <f t="shared" si="19"/>
        <v>-1</v>
      </c>
      <c r="BU24">
        <f t="shared" si="20"/>
        <v>-1</v>
      </c>
      <c r="BV24">
        <f t="shared" si="21"/>
        <v>1</v>
      </c>
      <c r="BX24">
        <f t="shared" si="22"/>
        <v>-1</v>
      </c>
      <c r="BY24">
        <f t="shared" si="23"/>
        <v>-1</v>
      </c>
      <c r="BZ24">
        <f t="shared" si="24"/>
        <v>1</v>
      </c>
      <c r="CB24">
        <f t="shared" si="25"/>
        <v>-1</v>
      </c>
      <c r="CC24">
        <f t="shared" si="26"/>
        <v>-1</v>
      </c>
      <c r="CD24">
        <f t="shared" si="27"/>
        <v>1</v>
      </c>
      <c r="CF24">
        <f t="shared" si="28"/>
        <v>-1</v>
      </c>
      <c r="CG24">
        <f t="shared" si="29"/>
        <v>-1</v>
      </c>
      <c r="CH24">
        <f t="shared" si="30"/>
        <v>1</v>
      </c>
      <c r="CJ24">
        <f t="shared" si="31"/>
        <v>-1</v>
      </c>
      <c r="CK24">
        <f t="shared" si="32"/>
        <v>-1</v>
      </c>
      <c r="CL24">
        <f t="shared" si="33"/>
        <v>1</v>
      </c>
    </row>
    <row r="25" spans="1:90" x14ac:dyDescent="0.2">
      <c r="A25" s="3" t="s">
        <v>359</v>
      </c>
      <c r="B25" s="3" t="s">
        <v>519</v>
      </c>
      <c r="C25" s="3">
        <v>-67.328707410000007</v>
      </c>
      <c r="D25" s="3">
        <v>-7.1527300800000004</v>
      </c>
      <c r="E25" s="3">
        <v>-7.8670031839999996</v>
      </c>
      <c r="F25" s="3">
        <v>-38.611845119999998</v>
      </c>
      <c r="G25" s="3">
        <v>-67.271203880000002</v>
      </c>
      <c r="H25" s="3">
        <v>-7.080110736</v>
      </c>
      <c r="I25" s="3">
        <v>-6.5959073830000001</v>
      </c>
      <c r="J25" s="3">
        <v>-67.328707410000007</v>
      </c>
      <c r="K25" s="3">
        <v>-7.3781089150000003</v>
      </c>
      <c r="L25" s="3">
        <v>-7.2429874329999997</v>
      </c>
      <c r="M25" s="3">
        <v>-67.328707410000007</v>
      </c>
      <c r="N25" s="3">
        <v>-1.0746887E-2</v>
      </c>
      <c r="O25" s="3">
        <v>-1.0489943E-2</v>
      </c>
      <c r="P25" s="3">
        <v>-1.0487211E-2</v>
      </c>
      <c r="Q25" s="3">
        <v>-7.7601550000000004E-3</v>
      </c>
      <c r="R25" s="3">
        <v>-1.0718125E-2</v>
      </c>
      <c r="S25" s="3">
        <v>-1.0719512E-2</v>
      </c>
      <c r="T25" s="3">
        <v>-1.067973E-2</v>
      </c>
      <c r="U25" s="3">
        <v>-1.071488E-2</v>
      </c>
      <c r="V25" s="3">
        <v>-1.0721232000000001E-2</v>
      </c>
      <c r="W25" s="3">
        <v>-1.0709415E-2</v>
      </c>
      <c r="X25" s="3">
        <v>-1.0719275E-2</v>
      </c>
      <c r="Y25" s="3">
        <v>-9.1690559</v>
      </c>
      <c r="Z25" s="3">
        <v>7.9393580000000005E-2</v>
      </c>
      <c r="AA25" s="3">
        <v>-6.6583747000000004</v>
      </c>
      <c r="AB25" s="3">
        <v>6.1165780000000003E-2</v>
      </c>
      <c r="AC25" s="3">
        <v>-6.9427270999999999</v>
      </c>
      <c r="AD25" s="3">
        <v>6.8100799999999996E-3</v>
      </c>
      <c r="AE25" s="3">
        <v>-3.7628395000000001</v>
      </c>
      <c r="AF25" s="3">
        <v>0.1714591</v>
      </c>
      <c r="AG25" s="3">
        <v>-4.9817026000000002</v>
      </c>
      <c r="AH25" s="3">
        <v>4.8627209999999997E-2</v>
      </c>
      <c r="AI25" s="3">
        <v>-6.6362525000000003</v>
      </c>
      <c r="AJ25" s="3">
        <v>0.17481679</v>
      </c>
      <c r="AK25" s="3">
        <v>-9.3214102000000008</v>
      </c>
      <c r="AL25" s="3">
        <v>6.0668960000000001E-2</v>
      </c>
      <c r="AM25" s="3">
        <v>-5.6623909000000001</v>
      </c>
      <c r="AN25" s="3">
        <v>6.418277E-2</v>
      </c>
      <c r="AO25" s="3">
        <v>-3.5602499000000001</v>
      </c>
      <c r="AP25" s="3">
        <v>1.37702E-2</v>
      </c>
      <c r="AQ25" s="3">
        <v>-13.488092999999999</v>
      </c>
      <c r="AR25" s="3">
        <v>4.7621429999999999E-2</v>
      </c>
      <c r="AS25" s="3">
        <v>-3.8724783999999999</v>
      </c>
      <c r="AT25" s="3">
        <v>0.11351565</v>
      </c>
      <c r="AU25" s="3"/>
      <c r="AV25">
        <f t="shared" si="0"/>
        <v>-67.328707410000007</v>
      </c>
      <c r="AW25">
        <f t="shared" si="1"/>
        <v>-1.0746887E-2</v>
      </c>
      <c r="AX25">
        <f t="shared" si="2"/>
        <v>-6.6362525000000003</v>
      </c>
      <c r="AZ25">
        <f t="shared" si="3"/>
        <v>-7.1527300800000004</v>
      </c>
      <c r="BA25">
        <f t="shared" si="4"/>
        <v>-1.0489943E-2</v>
      </c>
      <c r="BB25">
        <f t="shared" si="5"/>
        <v>-13.488092999999999</v>
      </c>
      <c r="BD25">
        <f t="shared" si="6"/>
        <v>-7.8670031839999996</v>
      </c>
      <c r="BE25">
        <f t="shared" si="7"/>
        <v>-1.0487211E-2</v>
      </c>
      <c r="BF25">
        <f t="shared" si="8"/>
        <v>-9.1690559</v>
      </c>
      <c r="BG25">
        <f t="shared" si="9"/>
        <v>-7.080110736</v>
      </c>
      <c r="BH25">
        <f t="shared" si="10"/>
        <v>-38.611845119999998</v>
      </c>
      <c r="BI25">
        <f t="shared" si="11"/>
        <v>-7.7601550000000004E-3</v>
      </c>
      <c r="BJ25">
        <f t="shared" si="12"/>
        <v>-3.7628395000000001</v>
      </c>
      <c r="BL25">
        <f t="shared" si="13"/>
        <v>-67.271203880000002</v>
      </c>
      <c r="BM25">
        <f t="shared" si="14"/>
        <v>-1.0718125E-2</v>
      </c>
      <c r="BN25">
        <f t="shared" si="15"/>
        <v>-3.8724783999999999</v>
      </c>
      <c r="BP25">
        <f t="shared" si="16"/>
        <v>-1</v>
      </c>
      <c r="BQ25">
        <f t="shared" si="17"/>
        <v>-1</v>
      </c>
      <c r="BR25">
        <f t="shared" si="18"/>
        <v>-1</v>
      </c>
      <c r="BT25">
        <f t="shared" si="19"/>
        <v>-1</v>
      </c>
      <c r="BU25">
        <f t="shared" si="20"/>
        <v>-1</v>
      </c>
      <c r="BV25">
        <f t="shared" si="21"/>
        <v>-1</v>
      </c>
      <c r="BX25">
        <f t="shared" si="22"/>
        <v>-1</v>
      </c>
      <c r="BY25">
        <f t="shared" si="23"/>
        <v>-1</v>
      </c>
      <c r="BZ25">
        <f t="shared" si="24"/>
        <v>-1</v>
      </c>
      <c r="CB25">
        <f t="shared" si="25"/>
        <v>-1</v>
      </c>
      <c r="CC25">
        <f t="shared" si="26"/>
        <v>-1</v>
      </c>
      <c r="CD25">
        <f t="shared" si="27"/>
        <v>-1</v>
      </c>
      <c r="CF25">
        <f t="shared" si="28"/>
        <v>-1</v>
      </c>
      <c r="CG25">
        <f t="shared" si="29"/>
        <v>-1</v>
      </c>
      <c r="CH25">
        <f t="shared" si="30"/>
        <v>-1</v>
      </c>
      <c r="CJ25">
        <f t="shared" si="31"/>
        <v>-1</v>
      </c>
      <c r="CK25">
        <f t="shared" si="32"/>
        <v>-1</v>
      </c>
      <c r="CL25">
        <f t="shared" si="33"/>
        <v>-1</v>
      </c>
    </row>
    <row r="26" spans="1:90" x14ac:dyDescent="0.2">
      <c r="A26" s="3" t="s">
        <v>380</v>
      </c>
      <c r="B26" s="3" t="s">
        <v>520</v>
      </c>
      <c r="C26" s="3">
        <v>-20.092296210000001</v>
      </c>
      <c r="D26" s="3">
        <v>-36.818787329999999</v>
      </c>
      <c r="E26" s="3">
        <v>-20.010169980000001</v>
      </c>
      <c r="F26" s="3">
        <v>-41.304597999999999</v>
      </c>
      <c r="G26" s="3">
        <v>-59.66351719</v>
      </c>
      <c r="H26" s="3">
        <v>-20.10371198</v>
      </c>
      <c r="I26" s="3">
        <v>-18.728834509999999</v>
      </c>
      <c r="J26" s="3">
        <v>-20.092296210000001</v>
      </c>
      <c r="K26" s="3">
        <v>-20.949866759999999</v>
      </c>
      <c r="L26" s="3">
        <v>-86.972546269999995</v>
      </c>
      <c r="M26" s="3">
        <v>-20.092296210000001</v>
      </c>
      <c r="N26" s="3">
        <v>-3.0515387000000001E-2</v>
      </c>
      <c r="O26" s="3">
        <v>-2.9785804999999999E-2</v>
      </c>
      <c r="P26" s="3">
        <v>-2.9778046999999998E-2</v>
      </c>
      <c r="Q26" s="3">
        <v>-2.3167210000000001E-2</v>
      </c>
      <c r="R26" s="3">
        <v>-3.0433717999999998E-2</v>
      </c>
      <c r="S26" s="3">
        <v>-3.0437657999999999E-2</v>
      </c>
      <c r="T26" s="3">
        <v>-3.1883327000000003E-2</v>
      </c>
      <c r="U26" s="3">
        <v>-3.0424502999999999E-2</v>
      </c>
      <c r="V26" s="3">
        <v>-3.0442540000000001E-2</v>
      </c>
      <c r="W26" s="3">
        <v>-3.0408988000000001E-2</v>
      </c>
      <c r="X26" s="3">
        <v>-3.0436983000000001E-2</v>
      </c>
      <c r="Y26" s="3">
        <v>-92.206074000000001</v>
      </c>
      <c r="Z26" s="3">
        <v>1.30265E-3</v>
      </c>
      <c r="AA26" s="3">
        <v>-101.21656</v>
      </c>
      <c r="AB26" s="3">
        <v>5.8563199999999999E-3</v>
      </c>
      <c r="AC26" s="3">
        <v>-91.798693</v>
      </c>
      <c r="AD26" s="3">
        <v>3.9172900000000004E-3</v>
      </c>
      <c r="AE26" s="3">
        <v>-49.689306000000002</v>
      </c>
      <c r="AF26" s="3">
        <v>2.0604310000000001E-2</v>
      </c>
      <c r="AG26" s="3">
        <v>-70.702445999999995</v>
      </c>
      <c r="AH26" s="3">
        <v>6.0121300000000001E-3</v>
      </c>
      <c r="AI26" s="3">
        <v>-150.14505</v>
      </c>
      <c r="AJ26" s="3">
        <v>1.2056519999999999E-2</v>
      </c>
      <c r="AK26" s="3">
        <v>-121.52985</v>
      </c>
      <c r="AL26" s="3">
        <v>1.169192E-2</v>
      </c>
      <c r="AM26" s="3">
        <v>-84.151223000000002</v>
      </c>
      <c r="AN26" s="3">
        <v>2.807772E-2</v>
      </c>
      <c r="AO26" s="3">
        <v>-36.699725999999998</v>
      </c>
      <c r="AP26" s="3">
        <v>1.0495859999999999E-2</v>
      </c>
      <c r="AQ26" s="3">
        <v>-126.61902000000001</v>
      </c>
      <c r="AR26" s="3">
        <v>1.494678E-2</v>
      </c>
      <c r="AS26" s="3">
        <v>-34.162205999999998</v>
      </c>
      <c r="AT26" s="3">
        <v>1.2343369999999999E-2</v>
      </c>
      <c r="AU26" s="3"/>
      <c r="AV26">
        <f t="shared" si="0"/>
        <v>-20.092296210000001</v>
      </c>
      <c r="AW26">
        <f t="shared" si="1"/>
        <v>-3.0515387000000001E-2</v>
      </c>
      <c r="AX26">
        <f t="shared" si="2"/>
        <v>-150.14505</v>
      </c>
      <c r="AZ26">
        <f t="shared" si="3"/>
        <v>-36.818787329999999</v>
      </c>
      <c r="BA26">
        <f t="shared" si="4"/>
        <v>-2.9785804999999999E-2</v>
      </c>
      <c r="BB26">
        <f t="shared" si="5"/>
        <v>-126.61902000000001</v>
      </c>
      <c r="BD26">
        <f t="shared" si="6"/>
        <v>-20.010169980000001</v>
      </c>
      <c r="BE26">
        <f t="shared" si="7"/>
        <v>-2.9778046999999998E-2</v>
      </c>
      <c r="BF26">
        <f t="shared" si="8"/>
        <v>-92.206074000000001</v>
      </c>
      <c r="BG26">
        <f t="shared" si="9"/>
        <v>-20.10371198</v>
      </c>
      <c r="BH26">
        <f t="shared" si="10"/>
        <v>-41.304597999999999</v>
      </c>
      <c r="BI26">
        <f t="shared" si="11"/>
        <v>-2.3167210000000001E-2</v>
      </c>
      <c r="BJ26">
        <f t="shared" si="12"/>
        <v>-49.689306000000002</v>
      </c>
      <c r="BL26">
        <f t="shared" si="13"/>
        <v>-59.66351719</v>
      </c>
      <c r="BM26">
        <f t="shared" si="14"/>
        <v>-3.0433717999999998E-2</v>
      </c>
      <c r="BN26">
        <f t="shared" si="15"/>
        <v>-34.162205999999998</v>
      </c>
      <c r="BP26">
        <f t="shared" si="16"/>
        <v>-1</v>
      </c>
      <c r="BQ26">
        <f t="shared" si="17"/>
        <v>-1</v>
      </c>
      <c r="BR26">
        <f t="shared" si="18"/>
        <v>-1</v>
      </c>
      <c r="BT26">
        <f t="shared" si="19"/>
        <v>-1</v>
      </c>
      <c r="BU26">
        <f t="shared" si="20"/>
        <v>-1</v>
      </c>
      <c r="BV26">
        <f t="shared" si="21"/>
        <v>-1</v>
      </c>
      <c r="BX26">
        <f t="shared" si="22"/>
        <v>-1</v>
      </c>
      <c r="BY26">
        <f t="shared" si="23"/>
        <v>-1</v>
      </c>
      <c r="BZ26">
        <f t="shared" si="24"/>
        <v>-1</v>
      </c>
      <c r="CB26">
        <f t="shared" si="25"/>
        <v>-1</v>
      </c>
      <c r="CC26">
        <f t="shared" si="26"/>
        <v>-1</v>
      </c>
      <c r="CD26">
        <f t="shared" si="27"/>
        <v>-1</v>
      </c>
      <c r="CF26">
        <f t="shared" si="28"/>
        <v>-1</v>
      </c>
      <c r="CG26">
        <f t="shared" si="29"/>
        <v>-1</v>
      </c>
      <c r="CH26">
        <f t="shared" si="30"/>
        <v>-1</v>
      </c>
      <c r="CJ26">
        <f t="shared" si="31"/>
        <v>-1</v>
      </c>
      <c r="CK26">
        <f t="shared" si="32"/>
        <v>-1</v>
      </c>
      <c r="CL26">
        <f t="shared" si="33"/>
        <v>-1</v>
      </c>
    </row>
    <row r="27" spans="1:90" x14ac:dyDescent="0.2">
      <c r="A27" s="3" t="s">
        <v>401</v>
      </c>
      <c r="B27" s="3" t="s">
        <v>521</v>
      </c>
      <c r="C27" s="3">
        <v>-171.35322350000001</v>
      </c>
      <c r="D27" s="3">
        <v>-3.632735067</v>
      </c>
      <c r="E27" s="3">
        <v>-3.5791216870000002</v>
      </c>
      <c r="F27" s="3">
        <v>-3.5986098480000002</v>
      </c>
      <c r="G27" s="3">
        <v>-3.591659596</v>
      </c>
      <c r="H27" s="3">
        <v>-328.81588490000001</v>
      </c>
      <c r="I27" s="3">
        <v>-84.318950939999993</v>
      </c>
      <c r="J27" s="3">
        <v>-214.37616360000001</v>
      </c>
      <c r="K27" s="3">
        <v>-3.7472006750000002</v>
      </c>
      <c r="L27" s="3">
        <v>-3.678575054</v>
      </c>
      <c r="M27" s="3">
        <v>-214.37616360000001</v>
      </c>
      <c r="N27" s="3">
        <v>-5.4581389999999999E-3</v>
      </c>
      <c r="O27" s="3">
        <v>-5.3276419999999996E-3</v>
      </c>
      <c r="P27" s="3">
        <v>-5.3262539999999999E-3</v>
      </c>
      <c r="Q27" s="3">
        <v>-3.9412340000000001E-3</v>
      </c>
      <c r="R27" s="3">
        <v>-5.4435309999999997E-3</v>
      </c>
      <c r="S27" s="3">
        <v>-5.4442359999999999E-3</v>
      </c>
      <c r="T27" s="3">
        <v>-5.4240310000000002E-3</v>
      </c>
      <c r="U27" s="3">
        <v>-5.4418829999999998E-3</v>
      </c>
      <c r="V27" s="3">
        <v>-5.4451090000000001E-3</v>
      </c>
      <c r="W27" s="3">
        <v>-5.4391079999999998E-3</v>
      </c>
      <c r="X27" s="3">
        <v>-5.4441150000000002E-3</v>
      </c>
      <c r="Y27" s="3">
        <v>-2.6710695000000002</v>
      </c>
      <c r="Z27" s="3">
        <v>4.0718549999999999E-2</v>
      </c>
      <c r="AA27" s="3">
        <v>-1.8995006000000001</v>
      </c>
      <c r="AB27" s="3">
        <v>7.6428999999999997E-2</v>
      </c>
      <c r="AC27" s="3">
        <v>-2.1537584999999999</v>
      </c>
      <c r="AD27" s="3">
        <v>1.7950870000000001E-2</v>
      </c>
      <c r="AE27" s="3">
        <v>-1.2858906999999999</v>
      </c>
      <c r="AF27" s="3">
        <v>1.8582900000000001E-3</v>
      </c>
      <c r="AG27" s="3">
        <v>-1.5804479</v>
      </c>
      <c r="AH27" s="3">
        <v>4.1981110000000002E-2</v>
      </c>
      <c r="AI27" s="3">
        <v>-2.8502396000000001</v>
      </c>
      <c r="AJ27" s="3">
        <v>2.575502E-2</v>
      </c>
      <c r="AK27" s="3">
        <v>-3.4233608000000002</v>
      </c>
      <c r="AL27" s="3">
        <v>6.8557720000000003E-2</v>
      </c>
      <c r="AM27" s="3">
        <v>-2.0662612999999999</v>
      </c>
      <c r="AN27" s="3">
        <v>8.5015640000000003E-2</v>
      </c>
      <c r="AO27" s="3">
        <v>-1.3203554</v>
      </c>
      <c r="AP27" s="3">
        <v>6.4301709999999998E-2</v>
      </c>
      <c r="AQ27" s="3">
        <v>-3.5964863999999999</v>
      </c>
      <c r="AR27" s="3">
        <v>0.20482924</v>
      </c>
      <c r="AS27" s="3">
        <v>-1.0568309</v>
      </c>
      <c r="AT27" s="3">
        <v>3.646808E-2</v>
      </c>
      <c r="AU27" s="3"/>
      <c r="AV27">
        <f t="shared" si="0"/>
        <v>-171.35322350000001</v>
      </c>
      <c r="AW27">
        <f t="shared" si="1"/>
        <v>-5.4581389999999999E-3</v>
      </c>
      <c r="AX27">
        <f t="shared" si="2"/>
        <v>-2.8502396000000001</v>
      </c>
      <c r="AZ27">
        <f t="shared" si="3"/>
        <v>-3.632735067</v>
      </c>
      <c r="BA27">
        <f t="shared" si="4"/>
        <v>-5.3276419999999996E-3</v>
      </c>
      <c r="BB27">
        <f t="shared" si="5"/>
        <v>-3.5964863999999999</v>
      </c>
      <c r="BD27">
        <f t="shared" si="6"/>
        <v>-3.5791216870000002</v>
      </c>
      <c r="BE27">
        <f t="shared" si="7"/>
        <v>-5.3262539999999999E-3</v>
      </c>
      <c r="BF27">
        <f t="shared" si="8"/>
        <v>-2.6710695000000002</v>
      </c>
      <c r="BG27">
        <f t="shared" si="9"/>
        <v>-328.81588490000001</v>
      </c>
      <c r="BH27">
        <f t="shared" si="10"/>
        <v>-3.5986098480000002</v>
      </c>
      <c r="BI27">
        <f t="shared" si="11"/>
        <v>-3.9412340000000001E-3</v>
      </c>
      <c r="BJ27">
        <f t="shared" si="12"/>
        <v>-1.2858906999999999</v>
      </c>
      <c r="BL27">
        <f t="shared" si="13"/>
        <v>-3.591659596</v>
      </c>
      <c r="BM27">
        <f t="shared" si="14"/>
        <v>-5.4435309999999997E-3</v>
      </c>
      <c r="BN27">
        <f t="shared" si="15"/>
        <v>-1.0568309</v>
      </c>
      <c r="BP27">
        <f t="shared" si="16"/>
        <v>-1</v>
      </c>
      <c r="BQ27">
        <f t="shared" si="17"/>
        <v>-1</v>
      </c>
      <c r="BR27">
        <f t="shared" si="18"/>
        <v>-1</v>
      </c>
      <c r="BT27">
        <f t="shared" si="19"/>
        <v>-1</v>
      </c>
      <c r="BU27">
        <f t="shared" si="20"/>
        <v>-1</v>
      </c>
      <c r="BV27">
        <f t="shared" si="21"/>
        <v>-1</v>
      </c>
      <c r="BX27">
        <f t="shared" si="22"/>
        <v>-1</v>
      </c>
      <c r="BY27">
        <f t="shared" si="23"/>
        <v>-1</v>
      </c>
      <c r="BZ27">
        <f t="shared" si="24"/>
        <v>-1</v>
      </c>
      <c r="CB27">
        <f t="shared" si="25"/>
        <v>-1</v>
      </c>
      <c r="CC27">
        <f t="shared" si="26"/>
        <v>-1</v>
      </c>
      <c r="CD27">
        <f t="shared" si="27"/>
        <v>-1</v>
      </c>
      <c r="CF27">
        <f t="shared" si="28"/>
        <v>-1</v>
      </c>
      <c r="CG27">
        <f t="shared" si="29"/>
        <v>-1</v>
      </c>
      <c r="CH27">
        <f t="shared" si="30"/>
        <v>-1</v>
      </c>
      <c r="CJ27">
        <f t="shared" si="31"/>
        <v>-1</v>
      </c>
      <c r="CK27">
        <f t="shared" si="32"/>
        <v>-1</v>
      </c>
      <c r="CL27">
        <f t="shared" si="33"/>
        <v>-1</v>
      </c>
    </row>
    <row r="28" spans="1:90" x14ac:dyDescent="0.2">
      <c r="A28" s="3" t="s">
        <v>423</v>
      </c>
      <c r="B28" s="3" t="s">
        <v>522</v>
      </c>
      <c r="C28" s="3">
        <v>-62.840525579999998</v>
      </c>
      <c r="D28" s="3">
        <v>-188.3651371</v>
      </c>
      <c r="E28" s="3">
        <v>-137.16759149999999</v>
      </c>
      <c r="F28" s="3">
        <v>-64.359147129999997</v>
      </c>
      <c r="G28" s="3">
        <v>-121.1783683</v>
      </c>
      <c r="H28" s="3">
        <v>-82.852949679999995</v>
      </c>
      <c r="I28" s="3">
        <v>-664.80287329999999</v>
      </c>
      <c r="J28" s="3">
        <v>-77.181505639999997</v>
      </c>
      <c r="K28" s="3">
        <v>-65.608020389999993</v>
      </c>
      <c r="L28" s="3">
        <v>-12.81628868</v>
      </c>
      <c r="M28" s="3">
        <v>-77.181505639999997</v>
      </c>
      <c r="N28" s="3">
        <v>-1.1676097E-2</v>
      </c>
      <c r="O28" s="3">
        <v>-1.8561698000000001E-2</v>
      </c>
      <c r="P28" s="3">
        <v>-0.84501820599999999</v>
      </c>
      <c r="Q28" s="3">
        <v>-1.3731403E-2</v>
      </c>
      <c r="R28" s="3">
        <v>-0.765285086</v>
      </c>
      <c r="S28" s="3">
        <v>-1.5842172000000002E-2</v>
      </c>
      <c r="T28" s="3">
        <v>-1.8897520000000001E-2</v>
      </c>
      <c r="U28" s="3">
        <v>-0.98384500699999999</v>
      </c>
      <c r="V28" s="3">
        <v>-1.8970956000000001E-2</v>
      </c>
      <c r="W28" s="3">
        <v>-0.91045226199999996</v>
      </c>
      <c r="X28" s="3">
        <v>-1.1646098000000001E-2</v>
      </c>
      <c r="Y28" s="3">
        <v>-13.2537</v>
      </c>
      <c r="Z28" s="3">
        <v>2.5489189999999998E-2</v>
      </c>
      <c r="AA28" s="3">
        <v>-11.29067</v>
      </c>
      <c r="AB28" s="3">
        <v>2.2398870000000001E-2</v>
      </c>
      <c r="AC28" s="3">
        <v>-13.373540999999999</v>
      </c>
      <c r="AD28" s="3">
        <v>3.9380200000000004E-3</v>
      </c>
      <c r="AE28" s="3">
        <v>-10.031347999999999</v>
      </c>
      <c r="AF28" s="3">
        <v>8.1008999999999996E-4</v>
      </c>
      <c r="AG28" s="3">
        <v>-10.194765</v>
      </c>
      <c r="AH28" s="3">
        <v>8.5113700000000007E-3</v>
      </c>
      <c r="AI28" s="3">
        <v>-14.063548000000001</v>
      </c>
      <c r="AJ28" s="3">
        <v>8.7974699999999999E-3</v>
      </c>
      <c r="AK28" s="3">
        <v>-25.672817999999999</v>
      </c>
      <c r="AL28" s="3">
        <v>2.8165880000000001E-2</v>
      </c>
      <c r="AM28" s="3">
        <v>-16.323072</v>
      </c>
      <c r="AN28" s="5">
        <v>6.8330999999999993E-5</v>
      </c>
      <c r="AO28" s="3">
        <v>-8.3272683000000001</v>
      </c>
      <c r="AP28" s="3">
        <v>2.0686179999999998E-2</v>
      </c>
      <c r="AQ28" s="3">
        <v>-22.766757999999999</v>
      </c>
      <c r="AR28" s="3">
        <v>2.2193099999999999E-3</v>
      </c>
      <c r="AS28" s="3">
        <v>-9.3724512000000004</v>
      </c>
      <c r="AT28" s="3">
        <v>8.9968300000000008E-3</v>
      </c>
      <c r="AU28" s="3"/>
      <c r="AV28">
        <f t="shared" si="0"/>
        <v>-62.840525579999998</v>
      </c>
      <c r="AW28">
        <f t="shared" si="1"/>
        <v>-1.1676097E-2</v>
      </c>
      <c r="AX28">
        <f t="shared" si="2"/>
        <v>-14.063548000000001</v>
      </c>
      <c r="AZ28">
        <f t="shared" si="3"/>
        <v>-188.3651371</v>
      </c>
      <c r="BA28">
        <f t="shared" si="4"/>
        <v>-1.8561698000000001E-2</v>
      </c>
      <c r="BB28">
        <f t="shared" si="5"/>
        <v>-22.766757999999999</v>
      </c>
      <c r="BD28">
        <f t="shared" si="6"/>
        <v>-137.16759149999999</v>
      </c>
      <c r="BE28">
        <f t="shared" si="7"/>
        <v>-0.84501820599999999</v>
      </c>
      <c r="BF28">
        <f t="shared" si="8"/>
        <v>-13.2537</v>
      </c>
      <c r="BG28">
        <f t="shared" si="9"/>
        <v>-82.852949679999995</v>
      </c>
      <c r="BH28">
        <f t="shared" si="10"/>
        <v>-64.359147129999997</v>
      </c>
      <c r="BI28">
        <f t="shared" si="11"/>
        <v>-1.3731403E-2</v>
      </c>
      <c r="BJ28">
        <f t="shared" si="12"/>
        <v>-10.031347999999999</v>
      </c>
      <c r="BL28">
        <f t="shared" si="13"/>
        <v>-121.1783683</v>
      </c>
      <c r="BM28">
        <f t="shared" si="14"/>
        <v>-0.765285086</v>
      </c>
      <c r="BN28">
        <f t="shared" si="15"/>
        <v>-9.3724512000000004</v>
      </c>
      <c r="BP28">
        <f t="shared" si="16"/>
        <v>-1</v>
      </c>
      <c r="BQ28">
        <f t="shared" si="17"/>
        <v>-1</v>
      </c>
      <c r="BR28">
        <f t="shared" si="18"/>
        <v>-1</v>
      </c>
      <c r="BT28">
        <f t="shared" si="19"/>
        <v>-1</v>
      </c>
      <c r="BU28">
        <f t="shared" si="20"/>
        <v>-1</v>
      </c>
      <c r="BV28">
        <f t="shared" si="21"/>
        <v>-1</v>
      </c>
      <c r="BX28">
        <f t="shared" si="22"/>
        <v>-1</v>
      </c>
      <c r="BY28">
        <f t="shared" si="23"/>
        <v>-1</v>
      </c>
      <c r="BZ28">
        <f t="shared" si="24"/>
        <v>-1</v>
      </c>
      <c r="CB28">
        <f t="shared" si="25"/>
        <v>-1</v>
      </c>
      <c r="CC28">
        <f t="shared" si="26"/>
        <v>-1</v>
      </c>
      <c r="CD28">
        <f t="shared" si="27"/>
        <v>-1</v>
      </c>
      <c r="CF28">
        <f t="shared" si="28"/>
        <v>-1</v>
      </c>
      <c r="CG28">
        <f t="shared" si="29"/>
        <v>-1</v>
      </c>
      <c r="CH28">
        <f t="shared" si="30"/>
        <v>-1</v>
      </c>
      <c r="CJ28">
        <f t="shared" si="31"/>
        <v>-1</v>
      </c>
      <c r="CK28">
        <f t="shared" si="32"/>
        <v>-1</v>
      </c>
      <c r="CL28">
        <f t="shared" si="33"/>
        <v>-1</v>
      </c>
    </row>
    <row r="29" spans="1:90" x14ac:dyDescent="0.2">
      <c r="A29" s="3" t="s">
        <v>445</v>
      </c>
      <c r="B29" s="3" t="s">
        <v>523</v>
      </c>
      <c r="C29" s="3">
        <v>-286.94392529999999</v>
      </c>
      <c r="D29" s="3">
        <v>-861.30074620000005</v>
      </c>
      <c r="E29" s="3">
        <v>-375.78484400000002</v>
      </c>
      <c r="F29" s="3">
        <v>-546.34368340000003</v>
      </c>
      <c r="G29" s="3">
        <v>-299.9566671</v>
      </c>
      <c r="H29" s="3">
        <v>-274.5947918</v>
      </c>
      <c r="I29" s="3">
        <v>-1000</v>
      </c>
      <c r="J29" s="3">
        <v>-286.94392529999999</v>
      </c>
      <c r="K29" s="3">
        <v>-1000</v>
      </c>
      <c r="L29" s="3">
        <v>-516.55896789999997</v>
      </c>
      <c r="M29" s="3">
        <v>-286.94392529999999</v>
      </c>
      <c r="N29" s="3">
        <v>-7.6131150000000002E-3</v>
      </c>
      <c r="O29" s="3">
        <v>-7.4310959999999999E-3</v>
      </c>
      <c r="P29" s="3">
        <v>-7.4291610000000001E-3</v>
      </c>
      <c r="Q29" s="3">
        <v>-6.6865079999999999E-3</v>
      </c>
      <c r="R29" s="3">
        <v>-7.5927399999999997E-3</v>
      </c>
      <c r="S29" s="3">
        <v>-7.5937230000000001E-3</v>
      </c>
      <c r="T29" s="3">
        <v>-7.5655410000000003E-3</v>
      </c>
      <c r="U29" s="3">
        <v>-7.5904409999999999E-3</v>
      </c>
      <c r="V29" s="3">
        <v>-7.594941E-3</v>
      </c>
      <c r="W29" s="3">
        <v>-7.5865710000000003E-3</v>
      </c>
      <c r="X29" s="3">
        <v>-7.5935550000000001E-3</v>
      </c>
      <c r="Y29" s="3">
        <v>-5.5331004000000004</v>
      </c>
      <c r="Z29" s="3">
        <v>7.5042919999999999E-2</v>
      </c>
      <c r="AA29" s="3">
        <v>-4.4375330999999996</v>
      </c>
      <c r="AB29" s="3">
        <v>6.9072999999999997E-4</v>
      </c>
      <c r="AC29" s="3">
        <v>-4.6171128000000001</v>
      </c>
      <c r="AD29" s="3">
        <v>1.439908E-2</v>
      </c>
      <c r="AE29" s="3">
        <v>-3.8033608000000001</v>
      </c>
      <c r="AF29" s="3">
        <v>2.0737140000000001E-2</v>
      </c>
      <c r="AG29" s="3">
        <v>-3.1636264999999999</v>
      </c>
      <c r="AH29" s="3">
        <v>2.3508879999999999E-2</v>
      </c>
      <c r="AI29" s="3">
        <v>-6.3096353000000001</v>
      </c>
      <c r="AJ29" s="3">
        <v>3.6106900000000002E-3</v>
      </c>
      <c r="AK29" s="3">
        <v>-7.7155146999999999</v>
      </c>
      <c r="AL29" s="3">
        <v>7.6663060000000005E-2</v>
      </c>
      <c r="AM29" s="3">
        <v>-4.7962914999999997</v>
      </c>
      <c r="AN29" s="3">
        <v>2.4265680000000001E-2</v>
      </c>
      <c r="AO29" s="3">
        <v>-2.7823044000000001</v>
      </c>
      <c r="AP29" s="3">
        <v>7.3988979999999996E-2</v>
      </c>
      <c r="AQ29" s="3">
        <v>-8.7364481999999999</v>
      </c>
      <c r="AR29" s="3">
        <v>4.7442030000000003E-2</v>
      </c>
      <c r="AS29" s="3">
        <v>-2.7394113</v>
      </c>
      <c r="AT29" s="3">
        <v>3.6197899999999998E-2</v>
      </c>
      <c r="AU29" s="3"/>
      <c r="AV29">
        <f t="shared" si="0"/>
        <v>-286.94392529999999</v>
      </c>
      <c r="AW29">
        <f t="shared" si="1"/>
        <v>-7.6131150000000002E-3</v>
      </c>
      <c r="AX29">
        <f t="shared" si="2"/>
        <v>-6.3096353000000001</v>
      </c>
      <c r="AZ29">
        <f t="shared" si="3"/>
        <v>-861.30074620000005</v>
      </c>
      <c r="BA29">
        <f t="shared" si="4"/>
        <v>-7.4310959999999999E-3</v>
      </c>
      <c r="BB29">
        <f t="shared" si="5"/>
        <v>-8.7364481999999999</v>
      </c>
      <c r="BD29">
        <f t="shared" si="6"/>
        <v>-375.78484400000002</v>
      </c>
      <c r="BE29">
        <f t="shared" si="7"/>
        <v>-7.4291610000000001E-3</v>
      </c>
      <c r="BF29">
        <f t="shared" si="8"/>
        <v>-5.5331004000000004</v>
      </c>
      <c r="BG29">
        <f t="shared" si="9"/>
        <v>-274.5947918</v>
      </c>
      <c r="BH29">
        <f t="shared" si="10"/>
        <v>-546.34368340000003</v>
      </c>
      <c r="BI29">
        <f t="shared" si="11"/>
        <v>-6.6865079999999999E-3</v>
      </c>
      <c r="BJ29">
        <f t="shared" si="12"/>
        <v>-3.8033608000000001</v>
      </c>
      <c r="BL29">
        <f t="shared" si="13"/>
        <v>-299.9566671</v>
      </c>
      <c r="BM29">
        <f t="shared" si="14"/>
        <v>-7.5927399999999997E-3</v>
      </c>
      <c r="BN29">
        <f t="shared" si="15"/>
        <v>-2.7394113</v>
      </c>
      <c r="BP29">
        <f t="shared" si="16"/>
        <v>-1</v>
      </c>
      <c r="BQ29">
        <f t="shared" si="17"/>
        <v>-1</v>
      </c>
      <c r="BR29">
        <f t="shared" si="18"/>
        <v>-1</v>
      </c>
      <c r="BT29">
        <f t="shared" si="19"/>
        <v>-1</v>
      </c>
      <c r="BU29">
        <f t="shared" si="20"/>
        <v>-1</v>
      </c>
      <c r="BV29">
        <f t="shared" si="21"/>
        <v>-1</v>
      </c>
      <c r="BX29">
        <f t="shared" si="22"/>
        <v>-1</v>
      </c>
      <c r="BY29">
        <f t="shared" si="23"/>
        <v>-1</v>
      </c>
      <c r="BZ29">
        <f t="shared" si="24"/>
        <v>-1</v>
      </c>
      <c r="CB29">
        <f t="shared" si="25"/>
        <v>-1</v>
      </c>
      <c r="CC29">
        <f t="shared" si="26"/>
        <v>-1</v>
      </c>
      <c r="CD29">
        <f t="shared" si="27"/>
        <v>-1</v>
      </c>
      <c r="CF29">
        <f t="shared" si="28"/>
        <v>-1</v>
      </c>
      <c r="CG29">
        <f t="shared" si="29"/>
        <v>-1</v>
      </c>
      <c r="CH29">
        <f t="shared" si="30"/>
        <v>-1</v>
      </c>
      <c r="CJ29">
        <f t="shared" si="31"/>
        <v>-1</v>
      </c>
      <c r="CK29">
        <f t="shared" si="32"/>
        <v>-1</v>
      </c>
      <c r="CL29">
        <f t="shared" si="33"/>
        <v>-1</v>
      </c>
    </row>
    <row r="30" spans="1:90" x14ac:dyDescent="0.2">
      <c r="A30" s="3" t="s">
        <v>464</v>
      </c>
      <c r="B30" s="3" t="s">
        <v>524</v>
      </c>
      <c r="C30" s="3">
        <v>-789.85020469999995</v>
      </c>
      <c r="D30" s="3">
        <v>0.88939375799999998</v>
      </c>
      <c r="E30" s="3">
        <v>-992.25134079999998</v>
      </c>
      <c r="F30" s="3">
        <v>-1000</v>
      </c>
      <c r="G30" s="3">
        <v>-538.77197820000004</v>
      </c>
      <c r="H30" s="3">
        <v>-795.98718880000001</v>
      </c>
      <c r="I30" s="3">
        <v>-220.79919899999999</v>
      </c>
      <c r="J30" s="3">
        <v>-789.85020469999995</v>
      </c>
      <c r="K30" s="3">
        <v>-49.562176370000003</v>
      </c>
      <c r="L30" s="3">
        <v>-696.07094280000001</v>
      </c>
      <c r="M30" s="3">
        <v>-789.85020469999995</v>
      </c>
      <c r="N30" s="3">
        <v>-0.45322209600000002</v>
      </c>
      <c r="O30" s="3">
        <v>-0.405004225</v>
      </c>
      <c r="P30" s="3">
        <v>-0.404754956</v>
      </c>
      <c r="Q30" s="3">
        <v>-0.35287649500000001</v>
      </c>
      <c r="R30" s="3">
        <v>-0.447713739</v>
      </c>
      <c r="S30" s="3">
        <v>-0.45088863600000001</v>
      </c>
      <c r="T30" s="3">
        <v>-5.3812647999999998E-2</v>
      </c>
      <c r="U30" s="3">
        <v>-0.44180337200000003</v>
      </c>
      <c r="V30" s="3">
        <v>-0.44996993800000001</v>
      </c>
      <c r="W30" s="3">
        <v>-0.43693611799999998</v>
      </c>
      <c r="X30" s="3">
        <v>-0.449721869</v>
      </c>
      <c r="Y30" s="3">
        <v>10.8939983</v>
      </c>
      <c r="Z30" s="3">
        <v>4.2450090000000003E-2</v>
      </c>
      <c r="AA30" s="3">
        <v>39.163269800000002</v>
      </c>
      <c r="AB30" s="3">
        <v>4.1081670000000001E-2</v>
      </c>
      <c r="AC30" s="3">
        <v>16.925021399999999</v>
      </c>
      <c r="AD30" s="3">
        <v>7.5972719999999994E-2</v>
      </c>
      <c r="AE30" s="3">
        <v>6.5515619200000001</v>
      </c>
      <c r="AF30" s="3">
        <v>0.12386235</v>
      </c>
      <c r="AG30" s="3">
        <v>3.6691493999999998</v>
      </c>
      <c r="AH30" s="3">
        <v>0.10305021</v>
      </c>
      <c r="AI30" s="3">
        <v>46.558880700000003</v>
      </c>
      <c r="AJ30" s="3">
        <v>6.6616789999999995E-2</v>
      </c>
      <c r="AK30" s="3">
        <v>14.2156333</v>
      </c>
      <c r="AL30" s="3">
        <v>1.102962E-2</v>
      </c>
      <c r="AM30" s="3">
        <v>14.829664899999999</v>
      </c>
      <c r="AN30" s="3">
        <v>4.5353879999999999E-2</v>
      </c>
      <c r="AO30" s="3">
        <v>6.4471720799999996</v>
      </c>
      <c r="AP30" s="3">
        <v>2.3532910000000001E-2</v>
      </c>
      <c r="AQ30" s="3">
        <v>16.3794772</v>
      </c>
      <c r="AR30" s="3">
        <v>0.11125794</v>
      </c>
      <c r="AS30" s="3">
        <v>5.8527732500000003</v>
      </c>
      <c r="AT30" s="3">
        <v>2.393998E-2</v>
      </c>
      <c r="AU30" s="3"/>
      <c r="AV30">
        <f t="shared" si="0"/>
        <v>-789.85020469999995</v>
      </c>
      <c r="AW30">
        <f t="shared" si="1"/>
        <v>-0.45322209600000002</v>
      </c>
      <c r="AX30">
        <f t="shared" si="2"/>
        <v>46.558880700000003</v>
      </c>
      <c r="AZ30">
        <f t="shared" si="3"/>
        <v>0.88939375799999998</v>
      </c>
      <c r="BA30">
        <f t="shared" si="4"/>
        <v>-0.405004225</v>
      </c>
      <c r="BB30">
        <f t="shared" si="5"/>
        <v>16.3794772</v>
      </c>
      <c r="BD30">
        <f t="shared" si="6"/>
        <v>-992.25134079999998</v>
      </c>
      <c r="BE30">
        <f t="shared" si="7"/>
        <v>-0.404754956</v>
      </c>
      <c r="BF30">
        <f t="shared" si="8"/>
        <v>10.8939983</v>
      </c>
      <c r="BG30">
        <f t="shared" si="9"/>
        <v>-795.98718880000001</v>
      </c>
      <c r="BH30">
        <f t="shared" si="10"/>
        <v>-1000</v>
      </c>
      <c r="BI30">
        <f t="shared" si="11"/>
        <v>-0.35287649500000001</v>
      </c>
      <c r="BJ30">
        <f t="shared" si="12"/>
        <v>6.5515619200000001</v>
      </c>
      <c r="BL30">
        <f t="shared" si="13"/>
        <v>-538.77197820000004</v>
      </c>
      <c r="BM30">
        <f t="shared" si="14"/>
        <v>-0.447713739</v>
      </c>
      <c r="BN30">
        <f t="shared" si="15"/>
        <v>5.8527732500000003</v>
      </c>
      <c r="BP30">
        <f t="shared" si="16"/>
        <v>-1</v>
      </c>
      <c r="BQ30">
        <f t="shared" si="17"/>
        <v>-1</v>
      </c>
      <c r="BR30">
        <f t="shared" si="18"/>
        <v>1</v>
      </c>
      <c r="BT30">
        <f t="shared" si="19"/>
        <v>-1</v>
      </c>
      <c r="BU30">
        <f t="shared" si="20"/>
        <v>-1</v>
      </c>
      <c r="BV30">
        <f t="shared" si="21"/>
        <v>1</v>
      </c>
      <c r="BX30">
        <f t="shared" si="22"/>
        <v>-1</v>
      </c>
      <c r="BY30">
        <f t="shared" si="23"/>
        <v>-1</v>
      </c>
      <c r="BZ30">
        <f t="shared" si="24"/>
        <v>1</v>
      </c>
      <c r="CB30">
        <f t="shared" si="25"/>
        <v>-1</v>
      </c>
      <c r="CC30">
        <f t="shared" si="26"/>
        <v>-1</v>
      </c>
      <c r="CD30">
        <f t="shared" si="27"/>
        <v>1</v>
      </c>
      <c r="CF30">
        <f t="shared" si="28"/>
        <v>-1</v>
      </c>
      <c r="CG30">
        <f t="shared" si="29"/>
        <v>-1</v>
      </c>
      <c r="CH30">
        <f t="shared" si="30"/>
        <v>1</v>
      </c>
      <c r="CJ30">
        <f t="shared" si="31"/>
        <v>-1</v>
      </c>
      <c r="CK30">
        <f t="shared" si="32"/>
        <v>-1</v>
      </c>
      <c r="CL30">
        <f t="shared" si="33"/>
        <v>1</v>
      </c>
    </row>
    <row r="31" spans="1:90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spans="1:90" x14ac:dyDescent="0.2">
      <c r="AU32" s="3" t="s">
        <v>1</v>
      </c>
      <c r="AV32" t="s">
        <v>531</v>
      </c>
      <c r="AW32" t="s">
        <v>532</v>
      </c>
      <c r="AX32" t="s">
        <v>533</v>
      </c>
      <c r="AZ32" t="s">
        <v>531</v>
      </c>
      <c r="BA32" t="s">
        <v>532</v>
      </c>
      <c r="BB32" t="s">
        <v>533</v>
      </c>
      <c r="BD32" t="s">
        <v>531</v>
      </c>
      <c r="BE32" t="s">
        <v>532</v>
      </c>
      <c r="BF32" t="s">
        <v>533</v>
      </c>
    </row>
    <row r="33" spans="47:58" x14ac:dyDescent="0.2">
      <c r="AU33" s="3" t="s">
        <v>25</v>
      </c>
      <c r="AV33">
        <f>SIGN(AV4)*LOG(ABS(AV4)+0.0000000001)</f>
        <v>2.7658584019277934</v>
      </c>
      <c r="AW33">
        <f>SIGN(AW4)*LOG(ABS(AW4)+0.0000000001)</f>
        <v>0.33948801930698441</v>
      </c>
      <c r="AX33">
        <f>SIGN(AX4)*LOG((ABS(AX4)/200)+0.0000000001)</f>
        <v>0.66638105419756022</v>
      </c>
      <c r="AZ33">
        <f>SIGN(AZ4)*LOG(ABS(AZ4)+0.0000000001)</f>
        <v>0</v>
      </c>
      <c r="BA33">
        <f>SIGN(BA4)*LOG(ABS(BA4)+0.0000000001)</f>
        <v>0.33109807861706558</v>
      </c>
      <c r="BB33">
        <f>SIGN(BB4)*LOG((ABS(BB4)/200)+0.0000000001)</f>
        <v>0.54689621661561372</v>
      </c>
      <c r="BD33">
        <f>SIGN(BD4)*LOG(ABS(BD4)+0.0000000001)</f>
        <v>0</v>
      </c>
      <c r="BE33">
        <f>SIGN(BE4)*LOG(ABS(BE4)+0.0000000001)</f>
        <v>0.4727059704124878</v>
      </c>
      <c r="BF33">
        <f>SIGN(BF4)*LOG((ABS(BF4)/200)+0.0000000001)</f>
        <v>0.45198358043130427</v>
      </c>
    </row>
    <row r="34" spans="47:58" x14ac:dyDescent="0.2">
      <c r="AU34" s="3" t="s">
        <v>44</v>
      </c>
      <c r="AV34">
        <f t="shared" ref="AV34:AW34" si="34">SIGN(AV5)*LOG(ABS(AV5)+0.0000000001)</f>
        <v>2.297881118166555</v>
      </c>
      <c r="AW34">
        <f t="shared" si="34"/>
        <v>0</v>
      </c>
      <c r="AX34">
        <f>SIGN(AX5)*LOG((ABS(AX5)/200)+0.0000000001)</f>
        <v>-2.0549158592710333</v>
      </c>
      <c r="AZ34">
        <f t="shared" ref="AZ34:BA34" si="35">SIGN(AZ5)*LOG(ABS(AZ5)+0.0000000001)</f>
        <v>0</v>
      </c>
      <c r="BA34">
        <f t="shared" si="35"/>
        <v>0</v>
      </c>
      <c r="BB34">
        <f t="shared" ref="BB34:BB97" si="36">SIGN(BB5)*LOG((ABS(BB5)/200)+0.0000000001)</f>
        <v>-1.3124890003994183</v>
      </c>
      <c r="BD34">
        <f t="shared" ref="BD34:BE34" si="37">SIGN(BD5)*LOG(ABS(BD5)+0.0000000001)</f>
        <v>2.7481929419511602</v>
      </c>
      <c r="BE34">
        <f t="shared" si="37"/>
        <v>0</v>
      </c>
      <c r="BF34">
        <f t="shared" ref="BF34:BF59" si="38">SIGN(BF5)*LOG((ABS(BF5)/200)+0.0000000001)</f>
        <v>-1.7948707722473258</v>
      </c>
    </row>
    <row r="35" spans="47:58" x14ac:dyDescent="0.2">
      <c r="AU35" s="3" t="s">
        <v>54</v>
      </c>
      <c r="AV35">
        <f t="shared" ref="AV35:AW35" si="39">SIGN(AV6)*LOG(ABS(AV6)+0.0000000001)</f>
        <v>0</v>
      </c>
      <c r="AW35">
        <f t="shared" si="39"/>
        <v>0</v>
      </c>
      <c r="AX35">
        <f>SIGN(AX6)*LOG((ABS(AX6)/200)+0.0000000001)</f>
        <v>-6.4698963952770985</v>
      </c>
      <c r="AZ35">
        <f t="shared" ref="AZ35:BA35" si="40">SIGN(AZ6)*LOG(ABS(AZ6)+0.0000000001)</f>
        <v>0</v>
      </c>
      <c r="BA35">
        <f t="shared" si="40"/>
        <v>0</v>
      </c>
      <c r="BB35">
        <f t="shared" si="36"/>
        <v>-6.2695407399542313</v>
      </c>
      <c r="BD35">
        <f t="shared" ref="BD35:BE35" si="41">SIGN(BD6)*LOG(ABS(BD6)+0.0000000001)</f>
        <v>2.5943631636684912</v>
      </c>
      <c r="BE35">
        <f t="shared" si="41"/>
        <v>0</v>
      </c>
      <c r="BF35">
        <f t="shared" si="38"/>
        <v>-6.292089334286894</v>
      </c>
    </row>
    <row r="36" spans="47:58" x14ac:dyDescent="0.2">
      <c r="AU36" s="3" t="s">
        <v>507</v>
      </c>
      <c r="AV36">
        <f t="shared" ref="AV36:AW36" si="42">SIGN(AV7)*LOG(ABS(AV7)+0.0000000001)</f>
        <v>-1.3002528008044503</v>
      </c>
      <c r="AW36">
        <f t="shared" si="42"/>
        <v>1.34677384862695</v>
      </c>
      <c r="AX36">
        <f>SIGN(AX7)*LOG((ABS(AX7)/200)+0.0000000001)</f>
        <v>-1.5817869084238227</v>
      </c>
      <c r="AZ36">
        <f t="shared" ref="AZ36:BA36" si="43">SIGN(AZ7)*LOG(ABS(AZ7)+0.0000000001)</f>
        <v>0.29096032655009713</v>
      </c>
      <c r="BA36">
        <f t="shared" si="43"/>
        <v>1.5287674201059827</v>
      </c>
      <c r="BB36">
        <f t="shared" si="36"/>
        <v>2.6885664485870264</v>
      </c>
      <c r="BD36">
        <f t="shared" ref="BD36:BE36" si="44">SIGN(BD7)*LOG(ABS(BD7)+0.0000000001)</f>
        <v>2.0204241177787785</v>
      </c>
      <c r="BE36">
        <f t="shared" si="44"/>
        <v>1.5288805575451971</v>
      </c>
      <c r="BF36">
        <f t="shared" si="38"/>
        <v>2.7874037116831931</v>
      </c>
    </row>
    <row r="37" spans="47:58" x14ac:dyDescent="0.2">
      <c r="AU37" s="3" t="s">
        <v>508</v>
      </c>
      <c r="AV37">
        <f t="shared" ref="AV37:AW37" si="45">SIGN(AV8)*LOG(ABS(AV8)+0.0000000001)</f>
        <v>-0.63499195982670364</v>
      </c>
      <c r="AW37">
        <f t="shared" si="45"/>
        <v>1.7536138456129216</v>
      </c>
      <c r="AX37">
        <f>SIGN(AX8)*LOG((ABS(AX8)/200)+0.0000000001)</f>
        <v>-0.80853400598744207</v>
      </c>
      <c r="AZ37">
        <f t="shared" ref="AZ37:BA37" si="46">SIGN(AZ8)*LOG(ABS(AZ8)+0.0000000001)</f>
        <v>-1.0695753192631752</v>
      </c>
      <c r="BA37">
        <f t="shared" si="46"/>
        <v>1.7641233708526953</v>
      </c>
      <c r="BB37">
        <f t="shared" si="36"/>
        <v>-0.78061131166444864</v>
      </c>
      <c r="BD37">
        <f t="shared" ref="BD37:BE37" si="47">SIGN(BD8)*LOG(ABS(BD8)+0.0000000001)</f>
        <v>-0.21347051888607876</v>
      </c>
      <c r="BE37">
        <f t="shared" si="47"/>
        <v>1.7642364891811524</v>
      </c>
      <c r="BF37">
        <f t="shared" si="38"/>
        <v>-0.9419133794364174</v>
      </c>
    </row>
    <row r="38" spans="47:58" x14ac:dyDescent="0.2">
      <c r="AU38" s="3" t="s">
        <v>103</v>
      </c>
      <c r="AV38">
        <f t="shared" ref="AV38:AW38" si="48">SIGN(AV9)*LOG(ABS(AV9)+0.0000000001)</f>
        <v>1.3150060100343204</v>
      </c>
      <c r="AW38">
        <f t="shared" si="48"/>
        <v>-1.5035046823329214</v>
      </c>
      <c r="AX38">
        <f>SIGN(AX9)*LOG((ABS(AX9)/200)+0.0000000001)</f>
        <v>0</v>
      </c>
      <c r="AZ38">
        <f t="shared" ref="AZ38:BA38" si="49">SIGN(AZ9)*LOG(ABS(AZ9)+0.0000000001)</f>
        <v>1.3196844778949677</v>
      </c>
      <c r="BA38">
        <f t="shared" si="49"/>
        <v>-1.5140142154892204</v>
      </c>
      <c r="BB38">
        <f t="shared" si="36"/>
        <v>0</v>
      </c>
      <c r="BD38">
        <f t="shared" ref="BD38:BE38" si="50">SIGN(BD9)*LOG(ABS(BD9)+0.0000000001)</f>
        <v>1.3132272160383347</v>
      </c>
      <c r="BE38">
        <f t="shared" si="50"/>
        <v>-1.5141273475721833</v>
      </c>
      <c r="BF38">
        <f t="shared" si="38"/>
        <v>0</v>
      </c>
    </row>
    <row r="39" spans="47:58" x14ac:dyDescent="0.2">
      <c r="AU39" s="3" t="s">
        <v>125</v>
      </c>
      <c r="AV39">
        <f t="shared" ref="AV39:AW39" si="51">SIGN(AV10)*LOG(ABS(AV10)+0.0000000001)</f>
        <v>0</v>
      </c>
      <c r="AW39">
        <f t="shared" si="51"/>
        <v>0</v>
      </c>
      <c r="AX39">
        <f>SIGN(AX10)*LOG((ABS(AX10)/200)+0.0000000001)</f>
        <v>-4.4164883745726637</v>
      </c>
      <c r="AZ39">
        <f t="shared" ref="AZ39:BA39" si="52">SIGN(AZ10)*LOG(ABS(AZ10)+0.0000000001)</f>
        <v>0</v>
      </c>
      <c r="BA39">
        <f t="shared" si="52"/>
        <v>0</v>
      </c>
      <c r="BB39">
        <f t="shared" si="36"/>
        <v>-4.3522821458346401</v>
      </c>
      <c r="BD39">
        <f t="shared" ref="BD39:BE39" si="53">SIGN(BD10)*LOG(ABS(BD10)+0.0000000001)</f>
        <v>0</v>
      </c>
      <c r="BE39">
        <f t="shared" si="53"/>
        <v>0</v>
      </c>
      <c r="BF39">
        <f t="shared" si="38"/>
        <v>-4.3398629076096089</v>
      </c>
    </row>
    <row r="40" spans="47:58" x14ac:dyDescent="0.2">
      <c r="AU40" s="3" t="s">
        <v>128</v>
      </c>
      <c r="AV40">
        <f t="shared" ref="AV40:AW40" si="54">SIGN(AV11)*LOG(ABS(AV11)+0.0000000001)</f>
        <v>0</v>
      </c>
      <c r="AW40">
        <f t="shared" si="54"/>
        <v>0</v>
      </c>
      <c r="AX40">
        <f>SIGN(AX11)*LOG((ABS(AX11)/200)+0.0000000001)</f>
        <v>-5.1497551673066546</v>
      </c>
      <c r="AZ40">
        <f t="shared" ref="AZ40:BA40" si="55">SIGN(AZ11)*LOG(ABS(AZ11)+0.0000000001)</f>
        <v>0</v>
      </c>
      <c r="BA40">
        <f t="shared" si="55"/>
        <v>0</v>
      </c>
      <c r="BB40">
        <f t="shared" si="36"/>
        <v>3.8782035412776104</v>
      </c>
      <c r="BD40">
        <f t="shared" ref="BD40:BE40" si="56">SIGN(BD11)*LOG(ABS(BD11)+0.0000000001)</f>
        <v>0</v>
      </c>
      <c r="BE40">
        <f t="shared" si="56"/>
        <v>0</v>
      </c>
      <c r="BF40">
        <f t="shared" si="38"/>
        <v>4.6160572357311516</v>
      </c>
    </row>
    <row r="41" spans="47:58" x14ac:dyDescent="0.2">
      <c r="AU41" s="3" t="s">
        <v>131</v>
      </c>
      <c r="AV41">
        <f t="shared" ref="AV41:AW41" si="57">SIGN(AV12)*LOG(ABS(AV12)+0.0000000001)</f>
        <v>0.3371236380569354</v>
      </c>
      <c r="AW41">
        <f t="shared" si="57"/>
        <v>3.1556339905305135</v>
      </c>
      <c r="AX41">
        <f>SIGN(AX12)*LOG((ABS(AX12)/200)+0.0000000001)</f>
        <v>2.8218867188668897</v>
      </c>
      <c r="AZ41">
        <f t="shared" ref="AZ41:BA41" si="58">SIGN(AZ12)*LOG(ABS(AZ12)+0.0000000001)</f>
        <v>0.33244517067927271</v>
      </c>
      <c r="BA41">
        <f t="shared" si="58"/>
        <v>3.166143609751829</v>
      </c>
      <c r="BB41">
        <f t="shared" si="36"/>
        <v>2.1546458266028514</v>
      </c>
      <c r="BD41">
        <f t="shared" ref="BD41:BE41" si="59">SIGN(BD12)*LOG(ABS(BD12)+0.0000000001)</f>
        <v>0.33890243266537057</v>
      </c>
      <c r="BE41">
        <f t="shared" si="59"/>
        <v>3.1662569553333375</v>
      </c>
      <c r="BF41">
        <f t="shared" si="38"/>
        <v>2.3811808938831107</v>
      </c>
    </row>
    <row r="42" spans="47:58" x14ac:dyDescent="0.2">
      <c r="AU42" s="3" t="s">
        <v>153</v>
      </c>
      <c r="AV42">
        <f t="shared" ref="AV42:AW42" si="60">SIGN(AV13)*LOG(ABS(AV13)+0.0000000001)</f>
        <v>4.9510243014636912E-2</v>
      </c>
      <c r="AW42">
        <f t="shared" si="60"/>
        <v>2.868020931005606</v>
      </c>
      <c r="AX42">
        <f>SIGN(AX13)*LOG((ABS(AX13)/200)+0.0000000001)</f>
        <v>2.5941496862087066</v>
      </c>
      <c r="AZ42">
        <f t="shared" ref="AZ42:BA42" si="61">SIGN(AZ13)*LOG(ABS(AZ13)+0.0000000001)</f>
        <v>4.4831775421248214E-2</v>
      </c>
      <c r="BA42">
        <f t="shared" si="61"/>
        <v>2.8785304052140752</v>
      </c>
      <c r="BB42">
        <f t="shared" si="36"/>
        <v>2.31063127630923</v>
      </c>
      <c r="BD42">
        <f t="shared" ref="BD42:BE42" si="62">SIGN(BD13)*LOG(ABS(BD13)+0.0000000001)</f>
        <v>5.1289037287665151E-2</v>
      </c>
      <c r="BE42">
        <f t="shared" si="62"/>
        <v>2.8786436949214984</v>
      </c>
      <c r="BF42">
        <f t="shared" si="38"/>
        <v>2.6083153933877257</v>
      </c>
    </row>
    <row r="43" spans="47:58" x14ac:dyDescent="0.2">
      <c r="AU43" s="3" t="s">
        <v>509</v>
      </c>
      <c r="AV43">
        <f t="shared" ref="AV43:AW43" si="63">SIGN(AV14)*LOG(ABS(AV14)+0.0000000001)</f>
        <v>-0.28628185884490598</v>
      </c>
      <c r="AW43">
        <f t="shared" si="63"/>
        <v>2.5322288463392</v>
      </c>
      <c r="AX43">
        <f>SIGN(AX14)*LOG((ABS(AX14)/200)+0.0000000001)</f>
        <v>1.9577485535340977</v>
      </c>
      <c r="AZ43">
        <f t="shared" ref="AZ43:BA43" si="64">SIGN(AZ14)*LOG(ABS(AZ14)+0.0000000001)</f>
        <v>-0.29096032655009713</v>
      </c>
      <c r="BA43">
        <f t="shared" si="64"/>
        <v>2.5427383462267557</v>
      </c>
      <c r="BB43">
        <f t="shared" si="36"/>
        <v>1.9252788148209012</v>
      </c>
      <c r="BD43">
        <f t="shared" ref="BD43:BE43" si="65">SIGN(BD14)*LOG(ABS(BD14)+0.0000000001)</f>
        <v>-0.28450306483478144</v>
      </c>
      <c r="BE43">
        <f t="shared" si="65"/>
        <v>2.5428514085785583</v>
      </c>
      <c r="BF43">
        <f t="shared" si="38"/>
        <v>1.9063690248277358</v>
      </c>
    </row>
    <row r="44" spans="47:58" x14ac:dyDescent="0.2">
      <c r="AU44" s="3" t="s">
        <v>196</v>
      </c>
      <c r="AV44">
        <f t="shared" ref="AV44:AW44" si="66">SIGN(AV15)*LOG(ABS(AV15)+0.0000000001)</f>
        <v>-4.3429451781522368E-11</v>
      </c>
      <c r="AW44">
        <f t="shared" si="66"/>
        <v>-4.3429451781522368E-11</v>
      </c>
      <c r="AX44">
        <f>SIGN(AX15)*LOG((ABS(AX15)/200)+0.0000000001)</f>
        <v>-0.52085805010834252</v>
      </c>
      <c r="AZ44">
        <f t="shared" ref="AZ44:BA44" si="67">SIGN(AZ15)*LOG(ABS(AZ15)+0.0000000001)</f>
        <v>-4.3429451781522368E-11</v>
      </c>
      <c r="BA44">
        <f t="shared" si="67"/>
        <v>-4.3429451781522368E-11</v>
      </c>
      <c r="BB44">
        <f t="shared" si="36"/>
        <v>-0.48340995595740616</v>
      </c>
      <c r="BD44">
        <f t="shared" ref="BD44:BE44" si="68">SIGN(BD15)*LOG(ABS(BD15)+0.0000000001)</f>
        <v>-4.3429451781522368E-11</v>
      </c>
      <c r="BE44">
        <f t="shared" si="68"/>
        <v>-4.3429451781522368E-11</v>
      </c>
      <c r="BF44">
        <f t="shared" si="38"/>
        <v>-0.25825746815924877</v>
      </c>
    </row>
    <row r="45" spans="47:58" x14ac:dyDescent="0.2">
      <c r="AU45" s="3" t="s">
        <v>510</v>
      </c>
      <c r="AV45">
        <f t="shared" ref="AV45:AW45" si="69">SIGN(AV16)*LOG(ABS(AV16)+0.0000000001)</f>
        <v>-0.58311573993687138</v>
      </c>
      <c r="AW45">
        <f t="shared" si="69"/>
        <v>2.2353949352549427</v>
      </c>
      <c r="AX45">
        <f>SIGN(AX16)*LOG((ABS(AX16)/200)+0.0000000001)</f>
        <v>1.2302695462949766</v>
      </c>
      <c r="AZ45">
        <f t="shared" ref="AZ45:BA45" si="70">SIGN(AZ16)*LOG(ABS(AZ16)+0.0000000001)</f>
        <v>-0.58779420771303459</v>
      </c>
      <c r="BA45">
        <f t="shared" si="70"/>
        <v>2.2459045079696569</v>
      </c>
      <c r="BB45">
        <f t="shared" si="36"/>
        <v>1.4269489969198013</v>
      </c>
      <c r="BD45">
        <f t="shared" ref="BD45:BE45" si="71">SIGN(BD16)*LOG(ABS(BD16)+0.0000000001)</f>
        <v>-0.58133694586770557</v>
      </c>
      <c r="BE45">
        <f t="shared" si="71"/>
        <v>2.2460175968219422</v>
      </c>
      <c r="BF45">
        <f t="shared" si="38"/>
        <v>1.5576792384744147</v>
      </c>
    </row>
    <row r="46" spans="47:58" x14ac:dyDescent="0.2">
      <c r="AU46" s="3" t="s">
        <v>511</v>
      </c>
      <c r="AV46">
        <f t="shared" ref="AV46:AW46" si="72">SIGN(AV17)*LOG(ABS(AV17)+0.0000000001)</f>
        <v>-0.69521725182267513</v>
      </c>
      <c r="AW46">
        <f t="shared" si="72"/>
        <v>2.1232934431595423</v>
      </c>
      <c r="AX46">
        <f>SIGN(AX17)*LOG((ABS(AX17)/200)+0.0000000001)</f>
        <v>-2.6799747929497721</v>
      </c>
      <c r="AZ46">
        <f t="shared" ref="AZ46:BA46" si="73">SIGN(AZ17)*LOG(ABS(AZ17)+0.0000000001)</f>
        <v>-0.69989571964783059</v>
      </c>
      <c r="BA46">
        <f t="shared" si="73"/>
        <v>2.1338029503740259</v>
      </c>
      <c r="BB46">
        <f t="shared" si="36"/>
        <v>1.9135359653910222</v>
      </c>
      <c r="BD46">
        <f t="shared" ref="BD46:BE46" si="74">SIGN(BD17)*LOG(ABS(BD17)+0.0000000001)</f>
        <v>-0.6934384576862489</v>
      </c>
      <c r="BE46">
        <f t="shared" si="74"/>
        <v>2.1339160824508911</v>
      </c>
      <c r="BF46">
        <f t="shared" si="38"/>
        <v>1.934807827897937</v>
      </c>
    </row>
    <row r="47" spans="47:58" x14ac:dyDescent="0.2">
      <c r="AU47" s="3" t="s">
        <v>512</v>
      </c>
      <c r="AV47">
        <f t="shared" ref="AV47:AW47" si="75">SIGN(AV18)*LOG(ABS(AV18)+0.0000000001)</f>
        <v>-0.76617816765725888</v>
      </c>
      <c r="AW47">
        <f t="shared" si="75"/>
        <v>2.0523325229616609</v>
      </c>
      <c r="AX47">
        <f>SIGN(AX18)*LOG((ABS(AX18)/200)+0.0000000001)</f>
        <v>1.4557162380850563</v>
      </c>
      <c r="AZ47">
        <f t="shared" ref="AZ47:BA47" si="76">SIGN(AZ18)*LOG(ABS(AZ18)+0.0000000001)</f>
        <v>-0.77085663538893912</v>
      </c>
      <c r="BA47">
        <f t="shared" si="76"/>
        <v>2.0628420746130098</v>
      </c>
      <c r="BB47">
        <f t="shared" si="36"/>
        <v>1.3312349811266393</v>
      </c>
      <c r="BD47">
        <f t="shared" ref="BD47:BE47" si="77">SIGN(BD18)*LOG(ABS(BD18)+0.0000000001)</f>
        <v>-0.7643993735366601</v>
      </c>
      <c r="BE47">
        <f t="shared" si="77"/>
        <v>2.0629551698002668</v>
      </c>
      <c r="BF47">
        <f t="shared" si="38"/>
        <v>1.5677569387358468</v>
      </c>
    </row>
    <row r="48" spans="47:58" x14ac:dyDescent="0.2">
      <c r="AU48" s="3" t="s">
        <v>513</v>
      </c>
      <c r="AV48">
        <f t="shared" ref="AV48:AW48" si="78">SIGN(AV19)*LOG(ABS(AV19)+0.0000000001)</f>
        <v>-0.79816521982550837</v>
      </c>
      <c r="AW48">
        <f t="shared" si="78"/>
        <v>2.0203454728444141</v>
      </c>
      <c r="AX48">
        <f>SIGN(AX19)*LOG((ABS(AX19)/200)+0.0000000001)</f>
        <v>1.4332127723071246</v>
      </c>
      <c r="AZ48">
        <f t="shared" ref="AZ48:BA48" si="79">SIGN(AZ19)*LOG(ABS(AZ19)+0.0000000001)</f>
        <v>-0.8028436876503493</v>
      </c>
      <c r="BA48">
        <f t="shared" si="79"/>
        <v>2.0308549957390007</v>
      </c>
      <c r="BB48">
        <f t="shared" si="36"/>
        <v>1.1828392673535006</v>
      </c>
      <c r="BD48">
        <f t="shared" ref="BD48:BE48" si="80">SIGN(BD19)*LOG(ABS(BD19)+0.0000000001)</f>
        <v>-0.79638642572863327</v>
      </c>
      <c r="BE48">
        <f t="shared" si="80"/>
        <v>2.0309681280525465</v>
      </c>
      <c r="BF48">
        <f t="shared" si="38"/>
        <v>1.2570490228319473</v>
      </c>
    </row>
    <row r="49" spans="47:58" x14ac:dyDescent="0.2">
      <c r="AU49" s="3" t="s">
        <v>514</v>
      </c>
      <c r="AV49">
        <f t="shared" ref="AV49:AW49" si="81">SIGN(AV20)*LOG(ABS(AV20)+0.0000000001)</f>
        <v>-0.91532533988458065</v>
      </c>
      <c r="AW49">
        <f t="shared" si="81"/>
        <v>1.9031853303071389</v>
      </c>
      <c r="AX49">
        <f>SIGN(AX20)*LOG((ABS(AX20)/200)+0.0000000001)</f>
        <v>1.2566672808481667</v>
      </c>
      <c r="AZ49">
        <f t="shared" ref="AZ49:BA49" si="82">SIGN(AZ20)*LOG(ABS(AZ20)+0.0000000001)</f>
        <v>-0.92000380766981982</v>
      </c>
      <c r="BA49">
        <f t="shared" si="82"/>
        <v>1.9136948831969727</v>
      </c>
      <c r="BB49">
        <f t="shared" si="36"/>
        <v>1.3307643168428553</v>
      </c>
      <c r="BD49">
        <f t="shared" ref="BD49:BE49" si="83">SIGN(BD20)*LOG(ABS(BD20)+0.0000000001)</f>
        <v>-0.9135465457821611</v>
      </c>
      <c r="BE49">
        <f t="shared" si="83"/>
        <v>1.9138080067324732</v>
      </c>
      <c r="BF49">
        <f t="shared" si="38"/>
        <v>1.4281316542300089</v>
      </c>
    </row>
    <row r="50" spans="47:58" x14ac:dyDescent="0.2">
      <c r="AU50" s="3" t="s">
        <v>515</v>
      </c>
      <c r="AV50">
        <f t="shared" ref="AV50:AW50" si="84">SIGN(AV21)*LOG(ABS(AV21)+0.0000000001)</f>
        <v>0</v>
      </c>
      <c r="AW50">
        <f t="shared" si="84"/>
        <v>2.1342888465420815</v>
      </c>
      <c r="AX50">
        <f>SIGN(AX21)*LOG((ABS(AX21)/200)+0.0000000001)</f>
        <v>4.2460486746340322</v>
      </c>
      <c r="AZ50">
        <f t="shared" ref="AZ50:BA50" si="85">SIGN(AZ21)*LOG(ABS(AZ21)+0.0000000001)</f>
        <v>0</v>
      </c>
      <c r="BA50">
        <f t="shared" si="85"/>
        <v>0</v>
      </c>
      <c r="BB50">
        <f t="shared" si="36"/>
        <v>4.1449832689077066</v>
      </c>
      <c r="BD50">
        <f t="shared" ref="BD50:BE50" si="86">SIGN(BD21)*LOG(ABS(BD21)+0.0000000001)</f>
        <v>0</v>
      </c>
      <c r="BE50">
        <f t="shared" si="86"/>
        <v>2.1001355726030497</v>
      </c>
      <c r="BF50">
        <f t="shared" si="38"/>
        <v>-4.0629065799371284</v>
      </c>
    </row>
    <row r="51" spans="47:58" x14ac:dyDescent="0.2">
      <c r="AU51" s="3" t="s">
        <v>516</v>
      </c>
      <c r="AV51">
        <f t="shared" ref="AV51:AW51" si="87">SIGN(AV22)*LOG(ABS(AV22)+0.0000000001)</f>
        <v>-0.37191086151255953</v>
      </c>
      <c r="AW51">
        <f t="shared" si="87"/>
        <v>2.4465998059056524</v>
      </c>
      <c r="AX51">
        <f>SIGN(AX22)*LOG((ABS(AX22)/200)+0.0000000001)</f>
        <v>1.78837172726073</v>
      </c>
      <c r="AZ51">
        <f t="shared" ref="AZ51:BA51" si="88">SIGN(AZ22)*LOG(ABS(AZ22)+0.0000000001)</f>
        <v>-0.37658932918191762</v>
      </c>
      <c r="BA51">
        <f t="shared" si="88"/>
        <v>2.4571093591012554</v>
      </c>
      <c r="BB51">
        <f t="shared" si="36"/>
        <v>1.5979850209825441</v>
      </c>
      <c r="BD51">
        <f t="shared" ref="BD51:BE51" si="89">SIGN(BD22)*LOG(ABS(BD22)+0.0000000001)</f>
        <v>-0.37013206735787968</v>
      </c>
      <c r="BE51">
        <f t="shared" si="89"/>
        <v>2.457222472514891</v>
      </c>
      <c r="BF51">
        <f t="shared" si="38"/>
        <v>1.7893397689584556</v>
      </c>
    </row>
    <row r="52" spans="47:58" x14ac:dyDescent="0.2">
      <c r="AU52" s="3" t="s">
        <v>517</v>
      </c>
      <c r="AV52">
        <f t="shared" ref="AV52:AW52" si="90">SIGN(AV23)*LOG(ABS(AV23)+0.0000000001)</f>
        <v>0</v>
      </c>
      <c r="AW52">
        <f t="shared" si="90"/>
        <v>0</v>
      </c>
      <c r="AX52">
        <f>SIGN(AX23)*LOG((ABS(AX23)/200)+0.0000000001)</f>
        <v>-3.1086867161972038</v>
      </c>
      <c r="AZ52">
        <f t="shared" ref="AZ52:BA52" si="91">SIGN(AZ23)*LOG(ABS(AZ23)+0.0000000001)</f>
        <v>-0.62888071839720228</v>
      </c>
      <c r="BA52">
        <f t="shared" si="91"/>
        <v>0</v>
      </c>
      <c r="BB52">
        <f t="shared" si="36"/>
        <v>2.5965861115893274</v>
      </c>
      <c r="BD52">
        <f t="shared" ref="BD52:BE52" si="92">SIGN(BD23)*LOG(ABS(BD23)+0.0000000001)</f>
        <v>0</v>
      </c>
      <c r="BE52">
        <f t="shared" si="92"/>
        <v>0</v>
      </c>
      <c r="BF52">
        <f t="shared" si="38"/>
        <v>2.4052258028950106</v>
      </c>
    </row>
    <row r="53" spans="47:58" x14ac:dyDescent="0.2">
      <c r="AU53" s="3" t="s">
        <v>518</v>
      </c>
      <c r="AV53">
        <f t="shared" ref="AV53:AW53" si="93">SIGN(AV24)*LOG(ABS(AV24)+0.0000000001)</f>
        <v>-1.0241062915429571</v>
      </c>
      <c r="AW53">
        <f t="shared" si="93"/>
        <v>1.7944044030697566</v>
      </c>
      <c r="AX53">
        <f>SIGN(AX24)*LOG((ABS(AX24)/200)+0.0000000001)</f>
        <v>-2.1444398881144058</v>
      </c>
      <c r="AZ53">
        <f t="shared" ref="AZ53:BA53" si="94">SIGN(AZ24)*LOG(ABS(AZ24)+0.0000000001)</f>
        <v>-1.0287847596378463</v>
      </c>
      <c r="BA53">
        <f t="shared" si="94"/>
        <v>1.8049139286385947</v>
      </c>
      <c r="BB53">
        <f t="shared" si="36"/>
        <v>-1.9039625127569941</v>
      </c>
      <c r="BD53">
        <f t="shared" ref="BD53:BE53" si="95">SIGN(BD24)*LOG(ABS(BD24)+0.0000000001)</f>
        <v>-2.1772611709708571</v>
      </c>
      <c r="BE53">
        <f t="shared" si="95"/>
        <v>1.8050270716700345</v>
      </c>
      <c r="BF53">
        <f t="shared" si="38"/>
        <v>-2.9094903161639336</v>
      </c>
    </row>
    <row r="54" spans="47:58" x14ac:dyDescent="0.2">
      <c r="AU54" s="3" t="s">
        <v>519</v>
      </c>
      <c r="AV54">
        <f t="shared" ref="AV54:AW54" si="96">SIGN(AV25)*LOG(ABS(AV25)+0.0000000001)</f>
        <v>-1.8282002768762404</v>
      </c>
      <c r="AW54">
        <f t="shared" si="96"/>
        <v>1.9687173135222347</v>
      </c>
      <c r="AX54">
        <f>SIGN(AX25)*LOG((ABS(AX25)/200)+0.0000000001)</f>
        <v>1.4791070923990568</v>
      </c>
      <c r="AZ54">
        <f t="shared" ref="AZ54:BA54" si="97">SIGN(AZ25)*LOG(ABS(AZ25)+0.0000000001)</f>
        <v>-0.85447183654520897</v>
      </c>
      <c r="BA54">
        <f t="shared" si="97"/>
        <v>1.9792268675188387</v>
      </c>
      <c r="BB54">
        <f t="shared" si="36"/>
        <v>1.1710794432814899</v>
      </c>
      <c r="BD54">
        <f t="shared" ref="BD54:BE54" si="98">SIGN(BD25)*LOG(ABS(BD25)+0.0000000001)</f>
        <v>-0.89580932594601925</v>
      </c>
      <c r="BE54">
        <f t="shared" si="98"/>
        <v>1.9793399898728012</v>
      </c>
      <c r="BF54">
        <f t="shared" si="38"/>
        <v>1.3387053742624182</v>
      </c>
    </row>
    <row r="55" spans="47:58" x14ac:dyDescent="0.2">
      <c r="AU55" s="3" t="s">
        <v>520</v>
      </c>
      <c r="AV55">
        <f t="shared" ref="AV55:AW55" si="99">SIGN(AV26)*LOG(ABS(AV26)+0.0000000001)</f>
        <v>-1.3030295721086373</v>
      </c>
      <c r="AW55">
        <f t="shared" si="99"/>
        <v>1.5154811164716799</v>
      </c>
      <c r="AX55">
        <f>SIGN(AX26)*LOG((ABS(AX26)/200)+0.0000000001)</f>
        <v>0.12451897670763991</v>
      </c>
      <c r="AZ55">
        <f t="shared" ref="AZ55:BA55" si="100">SIGN(AZ26)*LOG(ABS(AZ26)+0.0000000001)</f>
        <v>-1.5660694804059412</v>
      </c>
      <c r="BA55">
        <f t="shared" si="100"/>
        <v>1.5259906565769923</v>
      </c>
      <c r="BB55">
        <f t="shared" si="36"/>
        <v>0.1985310477291477</v>
      </c>
      <c r="BD55">
        <f t="shared" ref="BD55:BE55" si="101">SIGN(BD26)*LOG(ABS(BD26)+0.0000000001)</f>
        <v>-1.301250777846902</v>
      </c>
      <c r="BE55">
        <f t="shared" si="101"/>
        <v>1.5261037874939902</v>
      </c>
      <c r="BF55">
        <f t="shared" si="38"/>
        <v>0.3362704647786644</v>
      </c>
    </row>
    <row r="56" spans="47:58" x14ac:dyDescent="0.2">
      <c r="AU56" s="3" t="s">
        <v>521</v>
      </c>
      <c r="AV56">
        <f t="shared" ref="AV56:AW56" si="102">SIGN(AV27)*LOG(ABS(AV27)+0.0000000001)</f>
        <v>-2.233892278798788</v>
      </c>
      <c r="AW56">
        <f t="shared" si="102"/>
        <v>2.2629554005839219</v>
      </c>
      <c r="AX56">
        <f>SIGN(AX27)*LOG((ABS(AX27)/200)+0.0000000001)</f>
        <v>1.8461486229294271</v>
      </c>
      <c r="AZ56">
        <f t="shared" ref="AZ56:BA56" si="103">SIGN(AZ27)*LOG(ABS(AZ27)+0.0000000001)</f>
        <v>-0.56023372621613443</v>
      </c>
      <c r="BA56">
        <f t="shared" si="103"/>
        <v>2.2734649578647494</v>
      </c>
      <c r="BB56">
        <f t="shared" si="36"/>
        <v>1.7451515708798659</v>
      </c>
      <c r="BD56">
        <f t="shared" ref="BD56:BE56" si="104">SIGN(BD27)*LOG(ABS(BD27)+0.0000000001)</f>
        <v>-0.55377646428484772</v>
      </c>
      <c r="BE56">
        <f t="shared" si="104"/>
        <v>2.2735781184837336</v>
      </c>
      <c r="BF56">
        <f t="shared" si="38"/>
        <v>1.8743448041010611</v>
      </c>
    </row>
    <row r="57" spans="47:58" x14ac:dyDescent="0.2">
      <c r="AU57" s="3" t="s">
        <v>522</v>
      </c>
      <c r="AV57">
        <f t="shared" ref="AV57:AW57" si="105">SIGN(AV28)*LOG(ABS(AV28)+0.0000000001)</f>
        <v>-1.7982398086973865</v>
      </c>
      <c r="AW57">
        <f t="shared" si="105"/>
        <v>1.9327023020174554</v>
      </c>
      <c r="AX57">
        <f>SIGN(AX28)*LOG((ABS(AX28)/200)+0.0000000001)</f>
        <v>1.1529350952418898</v>
      </c>
      <c r="AZ57">
        <f t="shared" ref="AZ57:BA57" si="106">SIGN(AZ28)*LOG(ABS(AZ28)+0.0000000001)</f>
        <v>-2.275000526025325</v>
      </c>
      <c r="BA57">
        <f t="shared" si="106"/>
        <v>1.7313822952655911</v>
      </c>
      <c r="BB57">
        <f t="shared" si="36"/>
        <v>0.9437288040592573</v>
      </c>
      <c r="BD57">
        <f t="shared" ref="BD57:BE57" si="107">SIGN(BD28)*LOG(ABS(BD28)+0.0000000001)</f>
        <v>-2.1372515130087191</v>
      </c>
      <c r="BE57">
        <f t="shared" si="107"/>
        <v>7.3133933980971066E-2</v>
      </c>
      <c r="BF57">
        <f t="shared" si="38"/>
        <v>1.1786928589798265</v>
      </c>
    </row>
    <row r="58" spans="47:58" x14ac:dyDescent="0.2">
      <c r="AU58" s="3" t="s">
        <v>523</v>
      </c>
      <c r="AV58">
        <f t="shared" ref="AV58:AW58" si="108">SIGN(AV29)*LOG(ABS(AV29)+0.0000000001)</f>
        <v>-2.4577970350193024</v>
      </c>
      <c r="AW58">
        <f t="shared" si="108"/>
        <v>2.1184376042120747</v>
      </c>
      <c r="AX58">
        <f>SIGN(AX29)*LOG((ABS(AX29)/200)+0.0000000001)</f>
        <v>1.5010257367508293</v>
      </c>
      <c r="AZ58">
        <f t="shared" ref="AZ58:BA58" si="109">SIGN(AZ29)*LOG(ABS(AZ29)+0.0000000001)</f>
        <v>-2.9351548234735065</v>
      </c>
      <c r="BA58">
        <f t="shared" si="109"/>
        <v>2.1289471222996892</v>
      </c>
      <c r="BB58">
        <f t="shared" si="36"/>
        <v>1.3596950884261294</v>
      </c>
      <c r="BD58">
        <f t="shared" ref="BD58:BE58" si="110">SIGN(BD29)*LOG(ABS(BD29)+0.0000000001)</f>
        <v>-2.5749392603311456</v>
      </c>
      <c r="BE58">
        <f t="shared" si="110"/>
        <v>2.1290602239527661</v>
      </c>
      <c r="BF58">
        <f t="shared" si="38"/>
        <v>1.5580614433865509</v>
      </c>
    </row>
    <row r="59" spans="47:58" x14ac:dyDescent="0.2">
      <c r="AU59" s="3" t="s">
        <v>524</v>
      </c>
      <c r="AV59">
        <f t="shared" ref="AV59:AW59" si="111">SIGN(AV30)*LOG(ABS(AV30)+0.0000000001)</f>
        <v>-2.8975447350364587</v>
      </c>
      <c r="AW59">
        <f t="shared" si="111"/>
        <v>0.34368892497727682</v>
      </c>
      <c r="AX59">
        <f>SIGN(AX30)*LOG((ABS(AX30)/200)+0.0000000001)</f>
        <v>-0.63302746437804613</v>
      </c>
      <c r="AZ59">
        <f t="shared" ref="AZ59:BA59" si="112">SIGN(AZ30)*LOG(ABS(AZ30)+0.0000000001)</f>
        <v>-5.0905922820791226E-2</v>
      </c>
      <c r="BA59">
        <f t="shared" si="112"/>
        <v>0.39254044609880256</v>
      </c>
      <c r="BB59">
        <f t="shared" si="36"/>
        <v>-1.0867299592952842</v>
      </c>
      <c r="BD59">
        <f t="shared" ref="BD59:BE59" si="113">SIGN(BD30)*LOG(ABS(BD30)+0.0000000001)</f>
        <v>-2.9966216944289781</v>
      </c>
      <c r="BE59">
        <f t="shared" si="113"/>
        <v>0.39280782473961912</v>
      </c>
      <c r="BF59">
        <f t="shared" si="38"/>
        <v>-1.2638426917008707</v>
      </c>
    </row>
  </sheetData>
  <mergeCells count="27">
    <mergeCell ref="BD2:BF2"/>
    <mergeCell ref="C2:M2"/>
    <mergeCell ref="N2:X2"/>
    <mergeCell ref="Y2:AT2"/>
    <mergeCell ref="AV2:AX2"/>
    <mergeCell ref="AZ2:BB2"/>
    <mergeCell ref="CF2:CH2"/>
    <mergeCell ref="CJ2:CL2"/>
    <mergeCell ref="CN2:CP2"/>
    <mergeCell ref="AV3:AX3"/>
    <mergeCell ref="AZ3:BB3"/>
    <mergeCell ref="BD3:BF3"/>
    <mergeCell ref="BH3:BJ3"/>
    <mergeCell ref="BL3:BN3"/>
    <mergeCell ref="BP3:BR3"/>
    <mergeCell ref="BT3:BV3"/>
    <mergeCell ref="BH2:BJ2"/>
    <mergeCell ref="BL2:BN2"/>
    <mergeCell ref="BP2:BR2"/>
    <mergeCell ref="BT2:BV2"/>
    <mergeCell ref="BX2:BZ2"/>
    <mergeCell ref="CB2:CD2"/>
    <mergeCell ref="BX3:BZ3"/>
    <mergeCell ref="CB3:CD3"/>
    <mergeCell ref="CF3:CH3"/>
    <mergeCell ref="CJ3:CL3"/>
    <mergeCell ref="CN3:CP3"/>
  </mergeCells>
  <conditionalFormatting sqref="BD31:BF3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H31:BJ3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L31:BN3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4:BR3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T4:BV3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4:BZ3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B4:CD3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F4:CH3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J4:CL3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4:AY3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exchangeFluxes_GEMs_ecGEMs</vt:lpstr>
      <vt:lpstr>SIGN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Ferreira</dc:creator>
  <cp:lastModifiedBy>Raphael Ferreira</cp:lastModifiedBy>
  <dcterms:created xsi:type="dcterms:W3CDTF">2019-03-06T14:45:48Z</dcterms:created>
  <dcterms:modified xsi:type="dcterms:W3CDTF">2019-03-06T16:15:54Z</dcterms:modified>
</cp:coreProperties>
</file>