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ies\Glutamine\matlab\data2\"/>
    </mc:Choice>
  </mc:AlternateContent>
  <bookViews>
    <workbookView xWindow="0" yWindow="0" windowWidth="28800" windowHeight="100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2" i="2" l="1"/>
  <c r="T42" i="2"/>
  <c r="U42" i="2"/>
  <c r="V42" i="2"/>
  <c r="W42" i="2"/>
  <c r="X42" i="2"/>
  <c r="Y42" i="2"/>
  <c r="Z42" i="2"/>
  <c r="R42" i="2"/>
  <c r="S32" i="2" l="1"/>
  <c r="T32" i="2"/>
  <c r="U32" i="2"/>
  <c r="V32" i="2"/>
  <c r="W32" i="2"/>
  <c r="X32" i="2"/>
  <c r="Y32" i="2"/>
  <c r="Z32" i="2"/>
  <c r="R32" i="2"/>
  <c r="S31" i="2"/>
  <c r="T31" i="2"/>
  <c r="U31" i="2"/>
  <c r="V31" i="2"/>
  <c r="W31" i="2"/>
  <c r="X31" i="2"/>
  <c r="Y31" i="2"/>
  <c r="Z31" i="2"/>
  <c r="R31" i="2"/>
  <c r="R41" i="2" l="1"/>
  <c r="S41" i="2"/>
  <c r="T41" i="2"/>
  <c r="U41" i="2"/>
  <c r="V41" i="2"/>
  <c r="W41" i="2"/>
  <c r="X41" i="2"/>
  <c r="Y41" i="2"/>
  <c r="Z41" i="2"/>
  <c r="R26" i="2"/>
  <c r="S26" i="2"/>
  <c r="T26" i="2"/>
  <c r="U26" i="2"/>
  <c r="V26" i="2"/>
  <c r="W26" i="2"/>
  <c r="X26" i="2"/>
  <c r="Y26" i="2"/>
  <c r="Z26" i="2"/>
  <c r="R27" i="2"/>
  <c r="S27" i="2"/>
  <c r="T27" i="2"/>
  <c r="U27" i="2"/>
  <c r="V27" i="2"/>
  <c r="W27" i="2"/>
  <c r="X27" i="2"/>
  <c r="Y27" i="2"/>
  <c r="Z27" i="2"/>
  <c r="R28" i="2"/>
  <c r="S28" i="2"/>
  <c r="T28" i="2"/>
  <c r="U28" i="2"/>
  <c r="V28" i="2"/>
  <c r="W28" i="2"/>
  <c r="X28" i="2"/>
  <c r="Y28" i="2"/>
  <c r="Z28" i="2"/>
  <c r="R29" i="2"/>
  <c r="S29" i="2"/>
  <c r="T29" i="2"/>
  <c r="U29" i="2"/>
  <c r="V29" i="2"/>
  <c r="W29" i="2"/>
  <c r="X29" i="2"/>
  <c r="Y29" i="2"/>
  <c r="Z29" i="2"/>
  <c r="R30" i="2"/>
  <c r="S30" i="2"/>
  <c r="T30" i="2"/>
  <c r="U30" i="2"/>
  <c r="V30" i="2"/>
  <c r="W30" i="2"/>
  <c r="X30" i="2"/>
  <c r="Y30" i="2"/>
  <c r="Z30" i="2"/>
  <c r="R33" i="2"/>
  <c r="S33" i="2"/>
  <c r="T33" i="2"/>
  <c r="U33" i="2"/>
  <c r="V33" i="2"/>
  <c r="W33" i="2"/>
  <c r="X33" i="2"/>
  <c r="Y33" i="2"/>
  <c r="Z33" i="2"/>
  <c r="R34" i="2"/>
  <c r="S34" i="2"/>
  <c r="T34" i="2"/>
  <c r="U34" i="2"/>
  <c r="V34" i="2"/>
  <c r="W34" i="2"/>
  <c r="X34" i="2"/>
  <c r="Y34" i="2"/>
  <c r="Z34" i="2"/>
  <c r="R35" i="2"/>
  <c r="S35" i="2"/>
  <c r="T35" i="2"/>
  <c r="U35" i="2"/>
  <c r="V35" i="2"/>
  <c r="W35" i="2"/>
  <c r="X35" i="2"/>
  <c r="Y35" i="2"/>
  <c r="Z35" i="2"/>
  <c r="R36" i="2"/>
  <c r="S36" i="2"/>
  <c r="T36" i="2"/>
  <c r="U36" i="2"/>
  <c r="V36" i="2"/>
  <c r="W36" i="2"/>
  <c r="X36" i="2"/>
  <c r="Y36" i="2"/>
  <c r="Z36" i="2"/>
  <c r="R37" i="2"/>
  <c r="S37" i="2"/>
  <c r="T37" i="2"/>
  <c r="U37" i="2"/>
  <c r="V37" i="2"/>
  <c r="W37" i="2"/>
  <c r="X37" i="2"/>
  <c r="Y37" i="2"/>
  <c r="Z37" i="2"/>
  <c r="R38" i="2"/>
  <c r="S38" i="2"/>
  <c r="T38" i="2"/>
  <c r="U38" i="2"/>
  <c r="V38" i="2"/>
  <c r="W38" i="2"/>
  <c r="X38" i="2"/>
  <c r="Y38" i="2"/>
  <c r="Z38" i="2"/>
  <c r="R39" i="2"/>
  <c r="S39" i="2"/>
  <c r="T39" i="2"/>
  <c r="U39" i="2"/>
  <c r="V39" i="2"/>
  <c r="W39" i="2"/>
  <c r="X39" i="2"/>
  <c r="Y39" i="2"/>
  <c r="Z39" i="2"/>
  <c r="R40" i="2"/>
  <c r="S40" i="2"/>
  <c r="T40" i="2"/>
  <c r="U40" i="2"/>
  <c r="V40" i="2"/>
  <c r="W40" i="2"/>
  <c r="X40" i="2"/>
  <c r="Y40" i="2"/>
  <c r="Z40" i="2"/>
  <c r="S25" i="2"/>
  <c r="T25" i="2"/>
  <c r="U25" i="2"/>
  <c r="V25" i="2"/>
  <c r="W25" i="2"/>
  <c r="X25" i="2"/>
  <c r="Y25" i="2"/>
  <c r="Z25" i="2"/>
  <c r="R25" i="2"/>
</calcChain>
</file>

<file path=xl/sharedStrings.xml><?xml version="1.0" encoding="utf-8"?>
<sst xmlns="http://schemas.openxmlformats.org/spreadsheetml/2006/main" count="57" uniqueCount="39">
  <si>
    <t>Time</t>
  </si>
  <si>
    <t>Threonine</t>
  </si>
  <si>
    <t>Serine</t>
  </si>
  <si>
    <t>Glutamic acid</t>
  </si>
  <si>
    <t>Glutamine</t>
  </si>
  <si>
    <t>Glycine</t>
  </si>
  <si>
    <t>Alanine</t>
  </si>
  <si>
    <t>Valine</t>
  </si>
  <si>
    <t>Cystine</t>
  </si>
  <si>
    <t>Methionine</t>
  </si>
  <si>
    <t>iso-leucine</t>
  </si>
  <si>
    <t>leucine</t>
  </si>
  <si>
    <t>Tyrosine</t>
  </si>
  <si>
    <t>Phenylalanine</t>
  </si>
  <si>
    <t>Lysine</t>
  </si>
  <si>
    <t>Histidine</t>
  </si>
  <si>
    <t>Arginine</t>
  </si>
  <si>
    <t>Average</t>
  </si>
  <si>
    <t>GLU</t>
  </si>
  <si>
    <t>SER</t>
  </si>
  <si>
    <t>GLN</t>
  </si>
  <si>
    <t>HIS</t>
  </si>
  <si>
    <t>GLY</t>
  </si>
  <si>
    <t>THR</t>
  </si>
  <si>
    <t>ALA</t>
  </si>
  <si>
    <t>ARG</t>
  </si>
  <si>
    <t>TYR</t>
  </si>
  <si>
    <t>CYS</t>
  </si>
  <si>
    <t>VAL</t>
  </si>
  <si>
    <t>MET</t>
  </si>
  <si>
    <t>NOR</t>
  </si>
  <si>
    <t>TRP</t>
  </si>
  <si>
    <t>PHE</t>
  </si>
  <si>
    <t>ISO</t>
  </si>
  <si>
    <t>LEU</t>
  </si>
  <si>
    <t>LYS</t>
  </si>
  <si>
    <t>Tryptophan</t>
  </si>
  <si>
    <t>Pyroglutamate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</si>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</sst>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General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3" fillId="0" borderId="0" xfId="2" applyFont="1" applyFill="1" applyBorder="1"/>
    <xf numFmtId="164" fontId="4" fillId="3" borderId="0" xfId="1" applyNumberFormat="1" applyFont="1" applyFill="1" applyBorder="1"/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Z43"/>
  <sheetViews>
    <sheetView tabSelected="1" topLeftCell="A16" workbookViewId="0">
      <selection activeCell="G25" sqref="G25"/>
    </sheetView>
  </sheetViews>
  <sheetFormatPr defaultRowHeight="15" x14ac:dyDescent="0.25"/>
  <sheetData>
    <row r="2" spans="16:26" x14ac:dyDescent="0.25">
      <c r="P2" s="2"/>
      <c r="Q2" s="2"/>
      <c r="R2" s="2" t="s">
        <v>17</v>
      </c>
      <c r="S2" s="2"/>
      <c r="T2" s="2"/>
      <c r="U2" s="2"/>
      <c r="V2" s="2"/>
      <c r="W2" s="2"/>
      <c r="X2" s="2"/>
      <c r="Y2" s="2"/>
      <c r="Z2" s="2"/>
    </row>
    <row r="3" spans="16:26" x14ac:dyDescent="0.25">
      <c r="P3" s="2"/>
      <c r="Q3" s="2"/>
      <c r="R3" s="2">
        <v>0</v>
      </c>
      <c r="S3" s="2">
        <v>22</v>
      </c>
      <c r="T3" s="2">
        <v>41</v>
      </c>
      <c r="U3" s="2">
        <v>47</v>
      </c>
      <c r="V3" s="2">
        <v>65</v>
      </c>
      <c r="W3" s="2">
        <v>71</v>
      </c>
      <c r="X3" s="2">
        <v>89</v>
      </c>
      <c r="Y3" s="2">
        <v>95</v>
      </c>
      <c r="Z3" s="2">
        <v>161</v>
      </c>
    </row>
    <row r="4" spans="16:26" x14ac:dyDescent="0.25">
      <c r="P4" t="s">
        <v>3</v>
      </c>
      <c r="Q4" s="4" t="s">
        <v>18</v>
      </c>
      <c r="R4" s="3">
        <v>3.9765000000000002E-2</v>
      </c>
      <c r="S4" s="3">
        <v>6.5070000000000003E-2</v>
      </c>
      <c r="T4" s="3">
        <v>6.5070000000000003E-2</v>
      </c>
      <c r="U4" s="3">
        <v>6.7479999999999998E-2</v>
      </c>
      <c r="V4" s="3">
        <v>0.102425</v>
      </c>
      <c r="W4" s="3">
        <v>9.3990000000000004E-2</v>
      </c>
      <c r="X4" s="3">
        <v>0.11568000000000001</v>
      </c>
      <c r="Y4" s="3">
        <v>0.15424000000000002</v>
      </c>
      <c r="Z4" s="3">
        <v>0.153035</v>
      </c>
    </row>
    <row r="5" spans="16:26" x14ac:dyDescent="0.25">
      <c r="P5" t="s">
        <v>2</v>
      </c>
      <c r="Q5" s="4" t="s">
        <v>19</v>
      </c>
      <c r="R5" s="3">
        <v>0.36692250000000004</v>
      </c>
      <c r="S5" s="3">
        <v>0.271125</v>
      </c>
      <c r="T5" s="3">
        <v>0.22894999999999999</v>
      </c>
      <c r="U5" s="3">
        <v>0.19159499999999999</v>
      </c>
      <c r="V5" s="3">
        <v>0.13496</v>
      </c>
      <c r="W5" s="3">
        <v>0.155445</v>
      </c>
      <c r="X5" s="3">
        <v>8.9170000000000013E-2</v>
      </c>
      <c r="Y5" s="3">
        <v>0.10122000000000002</v>
      </c>
      <c r="Z5" s="3">
        <v>5.3020000000000005E-2</v>
      </c>
    </row>
    <row r="6" spans="16:26" x14ac:dyDescent="0.25">
      <c r="P6" t="s">
        <v>4</v>
      </c>
      <c r="Q6" s="4" t="s">
        <v>20</v>
      </c>
      <c r="R6" s="3">
        <v>-0.15725250000000002</v>
      </c>
      <c r="S6" s="3">
        <v>-0.19520999999999999</v>
      </c>
      <c r="T6" s="3">
        <v>-0.19761999999999999</v>
      </c>
      <c r="U6" s="3">
        <v>-0.20605500000000002</v>
      </c>
      <c r="V6" s="3">
        <v>0</v>
      </c>
      <c r="W6" s="3">
        <v>-0.10302750000000001</v>
      </c>
      <c r="X6" s="3">
        <v>0</v>
      </c>
      <c r="Y6" s="3">
        <v>-0.13737000000000002</v>
      </c>
      <c r="Z6" s="3">
        <v>0</v>
      </c>
    </row>
    <row r="7" spans="16:26" x14ac:dyDescent="0.25">
      <c r="P7" t="s">
        <v>15</v>
      </c>
      <c r="Q7" s="4" t="s">
        <v>21</v>
      </c>
      <c r="R7" s="3">
        <v>0.18075000000000002</v>
      </c>
      <c r="S7" s="3">
        <v>0.16388</v>
      </c>
      <c r="T7" s="3">
        <v>0.17713500000000001</v>
      </c>
      <c r="U7" s="3">
        <v>0.18074999999999997</v>
      </c>
      <c r="V7" s="3">
        <v>0.16990500000000006</v>
      </c>
      <c r="W7" s="3">
        <v>0.16990500000000003</v>
      </c>
      <c r="X7" s="3">
        <v>0.17834000000000003</v>
      </c>
      <c r="Y7" s="3">
        <v>0.21208000000000002</v>
      </c>
      <c r="Z7" s="3">
        <v>0.21810499999999999</v>
      </c>
    </row>
    <row r="8" spans="16:26" x14ac:dyDescent="0.25">
      <c r="P8" t="s">
        <v>5</v>
      </c>
      <c r="Q8" s="4" t="s">
        <v>22</v>
      </c>
      <c r="R8" s="3">
        <v>0.16990500000000003</v>
      </c>
      <c r="S8" s="3">
        <v>0.21087500000000001</v>
      </c>
      <c r="T8" s="3">
        <v>0.32414499999999996</v>
      </c>
      <c r="U8" s="3">
        <v>0.36149999999999999</v>
      </c>
      <c r="V8" s="3">
        <v>0.36511500000000002</v>
      </c>
      <c r="W8" s="3">
        <v>0.33077250000000002</v>
      </c>
      <c r="X8" s="3">
        <v>0.38680500000000001</v>
      </c>
      <c r="Y8" s="3">
        <v>0.49886999999999998</v>
      </c>
      <c r="Z8" s="3">
        <v>0.57960500000000004</v>
      </c>
    </row>
    <row r="9" spans="16:26" x14ac:dyDescent="0.25">
      <c r="P9" t="s">
        <v>1</v>
      </c>
      <c r="Q9" s="4" t="s">
        <v>23</v>
      </c>
      <c r="R9" s="3">
        <v>0.63985499999999984</v>
      </c>
      <c r="S9" s="3">
        <v>0.57117000000000007</v>
      </c>
      <c r="T9" s="3">
        <v>0.6000899999999999</v>
      </c>
      <c r="U9" s="3">
        <v>0.57237499999999997</v>
      </c>
      <c r="V9" s="3">
        <v>0.60129500000000002</v>
      </c>
      <c r="W9" s="3">
        <v>0.59828250000000005</v>
      </c>
      <c r="X9" s="3">
        <v>0.63865000000000005</v>
      </c>
      <c r="Y9" s="3">
        <v>0.78083999999999998</v>
      </c>
      <c r="Z9" s="3">
        <v>0.72299999999999998</v>
      </c>
    </row>
    <row r="10" spans="16:26" x14ac:dyDescent="0.25">
      <c r="P10" t="s">
        <v>6</v>
      </c>
      <c r="Q10" s="5" t="s">
        <v>24</v>
      </c>
      <c r="R10" s="5">
        <v>1.1369175</v>
      </c>
      <c r="S10" s="5">
        <v>0.87121499999999996</v>
      </c>
      <c r="T10" s="5">
        <v>0.88206000000000007</v>
      </c>
      <c r="U10" s="5">
        <v>0.85555000000000003</v>
      </c>
      <c r="V10" s="5">
        <v>0.74709999999999999</v>
      </c>
      <c r="W10" s="5">
        <v>0.75553500000000007</v>
      </c>
      <c r="X10" s="5">
        <v>0.73866500000000002</v>
      </c>
      <c r="Y10" s="5">
        <v>0.86760000000000004</v>
      </c>
      <c r="Z10" s="5">
        <v>0.76397000000000004</v>
      </c>
    </row>
    <row r="11" spans="16:26" x14ac:dyDescent="0.25">
      <c r="P11" t="s">
        <v>16</v>
      </c>
      <c r="Q11" s="5" t="s">
        <v>25</v>
      </c>
      <c r="R11" s="5">
        <v>1.0845E-2</v>
      </c>
      <c r="S11" s="5">
        <v>9.640000000000001E-3</v>
      </c>
      <c r="T11" s="5">
        <v>1.205E-2</v>
      </c>
      <c r="U11" s="5">
        <v>1.0845E-2</v>
      </c>
      <c r="V11" s="5">
        <v>1.0845E-2</v>
      </c>
      <c r="W11" s="5">
        <v>1.0845E-2</v>
      </c>
      <c r="X11" s="5">
        <v>1.0845E-2</v>
      </c>
      <c r="Y11" s="5">
        <v>1.3254999999999998E-2</v>
      </c>
      <c r="Z11" s="5">
        <v>1.5665000000000002E-2</v>
      </c>
    </row>
    <row r="12" spans="16:26" x14ac:dyDescent="0.25">
      <c r="P12" t="s">
        <v>12</v>
      </c>
      <c r="Q12" s="4" t="s">
        <v>26</v>
      </c>
      <c r="R12" s="3">
        <v>0.35427000000000008</v>
      </c>
      <c r="S12" s="3">
        <v>0.316915</v>
      </c>
      <c r="T12" s="3">
        <v>0.31209500000000001</v>
      </c>
      <c r="U12" s="3">
        <v>0.32053000000000004</v>
      </c>
      <c r="V12" s="3">
        <v>0.32414500000000007</v>
      </c>
      <c r="W12" s="3">
        <v>0.32354250000000001</v>
      </c>
      <c r="X12" s="3">
        <v>0.34342500000000004</v>
      </c>
      <c r="Y12" s="3">
        <v>0.420545</v>
      </c>
      <c r="Z12" s="3">
        <v>0.38439499999999999</v>
      </c>
    </row>
    <row r="13" spans="16:26" x14ac:dyDescent="0.25">
      <c r="P13" t="s">
        <v>8</v>
      </c>
      <c r="Q13" s="4" t="s">
        <v>27</v>
      </c>
      <c r="R13" s="3">
        <v>0.29100749999999997</v>
      </c>
      <c r="S13" s="3">
        <v>0.26750999999999997</v>
      </c>
      <c r="T13" s="3">
        <v>0.30004500000000006</v>
      </c>
      <c r="U13" s="3">
        <v>0.35306500000000002</v>
      </c>
      <c r="V13" s="3">
        <v>0.25425500000000006</v>
      </c>
      <c r="W13" s="3">
        <v>0.25305</v>
      </c>
      <c r="X13" s="3">
        <v>0.25064000000000003</v>
      </c>
      <c r="Y13" s="3">
        <v>0.25063999999999997</v>
      </c>
      <c r="Z13" s="3">
        <v>0.34342500000000004</v>
      </c>
    </row>
    <row r="14" spans="16:26" x14ac:dyDescent="0.25">
      <c r="P14" t="s">
        <v>7</v>
      </c>
      <c r="Q14" s="4" t="s">
        <v>28</v>
      </c>
      <c r="R14" s="3">
        <v>0.64527749999999995</v>
      </c>
      <c r="S14" s="3">
        <v>0.553095</v>
      </c>
      <c r="T14" s="3">
        <v>0.56876000000000004</v>
      </c>
      <c r="U14" s="3">
        <v>0.53863499999999986</v>
      </c>
      <c r="V14" s="3">
        <v>0.55670999999999993</v>
      </c>
      <c r="W14" s="3">
        <v>0.5585175</v>
      </c>
      <c r="X14" s="3">
        <v>0.58924500000000002</v>
      </c>
      <c r="Y14" s="3">
        <v>0.72420499999999999</v>
      </c>
      <c r="Z14" s="3">
        <v>0.64588000000000001</v>
      </c>
    </row>
    <row r="15" spans="16:26" x14ac:dyDescent="0.25">
      <c r="P15" t="s">
        <v>9</v>
      </c>
      <c r="Q15" s="4" t="s">
        <v>29</v>
      </c>
      <c r="R15" s="3">
        <v>0.21689999999999998</v>
      </c>
      <c r="S15" s="3">
        <v>0.19641500000000001</v>
      </c>
      <c r="T15" s="3">
        <v>0.20364499999999999</v>
      </c>
      <c r="U15" s="3">
        <v>0.20846500000000001</v>
      </c>
      <c r="V15" s="3">
        <v>0.19038999999999998</v>
      </c>
      <c r="W15" s="3">
        <v>0.1934025</v>
      </c>
      <c r="X15" s="3">
        <v>0.20003000000000001</v>
      </c>
      <c r="Y15" s="3">
        <v>0.23617999999999997</v>
      </c>
      <c r="Z15" s="3">
        <v>0.23738499999999998</v>
      </c>
    </row>
    <row r="16" spans="16:26" x14ac:dyDescent="0.25">
      <c r="P16" s="4"/>
      <c r="Q16" s="4" t="s">
        <v>30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6:26" x14ac:dyDescent="0.25">
      <c r="P17" s="4" t="s">
        <v>36</v>
      </c>
      <c r="Q17" s="4" t="s">
        <v>31</v>
      </c>
      <c r="R17" s="3">
        <v>6.8684999999999996E-2</v>
      </c>
      <c r="S17" s="3">
        <v>6.3864999999999991E-2</v>
      </c>
      <c r="T17" s="3">
        <v>5.9044999999999993E-2</v>
      </c>
      <c r="U17" s="3">
        <v>6.3864999999999991E-2</v>
      </c>
      <c r="V17" s="3">
        <v>6.2660000000000007E-2</v>
      </c>
      <c r="W17" s="3">
        <v>6.3262499999999999E-2</v>
      </c>
      <c r="X17" s="3">
        <v>6.7479999999999998E-2</v>
      </c>
      <c r="Y17" s="3">
        <v>8.0735000000000001E-2</v>
      </c>
      <c r="Z17" s="3">
        <v>7.4709999999999999E-2</v>
      </c>
    </row>
    <row r="18" spans="16:26" x14ac:dyDescent="0.25">
      <c r="P18" t="s">
        <v>13</v>
      </c>
      <c r="Q18" s="4" t="s">
        <v>32</v>
      </c>
      <c r="R18" s="3">
        <v>0.33619500000000002</v>
      </c>
      <c r="S18" s="3">
        <v>0.30004499999999995</v>
      </c>
      <c r="T18" s="3">
        <v>0.21328499999999997</v>
      </c>
      <c r="U18" s="3">
        <v>0.29884000000000005</v>
      </c>
      <c r="V18" s="3">
        <v>0.30125000000000002</v>
      </c>
      <c r="W18" s="3">
        <v>0.30185249999999997</v>
      </c>
      <c r="X18" s="3">
        <v>0.32294</v>
      </c>
      <c r="Y18" s="3">
        <v>0.39283000000000001</v>
      </c>
      <c r="Z18" s="3">
        <v>0.38078000000000006</v>
      </c>
    </row>
    <row r="19" spans="16:26" x14ac:dyDescent="0.25">
      <c r="P19" t="s">
        <v>10</v>
      </c>
      <c r="Q19" s="4" t="s">
        <v>33</v>
      </c>
      <c r="R19" s="3">
        <v>0.68142750000000007</v>
      </c>
      <c r="S19" s="3">
        <v>0.55430000000000001</v>
      </c>
      <c r="T19" s="3">
        <v>0.5542999999999999</v>
      </c>
      <c r="U19" s="3">
        <v>0.53019999999999989</v>
      </c>
      <c r="V19" s="3">
        <v>0.53622499999999995</v>
      </c>
      <c r="W19" s="3">
        <v>0.53863499999999997</v>
      </c>
      <c r="X19" s="3">
        <v>0.55188999999999999</v>
      </c>
      <c r="Y19" s="3">
        <v>0.67600499999999997</v>
      </c>
      <c r="Z19" s="3">
        <v>0.58321999999999996</v>
      </c>
    </row>
    <row r="20" spans="16:26" x14ac:dyDescent="0.25">
      <c r="P20" t="s">
        <v>11</v>
      </c>
      <c r="Q20" s="4" t="s">
        <v>34</v>
      </c>
      <c r="R20" s="3">
        <v>0.69588749999999999</v>
      </c>
      <c r="S20" s="3">
        <v>0.58442499999999997</v>
      </c>
      <c r="T20" s="3">
        <v>0.58924499999999991</v>
      </c>
      <c r="U20" s="3">
        <v>0.57599</v>
      </c>
      <c r="V20" s="3">
        <v>0.55670999999999993</v>
      </c>
      <c r="W20" s="3">
        <v>0.55671000000000004</v>
      </c>
      <c r="X20" s="3">
        <v>0.56152999999999986</v>
      </c>
      <c r="Y20" s="3">
        <v>0.67239000000000004</v>
      </c>
      <c r="Z20" s="3">
        <v>0.62539499999999992</v>
      </c>
    </row>
    <row r="21" spans="16:26" x14ac:dyDescent="0.25">
      <c r="P21" t="s">
        <v>14</v>
      </c>
      <c r="Q21" s="4" t="s">
        <v>35</v>
      </c>
      <c r="R21" s="3">
        <v>0.68865749999999992</v>
      </c>
      <c r="S21" s="3">
        <v>0.61695999999999995</v>
      </c>
      <c r="T21" s="3">
        <v>0.644675</v>
      </c>
      <c r="U21" s="3">
        <v>0.63865000000000005</v>
      </c>
      <c r="V21" s="3">
        <v>0.63503500000000013</v>
      </c>
      <c r="W21" s="3">
        <v>0.63443249999999995</v>
      </c>
      <c r="X21" s="3">
        <v>0.656725</v>
      </c>
      <c r="Y21" s="3">
        <v>0.78927500000000006</v>
      </c>
      <c r="Z21" s="3">
        <v>0.80012000000000005</v>
      </c>
    </row>
    <row r="22" spans="16:26" x14ac:dyDescent="0.25">
      <c r="P22" t="s">
        <v>38</v>
      </c>
      <c r="Q22" s="4"/>
      <c r="R22" s="2">
        <v>0.12612333333333375</v>
      </c>
      <c r="S22" s="2">
        <v>0.15182999999999999</v>
      </c>
      <c r="T22" s="2">
        <v>9.6801666666666633E-2</v>
      </c>
      <c r="U22" s="2">
        <v>8.1538333333333365E-2</v>
      </c>
      <c r="V22" s="2">
        <v>6.908666666666663E-2</v>
      </c>
      <c r="W22" s="2">
        <v>9.7203333333333378E-2</v>
      </c>
      <c r="X22" s="2">
        <v>8.3948333333333361E-2</v>
      </c>
      <c r="Y22" s="2">
        <v>7.5111666666666632E-2</v>
      </c>
      <c r="Z22" s="2">
        <v>8.0735000000000015E-2</v>
      </c>
    </row>
    <row r="23" spans="16:26" x14ac:dyDescent="0.25">
      <c r="Q23" s="4"/>
      <c r="R23" s="3"/>
      <c r="S23" s="3"/>
      <c r="T23" s="3"/>
      <c r="U23" s="3"/>
      <c r="V23" s="3"/>
      <c r="W23" s="3"/>
      <c r="X23" s="3"/>
      <c r="Y23" s="3"/>
      <c r="Z23" s="3"/>
    </row>
    <row r="24" spans="16:26" x14ac:dyDescent="0.25">
      <c r="Q24" t="s">
        <v>0</v>
      </c>
      <c r="R24" s="2">
        <v>0</v>
      </c>
      <c r="S24" s="2">
        <v>22</v>
      </c>
      <c r="T24" s="2">
        <v>41</v>
      </c>
      <c r="U24" s="2">
        <v>47</v>
      </c>
      <c r="V24" s="2">
        <v>65</v>
      </c>
      <c r="W24" s="2">
        <v>71</v>
      </c>
      <c r="X24" s="2">
        <v>89</v>
      </c>
      <c r="Y24" s="2">
        <v>95</v>
      </c>
      <c r="Z24" s="2">
        <v>161</v>
      </c>
    </row>
    <row r="25" spans="16:26" x14ac:dyDescent="0.25">
      <c r="Q25" t="s">
        <v>3</v>
      </c>
      <c r="R25" s="1">
        <f>1000*R4</f>
        <v>39.765000000000001</v>
      </c>
      <c r="S25" s="1">
        <f t="shared" ref="S25:Z25" si="0">1000*S4</f>
        <v>65.070000000000007</v>
      </c>
      <c r="T25" s="1">
        <f t="shared" si="0"/>
        <v>65.070000000000007</v>
      </c>
      <c r="U25" s="1">
        <f t="shared" si="0"/>
        <v>67.48</v>
      </c>
      <c r="V25" s="1">
        <f t="shared" si="0"/>
        <v>102.425</v>
      </c>
      <c r="W25" s="1">
        <f t="shared" si="0"/>
        <v>93.990000000000009</v>
      </c>
      <c r="X25" s="1">
        <f t="shared" si="0"/>
        <v>115.68</v>
      </c>
      <c r="Y25" s="1">
        <f t="shared" si="0"/>
        <v>154.24</v>
      </c>
      <c r="Z25" s="1">
        <f t="shared" si="0"/>
        <v>153.035</v>
      </c>
    </row>
    <row r="26" spans="16:26" x14ac:dyDescent="0.25">
      <c r="Q26" t="s">
        <v>2</v>
      </c>
      <c r="R26" s="1">
        <f t="shared" ref="R26:Z26" si="1">1000*R5</f>
        <v>366.92250000000001</v>
      </c>
      <c r="S26" s="1">
        <f t="shared" si="1"/>
        <v>271.125</v>
      </c>
      <c r="T26" s="1">
        <f t="shared" si="1"/>
        <v>228.95</v>
      </c>
      <c r="U26" s="1">
        <f t="shared" si="1"/>
        <v>191.595</v>
      </c>
      <c r="V26" s="1">
        <f t="shared" si="1"/>
        <v>134.96</v>
      </c>
      <c r="W26" s="1">
        <f t="shared" si="1"/>
        <v>155.44499999999999</v>
      </c>
      <c r="X26" s="1">
        <f t="shared" si="1"/>
        <v>89.170000000000016</v>
      </c>
      <c r="Y26" s="1">
        <f t="shared" si="1"/>
        <v>101.22000000000001</v>
      </c>
      <c r="Z26" s="1">
        <f t="shared" si="1"/>
        <v>53.02</v>
      </c>
    </row>
    <row r="27" spans="16:26" x14ac:dyDescent="0.25">
      <c r="Q27" t="s">
        <v>4</v>
      </c>
      <c r="R27" s="1">
        <f t="shared" ref="R27:Z27" si="2">1000*R6</f>
        <v>-157.25250000000003</v>
      </c>
      <c r="S27" s="1">
        <f t="shared" si="2"/>
        <v>-195.21</v>
      </c>
      <c r="T27" s="1">
        <f t="shared" si="2"/>
        <v>-197.61999999999998</v>
      </c>
      <c r="U27" s="1">
        <f t="shared" si="2"/>
        <v>-206.05500000000001</v>
      </c>
      <c r="V27" s="1">
        <f t="shared" si="2"/>
        <v>0</v>
      </c>
      <c r="W27" s="1">
        <f t="shared" si="2"/>
        <v>-103.0275</v>
      </c>
      <c r="X27" s="1">
        <f t="shared" si="2"/>
        <v>0</v>
      </c>
      <c r="Y27" s="1">
        <f t="shared" si="2"/>
        <v>-137.37000000000003</v>
      </c>
      <c r="Z27" s="1">
        <f t="shared" si="2"/>
        <v>0</v>
      </c>
    </row>
    <row r="28" spans="16:26" x14ac:dyDescent="0.25">
      <c r="Q28" t="s">
        <v>15</v>
      </c>
      <c r="R28" s="1">
        <f t="shared" ref="R28:Z28" si="3">1000*R7</f>
        <v>180.75000000000003</v>
      </c>
      <c r="S28" s="1">
        <f t="shared" si="3"/>
        <v>163.88</v>
      </c>
      <c r="T28" s="1">
        <f t="shared" si="3"/>
        <v>177.13500000000002</v>
      </c>
      <c r="U28" s="1">
        <f t="shared" si="3"/>
        <v>180.74999999999997</v>
      </c>
      <c r="V28" s="1">
        <f t="shared" si="3"/>
        <v>169.90500000000006</v>
      </c>
      <c r="W28" s="1">
        <f t="shared" si="3"/>
        <v>169.90500000000003</v>
      </c>
      <c r="X28" s="1">
        <f t="shared" si="3"/>
        <v>178.34000000000003</v>
      </c>
      <c r="Y28" s="1">
        <f t="shared" si="3"/>
        <v>212.08</v>
      </c>
      <c r="Z28" s="1">
        <f t="shared" si="3"/>
        <v>218.10499999999999</v>
      </c>
    </row>
    <row r="29" spans="16:26" x14ac:dyDescent="0.25">
      <c r="Q29" t="s">
        <v>5</v>
      </c>
      <c r="R29" s="1">
        <f t="shared" ref="R29:Z29" si="4">1000*R8</f>
        <v>169.90500000000003</v>
      </c>
      <c r="S29" s="1">
        <f t="shared" si="4"/>
        <v>210.875</v>
      </c>
      <c r="T29" s="1">
        <f t="shared" si="4"/>
        <v>324.14499999999998</v>
      </c>
      <c r="U29" s="1">
        <f t="shared" si="4"/>
        <v>361.5</v>
      </c>
      <c r="V29" s="1">
        <f t="shared" si="4"/>
        <v>365.11500000000001</v>
      </c>
      <c r="W29" s="1">
        <f t="shared" si="4"/>
        <v>330.77250000000004</v>
      </c>
      <c r="X29" s="1">
        <f t="shared" si="4"/>
        <v>386.80500000000001</v>
      </c>
      <c r="Y29" s="1">
        <f t="shared" si="4"/>
        <v>498.87</v>
      </c>
      <c r="Z29" s="1">
        <f t="shared" si="4"/>
        <v>579.60500000000002</v>
      </c>
    </row>
    <row r="30" spans="16:26" x14ac:dyDescent="0.25">
      <c r="Q30" t="s">
        <v>1</v>
      </c>
      <c r="R30" s="1">
        <f t="shared" ref="R30:Z30" si="5">1000*R9</f>
        <v>639.85499999999979</v>
      </c>
      <c r="S30" s="1">
        <f t="shared" si="5"/>
        <v>571.17000000000007</v>
      </c>
      <c r="T30" s="1">
        <f t="shared" si="5"/>
        <v>600.08999999999992</v>
      </c>
      <c r="U30" s="1">
        <f t="shared" si="5"/>
        <v>572.375</v>
      </c>
      <c r="V30" s="1">
        <f t="shared" si="5"/>
        <v>601.29500000000007</v>
      </c>
      <c r="W30" s="1">
        <f t="shared" si="5"/>
        <v>598.28250000000003</v>
      </c>
      <c r="X30" s="1">
        <f t="shared" si="5"/>
        <v>638.65000000000009</v>
      </c>
      <c r="Y30" s="1">
        <f t="shared" si="5"/>
        <v>780.84</v>
      </c>
      <c r="Z30" s="1">
        <f t="shared" si="5"/>
        <v>723</v>
      </c>
    </row>
    <row r="31" spans="16:26" x14ac:dyDescent="0.25">
      <c r="Q31" t="s">
        <v>6</v>
      </c>
      <c r="R31" s="1">
        <f>1000*R11*3</f>
        <v>32.535000000000004</v>
      </c>
      <c r="S31" s="1">
        <f t="shared" ref="S31:Z31" si="6">1000*S11*3</f>
        <v>28.92</v>
      </c>
      <c r="T31" s="1">
        <f t="shared" si="6"/>
        <v>36.150000000000006</v>
      </c>
      <c r="U31" s="1">
        <f t="shared" si="6"/>
        <v>32.535000000000004</v>
      </c>
      <c r="V31" s="1">
        <f t="shared" si="6"/>
        <v>32.535000000000004</v>
      </c>
      <c r="W31" s="1">
        <f t="shared" si="6"/>
        <v>32.535000000000004</v>
      </c>
      <c r="X31" s="1">
        <f t="shared" si="6"/>
        <v>32.535000000000004</v>
      </c>
      <c r="Y31" s="1">
        <f t="shared" si="6"/>
        <v>39.764999999999993</v>
      </c>
      <c r="Z31" s="1">
        <f t="shared" si="6"/>
        <v>46.995000000000005</v>
      </c>
    </row>
    <row r="32" spans="16:26" x14ac:dyDescent="0.25">
      <c r="Q32" t="s">
        <v>16</v>
      </c>
      <c r="R32" s="1">
        <f>1000*R10/3</f>
        <v>378.97250000000003</v>
      </c>
      <c r="S32" s="1">
        <f t="shared" ref="S32:Z32" si="7">1000*S10/3</f>
        <v>290.40499999999997</v>
      </c>
      <c r="T32" s="1">
        <f t="shared" si="7"/>
        <v>294.02000000000004</v>
      </c>
      <c r="U32" s="1">
        <f t="shared" si="7"/>
        <v>285.18333333333334</v>
      </c>
      <c r="V32" s="1">
        <f t="shared" si="7"/>
        <v>249.03333333333333</v>
      </c>
      <c r="W32" s="1">
        <f t="shared" si="7"/>
        <v>251.84500000000003</v>
      </c>
      <c r="X32" s="1">
        <f t="shared" si="7"/>
        <v>246.22166666666666</v>
      </c>
      <c r="Y32" s="1">
        <f t="shared" si="7"/>
        <v>289.2</v>
      </c>
      <c r="Z32" s="1">
        <f t="shared" si="7"/>
        <v>254.65666666666667</v>
      </c>
    </row>
    <row r="33" spans="17:26" x14ac:dyDescent="0.25">
      <c r="Q33" t="s">
        <v>12</v>
      </c>
      <c r="R33" s="1">
        <f t="shared" ref="R33:Z33" si="8">1000*R12</f>
        <v>354.2700000000001</v>
      </c>
      <c r="S33" s="1">
        <f t="shared" si="8"/>
        <v>316.91500000000002</v>
      </c>
      <c r="T33" s="1">
        <f t="shared" si="8"/>
        <v>312.09500000000003</v>
      </c>
      <c r="U33" s="1">
        <f t="shared" si="8"/>
        <v>320.53000000000003</v>
      </c>
      <c r="V33" s="1">
        <f t="shared" si="8"/>
        <v>324.1450000000001</v>
      </c>
      <c r="W33" s="1">
        <f t="shared" si="8"/>
        <v>323.54250000000002</v>
      </c>
      <c r="X33" s="1">
        <f t="shared" si="8"/>
        <v>343.42500000000001</v>
      </c>
      <c r="Y33" s="1">
        <f t="shared" si="8"/>
        <v>420.54500000000002</v>
      </c>
      <c r="Z33" s="1">
        <f t="shared" si="8"/>
        <v>384.39499999999998</v>
      </c>
    </row>
    <row r="34" spans="17:26" x14ac:dyDescent="0.25">
      <c r="Q34" t="s">
        <v>8</v>
      </c>
      <c r="R34" s="1">
        <f t="shared" ref="R34:Z34" si="9">1000*R13</f>
        <v>291.00749999999999</v>
      </c>
      <c r="S34" s="1">
        <f t="shared" si="9"/>
        <v>267.51</v>
      </c>
      <c r="T34" s="1">
        <f t="shared" si="9"/>
        <v>300.04500000000007</v>
      </c>
      <c r="U34" s="1">
        <f t="shared" si="9"/>
        <v>353.065</v>
      </c>
      <c r="V34" s="1">
        <f t="shared" si="9"/>
        <v>254.25500000000005</v>
      </c>
      <c r="W34" s="1">
        <f t="shared" si="9"/>
        <v>253.05</v>
      </c>
      <c r="X34" s="1">
        <f t="shared" si="9"/>
        <v>250.64000000000004</v>
      </c>
      <c r="Y34" s="1">
        <f t="shared" si="9"/>
        <v>250.64</v>
      </c>
      <c r="Z34" s="1">
        <f t="shared" si="9"/>
        <v>343.42500000000001</v>
      </c>
    </row>
    <row r="35" spans="17:26" x14ac:dyDescent="0.25">
      <c r="Q35" t="s">
        <v>7</v>
      </c>
      <c r="R35" s="1">
        <f t="shared" ref="R35:Z35" si="10">1000*R14</f>
        <v>645.27749999999992</v>
      </c>
      <c r="S35" s="1">
        <f t="shared" si="10"/>
        <v>553.09500000000003</v>
      </c>
      <c r="T35" s="1">
        <f t="shared" si="10"/>
        <v>568.76</v>
      </c>
      <c r="U35" s="1">
        <f t="shared" si="10"/>
        <v>538.63499999999988</v>
      </c>
      <c r="V35" s="1">
        <f t="shared" si="10"/>
        <v>556.70999999999992</v>
      </c>
      <c r="W35" s="1">
        <f t="shared" si="10"/>
        <v>558.51750000000004</v>
      </c>
      <c r="X35" s="1">
        <f t="shared" si="10"/>
        <v>589.245</v>
      </c>
      <c r="Y35" s="1">
        <f t="shared" si="10"/>
        <v>724.20500000000004</v>
      </c>
      <c r="Z35" s="1">
        <f t="shared" si="10"/>
        <v>645.88</v>
      </c>
    </row>
    <row r="36" spans="17:26" x14ac:dyDescent="0.25">
      <c r="Q36" t="s">
        <v>9</v>
      </c>
      <c r="R36" s="1">
        <f t="shared" ref="R36:Z36" si="11">1000*R15</f>
        <v>216.89999999999998</v>
      </c>
      <c r="S36" s="1">
        <f t="shared" si="11"/>
        <v>196.41500000000002</v>
      </c>
      <c r="T36" s="1">
        <f t="shared" si="11"/>
        <v>203.64499999999998</v>
      </c>
      <c r="U36" s="1">
        <f t="shared" si="11"/>
        <v>208.465</v>
      </c>
      <c r="V36" s="1">
        <f t="shared" si="11"/>
        <v>190.39</v>
      </c>
      <c r="W36" s="1">
        <f t="shared" si="11"/>
        <v>193.4025</v>
      </c>
      <c r="X36" s="1">
        <f t="shared" si="11"/>
        <v>200.03</v>
      </c>
      <c r="Y36" s="1">
        <f t="shared" si="11"/>
        <v>236.17999999999998</v>
      </c>
      <c r="Z36" s="1">
        <f t="shared" si="11"/>
        <v>237.38499999999999</v>
      </c>
    </row>
    <row r="37" spans="17:26" x14ac:dyDescent="0.25">
      <c r="Q37" s="4" t="s">
        <v>36</v>
      </c>
      <c r="R37" s="1">
        <f t="shared" ref="R37:Z37" si="12">1000*R17</f>
        <v>68.685000000000002</v>
      </c>
      <c r="S37" s="1">
        <f t="shared" si="12"/>
        <v>63.864999999999988</v>
      </c>
      <c r="T37" s="1">
        <f t="shared" si="12"/>
        <v>59.044999999999995</v>
      </c>
      <c r="U37" s="1">
        <f t="shared" si="12"/>
        <v>63.864999999999988</v>
      </c>
      <c r="V37" s="1">
        <f t="shared" si="12"/>
        <v>62.660000000000011</v>
      </c>
      <c r="W37" s="1">
        <f t="shared" si="12"/>
        <v>63.262500000000003</v>
      </c>
      <c r="X37" s="1">
        <f t="shared" si="12"/>
        <v>67.48</v>
      </c>
      <c r="Y37" s="1">
        <f t="shared" si="12"/>
        <v>80.734999999999999</v>
      </c>
      <c r="Z37" s="1">
        <f t="shared" si="12"/>
        <v>74.709999999999994</v>
      </c>
    </row>
    <row r="38" spans="17:26" x14ac:dyDescent="0.25">
      <c r="Q38" t="s">
        <v>13</v>
      </c>
      <c r="R38" s="1">
        <f t="shared" ref="R38:Z38" si="13">1000*R18</f>
        <v>336.19500000000005</v>
      </c>
      <c r="S38" s="1">
        <f t="shared" si="13"/>
        <v>300.04499999999996</v>
      </c>
      <c r="T38" s="1">
        <f t="shared" si="13"/>
        <v>213.28499999999997</v>
      </c>
      <c r="U38" s="1">
        <f t="shared" si="13"/>
        <v>298.84000000000003</v>
      </c>
      <c r="V38" s="1">
        <f t="shared" si="13"/>
        <v>301.25</v>
      </c>
      <c r="W38" s="1">
        <f t="shared" si="13"/>
        <v>301.85249999999996</v>
      </c>
      <c r="X38" s="1">
        <f t="shared" si="13"/>
        <v>322.94</v>
      </c>
      <c r="Y38" s="1">
        <f t="shared" si="13"/>
        <v>392.83000000000004</v>
      </c>
      <c r="Z38" s="1">
        <f t="shared" si="13"/>
        <v>380.78000000000009</v>
      </c>
    </row>
    <row r="39" spans="17:26" x14ac:dyDescent="0.25">
      <c r="Q39" t="s">
        <v>10</v>
      </c>
      <c r="R39" s="1">
        <f t="shared" ref="R39:Z39" si="14">1000*R19</f>
        <v>681.42750000000012</v>
      </c>
      <c r="S39" s="1">
        <f t="shared" si="14"/>
        <v>554.30000000000007</v>
      </c>
      <c r="T39" s="1">
        <f t="shared" si="14"/>
        <v>554.29999999999995</v>
      </c>
      <c r="U39" s="1">
        <f t="shared" si="14"/>
        <v>530.19999999999993</v>
      </c>
      <c r="V39" s="1">
        <f t="shared" si="14"/>
        <v>536.22499999999991</v>
      </c>
      <c r="W39" s="1">
        <f t="shared" si="14"/>
        <v>538.63499999999999</v>
      </c>
      <c r="X39" s="1">
        <f t="shared" si="14"/>
        <v>551.89</v>
      </c>
      <c r="Y39" s="1">
        <f t="shared" si="14"/>
        <v>676.005</v>
      </c>
      <c r="Z39" s="1">
        <f t="shared" si="14"/>
        <v>583.21999999999991</v>
      </c>
    </row>
    <row r="40" spans="17:26" x14ac:dyDescent="0.25">
      <c r="Q40" t="s">
        <v>11</v>
      </c>
      <c r="R40" s="1">
        <f t="shared" ref="R40:Z42" si="15">1000*R20</f>
        <v>695.88750000000005</v>
      </c>
      <c r="S40" s="1">
        <f t="shared" si="15"/>
        <v>584.42499999999995</v>
      </c>
      <c r="T40" s="1">
        <f t="shared" si="15"/>
        <v>589.24499999999989</v>
      </c>
      <c r="U40" s="1">
        <f t="shared" si="15"/>
        <v>575.99</v>
      </c>
      <c r="V40" s="1">
        <f t="shared" si="15"/>
        <v>556.70999999999992</v>
      </c>
      <c r="W40" s="1">
        <f t="shared" si="15"/>
        <v>556.71</v>
      </c>
      <c r="X40" s="1">
        <f t="shared" si="15"/>
        <v>561.52999999999986</v>
      </c>
      <c r="Y40" s="1">
        <f t="shared" si="15"/>
        <v>672.3900000000001</v>
      </c>
      <c r="Z40" s="1">
        <f t="shared" si="15"/>
        <v>625.39499999999987</v>
      </c>
    </row>
    <row r="41" spans="17:26" x14ac:dyDescent="0.25">
      <c r="Q41" t="s">
        <v>14</v>
      </c>
      <c r="R41" s="1">
        <f t="shared" si="15"/>
        <v>688.65749999999991</v>
      </c>
      <c r="S41" s="1">
        <f t="shared" si="15"/>
        <v>616.95999999999992</v>
      </c>
      <c r="T41" s="1">
        <f t="shared" si="15"/>
        <v>644.67499999999995</v>
      </c>
      <c r="U41" s="1">
        <f t="shared" si="15"/>
        <v>638.65000000000009</v>
      </c>
      <c r="V41" s="1">
        <f t="shared" si="15"/>
        <v>635.03500000000008</v>
      </c>
      <c r="W41" s="1">
        <f t="shared" si="15"/>
        <v>634.4325</v>
      </c>
      <c r="X41" s="1">
        <f t="shared" si="15"/>
        <v>656.72500000000002</v>
      </c>
      <c r="Y41" s="1">
        <f t="shared" si="15"/>
        <v>789.27500000000009</v>
      </c>
      <c r="Z41" s="1">
        <f t="shared" si="15"/>
        <v>800.12</v>
      </c>
    </row>
    <row r="42" spans="17:26" x14ac:dyDescent="0.25">
      <c r="Q42" t="s">
        <v>38</v>
      </c>
      <c r="R42" s="1">
        <f t="shared" si="15"/>
        <v>126.12333333333375</v>
      </c>
      <c r="S42" s="1">
        <f t="shared" si="15"/>
        <v>151.82999999999998</v>
      </c>
      <c r="T42" s="1">
        <f t="shared" si="15"/>
        <v>96.801666666666634</v>
      </c>
      <c r="U42" s="1">
        <f t="shared" si="15"/>
        <v>81.53833333333337</v>
      </c>
      <c r="V42" s="1">
        <f t="shared" si="15"/>
        <v>69.08666666666663</v>
      </c>
      <c r="W42" s="1">
        <f t="shared" si="15"/>
        <v>97.203333333333376</v>
      </c>
      <c r="X42" s="1">
        <f t="shared" si="15"/>
        <v>83.948333333333366</v>
      </c>
      <c r="Y42" s="1">
        <f t="shared" si="15"/>
        <v>75.111666666666636</v>
      </c>
      <c r="Z42" s="1">
        <f t="shared" si="15"/>
        <v>80.735000000000014</v>
      </c>
    </row>
    <row r="43" spans="17:26" x14ac:dyDescent="0.25">
      <c r="Q43" t="s">
        <v>37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2017-08-30T07:28:25Z</dcterms:created>
  <dcterms:modified xsi:type="dcterms:W3CDTF">2017-09-06T18:28:18Z</dcterms:modified>
</cp:coreProperties>
</file>