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7795" windowHeight="1003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N16" i="1" l="1"/>
  <c r="N20" i="1"/>
  <c r="N13" i="1"/>
  <c r="N19" i="1"/>
  <c r="N14" i="1"/>
  <c r="N22" i="1"/>
  <c r="N15" i="1"/>
  <c r="N10" i="1"/>
  <c r="N8" i="1"/>
  <c r="N11" i="1"/>
  <c r="P10" i="1" s="1"/>
  <c r="N5" i="1"/>
  <c r="N4" i="1"/>
  <c r="N9" i="1"/>
  <c r="P8" i="1" s="1"/>
  <c r="N21" i="1"/>
  <c r="N18" i="1"/>
  <c r="N6" i="1"/>
  <c r="P5" i="1" s="1"/>
  <c r="N12" i="1"/>
  <c r="N23" i="1"/>
  <c r="N7" i="1"/>
  <c r="N17" i="1"/>
  <c r="P6" i="1" l="1"/>
  <c r="P11" i="1"/>
  <c r="P7" i="1"/>
  <c r="P4" i="1"/>
  <c r="P9" i="1"/>
</calcChain>
</file>

<file path=xl/sharedStrings.xml><?xml version="1.0" encoding="utf-8"?>
<sst xmlns="http://schemas.openxmlformats.org/spreadsheetml/2006/main" count="49" uniqueCount="49">
  <si>
    <t>Input</t>
  </si>
  <si>
    <t>alanine[c]</t>
  </si>
  <si>
    <t>arginine[c]</t>
  </si>
  <si>
    <t>asparagine[c]</t>
  </si>
  <si>
    <t>aspartate[c]</t>
  </si>
  <si>
    <t>cysteine[c]</t>
  </si>
  <si>
    <t>glutamine[c]</t>
  </si>
  <si>
    <t>glutamate[c]</t>
  </si>
  <si>
    <t>glycine[c]</t>
  </si>
  <si>
    <t>histidine[c]</t>
  </si>
  <si>
    <t>isoleucine[c]</t>
  </si>
  <si>
    <t>leucine[c]</t>
  </si>
  <si>
    <t>lysine[c]</t>
  </si>
  <si>
    <t>methionine[c]</t>
  </si>
  <si>
    <t>phenylalanine[c]</t>
  </si>
  <si>
    <t>proline[c]</t>
  </si>
  <si>
    <t>serine[c]</t>
  </si>
  <si>
    <t>threonine[c]</t>
  </si>
  <si>
    <t>tryptophan[c]</t>
  </si>
  <si>
    <t>tyrosine[c]</t>
  </si>
  <si>
    <t>valine[c]</t>
  </si>
  <si>
    <t>Biomass</t>
  </si>
  <si>
    <t>methionine[s]</t>
  </si>
  <si>
    <t>lysine[s]</t>
  </si>
  <si>
    <t>threonine[s]</t>
  </si>
  <si>
    <t>valine[s]</t>
  </si>
  <si>
    <t>isoleucine[s]</t>
  </si>
  <si>
    <t>phenylalanine[s]</t>
  </si>
  <si>
    <t>histidine[s]</t>
  </si>
  <si>
    <t>leucine[s]</t>
  </si>
  <si>
    <t>tryptophan[s]</t>
  </si>
  <si>
    <t>glutamate[s]</t>
  </si>
  <si>
    <t>proline[s]</t>
  </si>
  <si>
    <t>tyrosine[s]</t>
  </si>
  <si>
    <t>aspartate[s]</t>
  </si>
  <si>
    <t>alanine[s]</t>
  </si>
  <si>
    <t>arginine[s]</t>
  </si>
  <si>
    <t>serine[s]</t>
  </si>
  <si>
    <t>cystine[s]</t>
  </si>
  <si>
    <t>glycine[s]</t>
  </si>
  <si>
    <t>asparagine[s]</t>
  </si>
  <si>
    <t>From model</t>
  </si>
  <si>
    <t>From Math</t>
  </si>
  <si>
    <t>Ratio In/Bio</t>
  </si>
  <si>
    <t>Approx Factor</t>
  </si>
  <si>
    <t>Rank</t>
  </si>
  <si>
    <t>Factor</t>
  </si>
  <si>
    <t>Absolute</t>
  </si>
  <si>
    <t>Metabolite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</si>
</sst>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J1:W23"/>
  <sheetViews>
    <sheetView tabSelected="1" workbookViewId="0">
      <selection activeCell="W4" sqref="W4"/>
    </sheetView>
  </sheetViews>
  <sheetFormatPr defaultRowHeight="15" x14ac:dyDescent="0.25"/>
  <sheetData>
    <row r="1" spans="10:23" x14ac:dyDescent="0.25">
      <c r="J1" t="s">
        <v>42</v>
      </c>
      <c r="R1" t="s">
        <v>41</v>
      </c>
    </row>
    <row r="3" spans="10:23" x14ac:dyDescent="0.25">
      <c r="J3" t="s">
        <v>0</v>
      </c>
      <c r="K3" t="s">
        <v>21</v>
      </c>
      <c r="N3" t="s">
        <v>43</v>
      </c>
      <c r="P3" t="s">
        <v>44</v>
      </c>
      <c r="T3" t="s">
        <v>45</v>
      </c>
      <c r="U3" t="s">
        <v>46</v>
      </c>
      <c r="V3" t="s">
        <v>47</v>
      </c>
      <c r="W3" t="s">
        <v>48</v>
      </c>
    </row>
    <row r="4" spans="10:23" x14ac:dyDescent="0.25">
      <c r="J4">
        <v>1.4E-3</v>
      </c>
      <c r="K4">
        <v>1.6899999999999998E-2</v>
      </c>
      <c r="L4" t="s">
        <v>13</v>
      </c>
      <c r="N4">
        <f>J4/K4</f>
        <v>8.2840236686390539E-2</v>
      </c>
      <c r="O4">
        <v>1</v>
      </c>
      <c r="P4">
        <f>N5/N4</f>
        <v>1.0489877769289531</v>
      </c>
      <c r="R4" s="1"/>
      <c r="T4">
        <v>1</v>
      </c>
      <c r="U4">
        <v>1.039593</v>
      </c>
      <c r="V4">
        <v>4.2972000000000003E-2</v>
      </c>
      <c r="W4" t="s">
        <v>22</v>
      </c>
    </row>
    <row r="5" spans="10:23" x14ac:dyDescent="0.25">
      <c r="J5">
        <v>6.4999999999999997E-3</v>
      </c>
      <c r="K5">
        <v>7.4800000000000005E-2</v>
      </c>
      <c r="L5" t="s">
        <v>12</v>
      </c>
      <c r="N5">
        <f>J5/K5</f>
        <v>8.689839572192512E-2</v>
      </c>
      <c r="O5">
        <v>1</v>
      </c>
      <c r="P5">
        <f t="shared" ref="P5:P11" si="0">N6/N5</f>
        <v>1.1060998151571166</v>
      </c>
      <c r="R5" s="1"/>
      <c r="T5">
        <v>2</v>
      </c>
      <c r="U5">
        <v>1.104101</v>
      </c>
      <c r="V5">
        <v>4.7445000000000001E-2</v>
      </c>
      <c r="W5" t="s">
        <v>23</v>
      </c>
    </row>
    <row r="6" spans="10:23" x14ac:dyDescent="0.25">
      <c r="J6">
        <v>5.1999999999999998E-3</v>
      </c>
      <c r="K6">
        <v>5.4100000000000002E-2</v>
      </c>
      <c r="L6" t="s">
        <v>17</v>
      </c>
      <c r="N6">
        <f>J6/K6</f>
        <v>9.6118299445471345E-2</v>
      </c>
      <c r="O6">
        <v>1</v>
      </c>
      <c r="P6">
        <f t="shared" si="0"/>
        <v>1.0594901759342494</v>
      </c>
      <c r="R6" s="1"/>
      <c r="T6">
        <v>3</v>
      </c>
      <c r="U6">
        <v>1.072414</v>
      </c>
      <c r="V6">
        <v>5.0881000000000003E-2</v>
      </c>
      <c r="W6" t="s">
        <v>24</v>
      </c>
    </row>
    <row r="7" spans="10:23" x14ac:dyDescent="0.25">
      <c r="J7">
        <v>6.1000000000000004E-3</v>
      </c>
      <c r="K7">
        <v>5.9900000000000002E-2</v>
      </c>
      <c r="L7" t="s">
        <v>20</v>
      </c>
      <c r="N7">
        <f>J7/K7</f>
        <v>0.10183639398998331</v>
      </c>
      <c r="O7">
        <v>1</v>
      </c>
      <c r="P7">
        <f t="shared" si="0"/>
        <v>1.0767184354328443</v>
      </c>
      <c r="R7" s="1"/>
      <c r="T7">
        <v>4</v>
      </c>
      <c r="U7">
        <v>1.076309</v>
      </c>
      <c r="V7">
        <v>5.4762999999999999E-2</v>
      </c>
      <c r="W7" t="s">
        <v>25</v>
      </c>
    </row>
    <row r="8" spans="10:23" x14ac:dyDescent="0.25">
      <c r="J8">
        <v>5.0000000000000001E-3</v>
      </c>
      <c r="K8">
        <v>4.5600000000000002E-2</v>
      </c>
      <c r="L8" t="s">
        <v>10</v>
      </c>
      <c r="N8">
        <f>J8/K8</f>
        <v>0.10964912280701754</v>
      </c>
      <c r="O8">
        <v>1</v>
      </c>
      <c r="P8">
        <f t="shared" si="0"/>
        <v>1.0133333333333334</v>
      </c>
      <c r="R8" s="1"/>
      <c r="T8">
        <v>5</v>
      </c>
      <c r="U8">
        <v>1.019685</v>
      </c>
      <c r="V8">
        <v>5.5841000000000002E-2</v>
      </c>
      <c r="W8" t="s">
        <v>26</v>
      </c>
    </row>
    <row r="9" spans="10:23" x14ac:dyDescent="0.25">
      <c r="J9">
        <v>3.3999999999999998E-3</v>
      </c>
      <c r="K9">
        <v>3.0599999999999999E-2</v>
      </c>
      <c r="L9" t="s">
        <v>14</v>
      </c>
      <c r="N9">
        <f>J9/K9</f>
        <v>0.1111111111111111</v>
      </c>
      <c r="O9">
        <v>1</v>
      </c>
      <c r="P9">
        <f t="shared" si="0"/>
        <v>1.073394495412844</v>
      </c>
      <c r="R9" s="1"/>
      <c r="T9">
        <v>6</v>
      </c>
      <c r="U9">
        <v>1.0809059999999999</v>
      </c>
      <c r="V9">
        <v>6.0359000000000003E-2</v>
      </c>
      <c r="W9" t="s">
        <v>27</v>
      </c>
    </row>
    <row r="10" spans="10:23" x14ac:dyDescent="0.25">
      <c r="J10">
        <v>2.5999999999999999E-3</v>
      </c>
      <c r="K10">
        <v>2.18E-2</v>
      </c>
      <c r="L10" t="s">
        <v>9</v>
      </c>
      <c r="N10">
        <f>J10/K10</f>
        <v>0.11926605504587155</v>
      </c>
      <c r="O10">
        <v>1</v>
      </c>
      <c r="P10">
        <f t="shared" si="0"/>
        <v>1.0333152762730229</v>
      </c>
      <c r="R10" s="1"/>
      <c r="T10">
        <v>7</v>
      </c>
      <c r="U10">
        <v>1.011997</v>
      </c>
      <c r="V10">
        <v>6.1082999999999998E-2</v>
      </c>
      <c r="W10" t="s">
        <v>28</v>
      </c>
    </row>
    <row r="11" spans="10:23" x14ac:dyDescent="0.25">
      <c r="J11">
        <v>1.0500000000000001E-2</v>
      </c>
      <c r="K11">
        <v>8.5199999999999998E-2</v>
      </c>
      <c r="L11" t="s">
        <v>11</v>
      </c>
      <c r="N11">
        <f>J11/K11</f>
        <v>0.12323943661971833</v>
      </c>
      <c r="O11">
        <v>1</v>
      </c>
      <c r="P11">
        <f t="shared" si="0"/>
        <v>1.7387755102040814</v>
      </c>
      <c r="R11" s="1"/>
      <c r="T11">
        <v>8</v>
      </c>
      <c r="U11">
        <v>1.6910050000000001</v>
      </c>
      <c r="V11">
        <v>0.10329199999999999</v>
      </c>
      <c r="W11" t="s">
        <v>29</v>
      </c>
    </row>
    <row r="12" spans="10:23" x14ac:dyDescent="0.25">
      <c r="J12">
        <v>1.1999999999999999E-3</v>
      </c>
      <c r="K12">
        <v>5.5999999999999999E-3</v>
      </c>
      <c r="L12" t="s">
        <v>18</v>
      </c>
      <c r="N12">
        <f>J12/K12</f>
        <v>0.21428571428571427</v>
      </c>
      <c r="O12">
        <v>1</v>
      </c>
      <c r="T12">
        <v>9</v>
      </c>
      <c r="U12">
        <v>1.254872</v>
      </c>
      <c r="V12">
        <v>0.12961800000000001</v>
      </c>
      <c r="W12" t="s">
        <v>30</v>
      </c>
    </row>
    <row r="13" spans="10:23" x14ac:dyDescent="0.25">
      <c r="K13">
        <v>4.9599999999999998E-2</v>
      </c>
      <c r="L13" t="s">
        <v>4</v>
      </c>
      <c r="N13">
        <f>J13/K13</f>
        <v>0</v>
      </c>
      <c r="T13">
        <v>10</v>
      </c>
      <c r="U13">
        <v>1.0744339999999999</v>
      </c>
      <c r="V13">
        <v>0.139266</v>
      </c>
      <c r="W13" t="s">
        <v>31</v>
      </c>
    </row>
    <row r="14" spans="10:23" x14ac:dyDescent="0.25">
      <c r="K14">
        <v>5.8900000000000001E-2</v>
      </c>
      <c r="L14" t="s">
        <v>6</v>
      </c>
      <c r="N14">
        <f>J14/K14</f>
        <v>0</v>
      </c>
      <c r="T14">
        <v>11</v>
      </c>
      <c r="U14">
        <v>1.0523100000000001</v>
      </c>
      <c r="V14">
        <v>0.14655199999999999</v>
      </c>
      <c r="W14" t="s">
        <v>32</v>
      </c>
    </row>
    <row r="15" spans="10:23" x14ac:dyDescent="0.25">
      <c r="J15">
        <v>4.4999999999999997E-3</v>
      </c>
      <c r="K15">
        <v>0.1021</v>
      </c>
      <c r="L15" t="s">
        <v>8</v>
      </c>
      <c r="N15">
        <f>J15/K15</f>
        <v>4.4074436826640549E-2</v>
      </c>
      <c r="T15">
        <v>12</v>
      </c>
      <c r="U15">
        <v>1.0398400000000001</v>
      </c>
      <c r="V15">
        <v>0.15239</v>
      </c>
      <c r="W15" t="s">
        <v>33</v>
      </c>
    </row>
    <row r="16" spans="10:23" x14ac:dyDescent="0.25">
      <c r="J16">
        <v>2.7000000000000001E-3</v>
      </c>
      <c r="K16">
        <v>4.9200000000000001E-2</v>
      </c>
      <c r="L16" t="s">
        <v>2</v>
      </c>
      <c r="N16">
        <f>J16/K16</f>
        <v>5.4878048780487805E-2</v>
      </c>
      <c r="T16">
        <v>13</v>
      </c>
      <c r="U16">
        <v>1.024959</v>
      </c>
      <c r="V16">
        <v>0.156194</v>
      </c>
      <c r="W16" t="s">
        <v>34</v>
      </c>
    </row>
    <row r="17" spans="10:23" x14ac:dyDescent="0.25">
      <c r="J17">
        <v>5.4999999999999997E-3</v>
      </c>
      <c r="K17">
        <v>8.9300000000000004E-2</v>
      </c>
      <c r="L17" t="s">
        <v>1</v>
      </c>
      <c r="N17">
        <f>J17/K17</f>
        <v>6.1590145576707722E-2</v>
      </c>
      <c r="T17">
        <v>14</v>
      </c>
      <c r="U17">
        <v>1.01407</v>
      </c>
      <c r="V17">
        <v>0.158391</v>
      </c>
      <c r="W17" t="s">
        <v>35</v>
      </c>
    </row>
    <row r="18" spans="10:23" x14ac:dyDescent="0.25">
      <c r="J18">
        <v>5.8999999999999999E-3</v>
      </c>
      <c r="K18">
        <v>5.4100000000000002E-2</v>
      </c>
      <c r="L18" t="s">
        <v>16</v>
      </c>
      <c r="N18">
        <f>J18/K18</f>
        <v>0.10905730129390018</v>
      </c>
      <c r="T18">
        <v>15</v>
      </c>
      <c r="U18">
        <v>1.013496</v>
      </c>
      <c r="V18">
        <v>0.16052900000000001</v>
      </c>
      <c r="W18" t="s">
        <v>36</v>
      </c>
    </row>
    <row r="19" spans="10:23" x14ac:dyDescent="0.25">
      <c r="J19">
        <v>2.5000000000000001E-3</v>
      </c>
      <c r="K19">
        <v>2.1899999999999999E-2</v>
      </c>
      <c r="L19" t="s">
        <v>5</v>
      </c>
      <c r="N19">
        <f>J19/K19</f>
        <v>0.11415525114155252</v>
      </c>
      <c r="T19">
        <v>16</v>
      </c>
      <c r="U19">
        <v>1.01301</v>
      </c>
      <c r="V19">
        <v>0.16261700000000001</v>
      </c>
      <c r="W19" t="s">
        <v>37</v>
      </c>
    </row>
    <row r="20" spans="10:23" x14ac:dyDescent="0.25">
      <c r="J20">
        <v>9.5999999999999992E-3</v>
      </c>
      <c r="K20">
        <v>4.6600000000000003E-2</v>
      </c>
      <c r="L20" t="s">
        <v>3</v>
      </c>
      <c r="N20">
        <f>J20/K20</f>
        <v>0.2060085836909871</v>
      </c>
      <c r="T20">
        <v>17</v>
      </c>
      <c r="U20">
        <v>1.0125379999999999</v>
      </c>
      <c r="V20">
        <v>0.164656</v>
      </c>
      <c r="W20" t="s">
        <v>38</v>
      </c>
    </row>
    <row r="21" spans="10:23" x14ac:dyDescent="0.25">
      <c r="J21">
        <v>1.04E-2</v>
      </c>
      <c r="K21">
        <v>4.87E-2</v>
      </c>
      <c r="L21" t="s">
        <v>15</v>
      </c>
      <c r="N21">
        <f>J21/K21</f>
        <v>0.2135523613963039</v>
      </c>
      <c r="T21">
        <v>18</v>
      </c>
      <c r="U21">
        <v>1.0061070000000001</v>
      </c>
      <c r="V21">
        <v>0.165662</v>
      </c>
      <c r="W21" t="s">
        <v>39</v>
      </c>
    </row>
    <row r="22" spans="10:23" x14ac:dyDescent="0.25">
      <c r="J22">
        <v>1.6400000000000001E-2</v>
      </c>
      <c r="K22">
        <v>6.2899999999999998E-2</v>
      </c>
      <c r="L22" t="s">
        <v>7</v>
      </c>
      <c r="N22">
        <f>J22/K22</f>
        <v>0.26073131955484902</v>
      </c>
      <c r="T22">
        <v>19</v>
      </c>
      <c r="U22">
        <v>1</v>
      </c>
      <c r="V22">
        <v>0.165662</v>
      </c>
      <c r="W22" t="s">
        <v>40</v>
      </c>
    </row>
    <row r="23" spans="10:23" x14ac:dyDescent="0.25">
      <c r="J23">
        <v>6.1000000000000004E-3</v>
      </c>
      <c r="K23">
        <v>2.2200000000000001E-2</v>
      </c>
      <c r="L23" t="s">
        <v>19</v>
      </c>
      <c r="N23">
        <f>J23/K23</f>
        <v>0.2747747747747748</v>
      </c>
    </row>
  </sheetData>
  <sortState ref="J4:O23">
    <sortCondition descending="1" ref="O4:O23"/>
    <sortCondition ref="N4:N23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Chalmers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Avlant Nilsson</dc:creator>
  <cp:lastModifiedBy>Avlant Nilsson</cp:lastModifiedBy>
  <dcterms:created xsi:type="dcterms:W3CDTF">2015-04-07T15:57:06Z</dcterms:created>
  <dcterms:modified xsi:type="dcterms:W3CDTF">2015-04-07T16:08:28Z</dcterms:modified>
</cp:coreProperties>
</file>