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hildEnergyProject\growthToolBox\"/>
    </mc:Choice>
  </mc:AlternateContent>
  <bookViews>
    <workbookView xWindow="0" yWindow="0" windowWidth="1275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1" i="1"/>
  <c r="W12" i="1"/>
  <c r="W13" i="1"/>
  <c r="W14" i="1"/>
  <c r="W15" i="1"/>
  <c r="W16" i="1"/>
  <c r="W17" i="1"/>
  <c r="W18" i="1"/>
  <c r="W20" i="1"/>
  <c r="W21" i="1"/>
  <c r="W22" i="1"/>
  <c r="W23" i="1"/>
  <c r="W25" i="1"/>
  <c r="W26" i="1"/>
  <c r="W27" i="1"/>
  <c r="W28" i="1"/>
  <c r="W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Y4" i="1"/>
  <c r="Z4" i="1"/>
  <c r="AA4" i="1"/>
  <c r="AB4" i="1"/>
  <c r="X4" i="1"/>
</calcChain>
</file>

<file path=xl/sharedStrings.xml><?xml version="1.0" encoding="utf-8"?>
<sst xmlns="http://schemas.openxmlformats.org/spreadsheetml/2006/main" count="36" uniqueCount="27">
  <si>
    <t>Constants</t>
  </si>
  <si>
    <t>ATPConvertionConstant</t>
  </si>
  <si>
    <t>Input Models</t>
  </si>
  <si>
    <t>Activity model</t>
  </si>
  <si>
    <t>Fat ratio model</t>
  </si>
  <si>
    <t>Lean mass REE</t>
  </si>
  <si>
    <t>Fat part of REE</t>
  </si>
  <si>
    <t>Individual variation</t>
  </si>
  <si>
    <t>Simulation settings</t>
  </si>
  <si>
    <t>Time step</t>
  </si>
  <si>
    <t>ProteinLeanFactor</t>
  </si>
  <si>
    <t>Food model/Uptake factor</t>
  </si>
  <si>
    <t>Growth related maintianance Protein</t>
  </si>
  <si>
    <t>Growth related maintianance Fat</t>
  </si>
  <si>
    <t>Perturbation</t>
  </si>
  <si>
    <t>Single Parameter Pertubation</t>
  </si>
  <si>
    <t>State</t>
  </si>
  <si>
    <t>Fat content</t>
  </si>
  <si>
    <t>Weight</t>
  </si>
  <si>
    <t>Month</t>
  </si>
  <si>
    <t>This elastisity explains the self stabilization</t>
  </si>
  <si>
    <t>This suggests that the model is very food sensitive</t>
  </si>
  <si>
    <t>Evolutionary reason for high ATP efficency</t>
  </si>
  <si>
    <t>May explain problems in underweight or diseased</t>
  </si>
  <si>
    <t>Relative effect</t>
  </si>
  <si>
    <t>Decrease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</si>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</sst>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C39"/>
  <sheetViews>
    <sheetView tabSelected="1" topLeftCell="H1" workbookViewId="0">
      <selection activeCell="AC13" sqref="AC13"/>
    </sheetView>
  </sheetViews>
  <sheetFormatPr defaultRowHeight="15" x14ac:dyDescent="0.25"/>
  <cols>
    <col min="9" max="9" width="35.140625" customWidth="1"/>
    <col min="10" max="10" width="12" customWidth="1"/>
  </cols>
  <sheetData>
    <row r="1" spans="9:29" x14ac:dyDescent="0.25">
      <c r="I1" s="1" t="s">
        <v>15</v>
      </c>
    </row>
    <row r="2" spans="9:29" x14ac:dyDescent="0.25">
      <c r="K2" t="s">
        <v>19</v>
      </c>
      <c r="W2" s="1" t="s">
        <v>24</v>
      </c>
    </row>
    <row r="3" spans="9:29" x14ac:dyDescent="0.25">
      <c r="I3" s="1" t="s">
        <v>2</v>
      </c>
      <c r="J3" t="s">
        <v>14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</row>
    <row r="4" spans="9:29" x14ac:dyDescent="0.25">
      <c r="I4" s="2" t="s">
        <v>4</v>
      </c>
      <c r="J4">
        <v>1.1000000000000001</v>
      </c>
      <c r="K4" s="3">
        <v>-0.7006</v>
      </c>
      <c r="L4" s="3">
        <v>-0.68700000000000006</v>
      </c>
      <c r="M4" s="3">
        <v>-0.66779999999999995</v>
      </c>
      <c r="N4" s="3">
        <v>-0.64090000000000003</v>
      </c>
      <c r="O4" s="3">
        <v>-0.60770000000000002</v>
      </c>
      <c r="P4" s="3">
        <v>-0.56830000000000003</v>
      </c>
      <c r="W4">
        <f>K4/$K4</f>
        <v>1</v>
      </c>
      <c r="X4" s="3">
        <f>L4/$K4</f>
        <v>0.98058806737082505</v>
      </c>
      <c r="Y4" s="3">
        <f t="shared" ref="Y4:AB4" si="0">M4/$K4</f>
        <v>0.9531829860119897</v>
      </c>
      <c r="Z4" s="3">
        <f t="shared" si="0"/>
        <v>0.9147873251498716</v>
      </c>
      <c r="AA4" s="3">
        <f t="shared" si="0"/>
        <v>0.86739937196688555</v>
      </c>
      <c r="AB4" s="3">
        <f t="shared" si="0"/>
        <v>0.8111618612617757</v>
      </c>
      <c r="AC4" t="s">
        <v>25</v>
      </c>
    </row>
    <row r="5" spans="9:29" x14ac:dyDescent="0.25">
      <c r="I5" s="2"/>
      <c r="J5">
        <v>0.9</v>
      </c>
      <c r="K5" s="3">
        <v>-0.67900000000000005</v>
      </c>
      <c r="L5" s="3">
        <v>-0.66500000000000004</v>
      </c>
      <c r="M5" s="3">
        <v>-0.64500000000000002</v>
      </c>
      <c r="N5" s="3">
        <v>-0.61729999999999996</v>
      </c>
      <c r="O5" s="3">
        <v>-0.58330000000000004</v>
      </c>
      <c r="P5" s="3">
        <v>-0.54339999999999999</v>
      </c>
      <c r="W5">
        <f t="shared" ref="W5:W28" si="1">K5/$K5</f>
        <v>1</v>
      </c>
      <c r="X5" s="3">
        <f t="shared" ref="X5:X28" si="2">L5/$K5</f>
        <v>0.97938144329896903</v>
      </c>
      <c r="Y5" s="3">
        <f t="shared" ref="Y5:Y28" si="3">M5/$K5</f>
        <v>0.94992636229749627</v>
      </c>
      <c r="Z5" s="3">
        <f t="shared" ref="Z5:Z28" si="4">N5/$K5</f>
        <v>0.90913107511045643</v>
      </c>
      <c r="AA5" s="3">
        <f t="shared" ref="AA5:AA28" si="5">O5/$K5</f>
        <v>0.85905743740795282</v>
      </c>
      <c r="AB5" s="3">
        <f t="shared" ref="AB5:AB28" si="6">P5/$K5</f>
        <v>0.80029455081001466</v>
      </c>
    </row>
    <row r="6" spans="9:29" x14ac:dyDescent="0.25">
      <c r="I6" s="2" t="s">
        <v>11</v>
      </c>
      <c r="J6">
        <v>1.1000000000000001</v>
      </c>
      <c r="K6" s="3">
        <v>1.6986000000000001</v>
      </c>
      <c r="L6" s="3">
        <v>2.1514000000000002</v>
      </c>
      <c r="M6" s="3">
        <v>2.7964000000000002</v>
      </c>
      <c r="N6" s="3">
        <v>3.6482000000000001</v>
      </c>
      <c r="O6" s="3">
        <v>4.5946999999999996</v>
      </c>
      <c r="P6" s="3">
        <v>5.4097</v>
      </c>
      <c r="R6" t="s">
        <v>21</v>
      </c>
      <c r="W6">
        <f t="shared" si="1"/>
        <v>1</v>
      </c>
      <c r="X6" s="3">
        <f t="shared" si="2"/>
        <v>1.2665724714470741</v>
      </c>
      <c r="Y6" s="3">
        <f t="shared" si="3"/>
        <v>1.6462969504297658</v>
      </c>
      <c r="Z6" s="3">
        <f t="shared" si="4"/>
        <v>2.1477687507359002</v>
      </c>
      <c r="AA6" s="3">
        <f t="shared" si="5"/>
        <v>2.7049923466384076</v>
      </c>
      <c r="AB6" s="3">
        <f t="shared" si="6"/>
        <v>3.1847992464382431</v>
      </c>
      <c r="AC6" t="s">
        <v>26</v>
      </c>
    </row>
    <row r="7" spans="9:29" x14ac:dyDescent="0.25">
      <c r="I7" s="2"/>
      <c r="J7">
        <v>0.9</v>
      </c>
      <c r="K7" s="3">
        <v>1.8922000000000001</v>
      </c>
      <c r="L7" s="3">
        <v>2.4510999999999998</v>
      </c>
      <c r="M7" s="3">
        <v>3.4597000000000002</v>
      </c>
      <c r="N7" s="3">
        <v>5.1035000000000004</v>
      </c>
      <c r="O7" s="3">
        <v>7.5715000000000003</v>
      </c>
      <c r="P7" s="3">
        <v>10.664199999999999</v>
      </c>
      <c r="W7">
        <f t="shared" si="1"/>
        <v>1</v>
      </c>
      <c r="X7" s="3">
        <f t="shared" si="2"/>
        <v>1.2953704682380296</v>
      </c>
      <c r="Y7" s="3">
        <f t="shared" si="3"/>
        <v>1.8284008032977486</v>
      </c>
      <c r="Z7" s="3">
        <f t="shared" si="4"/>
        <v>2.6971250396364019</v>
      </c>
      <c r="AA7" s="3">
        <f t="shared" si="5"/>
        <v>4.0014269104745797</v>
      </c>
      <c r="AB7" s="3">
        <f t="shared" si="6"/>
        <v>5.6358735863016589</v>
      </c>
    </row>
    <row r="8" spans="9:29" x14ac:dyDescent="0.25">
      <c r="I8" s="2" t="s">
        <v>3</v>
      </c>
      <c r="J8">
        <v>1.1000000000000001</v>
      </c>
      <c r="K8" s="3">
        <v>-0.13919999999999999</v>
      </c>
      <c r="L8" s="3">
        <v>-0.2601</v>
      </c>
      <c r="M8" s="3">
        <v>-0.46800000000000003</v>
      </c>
      <c r="N8" s="3">
        <v>-0.7752</v>
      </c>
      <c r="O8" s="3">
        <v>-1.1656</v>
      </c>
      <c r="P8" s="3">
        <v>-1.5506</v>
      </c>
      <c r="W8">
        <f t="shared" si="1"/>
        <v>1</v>
      </c>
      <c r="X8" s="3">
        <f t="shared" si="2"/>
        <v>1.8685344827586208</v>
      </c>
      <c r="Y8" s="3">
        <f t="shared" si="3"/>
        <v>3.362068965517242</v>
      </c>
      <c r="Z8" s="3">
        <f t="shared" si="4"/>
        <v>5.5689655172413799</v>
      </c>
      <c r="AA8" s="3">
        <f t="shared" si="5"/>
        <v>8.3735632183908049</v>
      </c>
      <c r="AB8" s="3">
        <f t="shared" si="6"/>
        <v>11.139367816091955</v>
      </c>
      <c r="AC8" t="s">
        <v>26</v>
      </c>
    </row>
    <row r="9" spans="9:29" x14ac:dyDescent="0.25">
      <c r="J9">
        <v>0.9</v>
      </c>
      <c r="K9" s="3">
        <v>-0.12429999999999999</v>
      </c>
      <c r="L9" s="3">
        <v>-0.2296</v>
      </c>
      <c r="M9" s="3">
        <v>-0.40529999999999999</v>
      </c>
      <c r="N9" s="3">
        <v>-0.65300000000000002</v>
      </c>
      <c r="O9" s="3">
        <v>-0.94879999999999998</v>
      </c>
      <c r="P9" s="3">
        <v>-1.2217</v>
      </c>
      <c r="W9">
        <f t="shared" si="1"/>
        <v>1</v>
      </c>
      <c r="X9" s="3">
        <f t="shared" si="2"/>
        <v>1.8471440064360418</v>
      </c>
      <c r="Y9" s="3">
        <f t="shared" si="3"/>
        <v>3.2606596942880128</v>
      </c>
      <c r="Z9" s="3">
        <f t="shared" si="4"/>
        <v>5.2534191472244576</v>
      </c>
      <c r="AA9" s="3">
        <f t="shared" si="5"/>
        <v>7.6331456154465007</v>
      </c>
      <c r="AB9" s="3">
        <f t="shared" si="6"/>
        <v>9.82864038616251</v>
      </c>
    </row>
    <row r="10" spans="9:29" x14ac:dyDescent="0.25">
      <c r="I10" s="1" t="s">
        <v>7</v>
      </c>
      <c r="K10" s="3"/>
      <c r="L10" s="3"/>
      <c r="M10" s="3"/>
      <c r="N10" s="3"/>
      <c r="O10" s="3"/>
      <c r="P10" s="3"/>
      <c r="X10" s="3"/>
      <c r="Y10" s="3"/>
      <c r="Z10" s="3"/>
      <c r="AA10" s="3"/>
      <c r="AB10" s="3"/>
    </row>
    <row r="11" spans="9:29" x14ac:dyDescent="0.25">
      <c r="I11" t="s">
        <v>12</v>
      </c>
      <c r="J11">
        <v>1.1000000000000001</v>
      </c>
      <c r="K11" s="3">
        <v>-0.1116</v>
      </c>
      <c r="L11" s="3">
        <v>-0.11899999999999999</v>
      </c>
      <c r="M11" s="3">
        <v>-0.13389999999999999</v>
      </c>
      <c r="N11" s="3">
        <v>-0.15440000000000001</v>
      </c>
      <c r="O11" s="3">
        <v>-0.17960000000000001</v>
      </c>
      <c r="P11" s="3">
        <v>-0.2094</v>
      </c>
      <c r="W11">
        <f t="shared" si="1"/>
        <v>1</v>
      </c>
      <c r="X11" s="3">
        <f t="shared" si="2"/>
        <v>1.0663082437275986</v>
      </c>
      <c r="Y11" s="3">
        <f t="shared" si="3"/>
        <v>1.1998207885304659</v>
      </c>
      <c r="Z11" s="3">
        <f t="shared" si="4"/>
        <v>1.3835125448028673</v>
      </c>
      <c r="AA11" s="3">
        <f t="shared" si="5"/>
        <v>1.6093189964157706</v>
      </c>
      <c r="AB11" s="3">
        <f t="shared" si="6"/>
        <v>1.8763440860215053</v>
      </c>
      <c r="AC11" t="s">
        <v>26</v>
      </c>
    </row>
    <row r="12" spans="9:29" x14ac:dyDescent="0.25">
      <c r="J12">
        <v>0.9</v>
      </c>
      <c r="K12" s="3">
        <v>-0.10199999999999999</v>
      </c>
      <c r="L12" s="3">
        <v>-0.1089</v>
      </c>
      <c r="M12" s="3">
        <v>-0.1227</v>
      </c>
      <c r="N12" s="3">
        <v>-0.14180000000000001</v>
      </c>
      <c r="O12" s="3">
        <v>-0.1653</v>
      </c>
      <c r="P12" s="3">
        <v>-0.1933</v>
      </c>
      <c r="W12">
        <f t="shared" si="1"/>
        <v>1</v>
      </c>
      <c r="X12" s="3">
        <f t="shared" si="2"/>
        <v>1.0676470588235294</v>
      </c>
      <c r="Y12" s="3">
        <f t="shared" si="3"/>
        <v>1.2029411764705884</v>
      </c>
      <c r="Z12" s="3">
        <f t="shared" si="4"/>
        <v>1.3901960784313727</v>
      </c>
      <c r="AA12" s="3">
        <f t="shared" si="5"/>
        <v>1.6205882352941179</v>
      </c>
      <c r="AB12" s="3">
        <f t="shared" si="6"/>
        <v>1.8950980392156864</v>
      </c>
    </row>
    <row r="13" spans="9:29" x14ac:dyDescent="0.25">
      <c r="I13" t="s">
        <v>13</v>
      </c>
      <c r="J13">
        <v>1.1000000000000001</v>
      </c>
      <c r="K13" s="3">
        <v>-0.1288</v>
      </c>
      <c r="L13" s="3">
        <v>-0.13070000000000001</v>
      </c>
      <c r="M13" s="3">
        <v>-0.12690000000000001</v>
      </c>
      <c r="N13" s="3">
        <v>-0.1216</v>
      </c>
      <c r="O13" s="3">
        <v>-0.1152</v>
      </c>
      <c r="P13" s="3">
        <v>-0.1075</v>
      </c>
      <c r="W13">
        <f t="shared" si="1"/>
        <v>1</v>
      </c>
      <c r="X13" s="3">
        <f t="shared" si="2"/>
        <v>1.0147515527950313</v>
      </c>
      <c r="Y13" s="3">
        <f t="shared" si="3"/>
        <v>0.98524844720496907</v>
      </c>
      <c r="Z13" s="3">
        <f t="shared" si="4"/>
        <v>0.94409937888198758</v>
      </c>
      <c r="AA13" s="3">
        <f t="shared" si="5"/>
        <v>0.89440993788819878</v>
      </c>
      <c r="AB13" s="3">
        <f t="shared" si="6"/>
        <v>0.83462732919254656</v>
      </c>
      <c r="AC13" t="s">
        <v>25</v>
      </c>
    </row>
    <row r="14" spans="9:29" x14ac:dyDescent="0.25">
      <c r="J14">
        <v>0.9</v>
      </c>
      <c r="K14" s="3">
        <v>-0.1179</v>
      </c>
      <c r="L14" s="3">
        <v>-0.1197</v>
      </c>
      <c r="M14" s="3">
        <v>-0.1162</v>
      </c>
      <c r="N14" s="3">
        <v>-0.1113</v>
      </c>
      <c r="O14" s="3">
        <v>-0.1053</v>
      </c>
      <c r="P14" s="3">
        <v>-9.8299999999999998E-2</v>
      </c>
      <c r="W14">
        <f t="shared" si="1"/>
        <v>1</v>
      </c>
      <c r="X14" s="3">
        <f t="shared" si="2"/>
        <v>1.0152671755725191</v>
      </c>
      <c r="Y14" s="3">
        <f t="shared" si="3"/>
        <v>0.98558100084817635</v>
      </c>
      <c r="Z14" s="3">
        <f t="shared" si="4"/>
        <v>0.94402035623409664</v>
      </c>
      <c r="AA14" s="3">
        <f t="shared" si="5"/>
        <v>0.89312977099236646</v>
      </c>
      <c r="AB14" s="3">
        <f t="shared" si="6"/>
        <v>0.83375742154368104</v>
      </c>
    </row>
    <row r="15" spans="9:29" x14ac:dyDescent="0.25">
      <c r="I15" t="s">
        <v>5</v>
      </c>
      <c r="J15">
        <v>1.1000000000000001</v>
      </c>
      <c r="K15" s="3">
        <v>-0.72199999999999998</v>
      </c>
      <c r="L15" s="3">
        <v>-1.1198999999999999</v>
      </c>
      <c r="M15" s="3">
        <v>-1.8031999999999999</v>
      </c>
      <c r="N15" s="3">
        <v>-2.8519999999999999</v>
      </c>
      <c r="O15" s="3">
        <v>-4.2746000000000004</v>
      </c>
      <c r="P15" s="3">
        <v>-5.8014000000000001</v>
      </c>
      <c r="R15" t="s">
        <v>23</v>
      </c>
      <c r="W15">
        <f t="shared" si="1"/>
        <v>1</v>
      </c>
      <c r="X15" s="3">
        <f t="shared" si="2"/>
        <v>1.5511080332409972</v>
      </c>
      <c r="Y15" s="3">
        <f t="shared" si="3"/>
        <v>2.4975069252077562</v>
      </c>
      <c r="Z15" s="3">
        <f t="shared" si="4"/>
        <v>3.9501385041551247</v>
      </c>
      <c r="AA15" s="3">
        <f t="shared" si="5"/>
        <v>5.9204986149584498</v>
      </c>
      <c r="AB15" s="3">
        <f t="shared" si="6"/>
        <v>8.0351800554016624</v>
      </c>
      <c r="AC15" t="s">
        <v>26</v>
      </c>
    </row>
    <row r="16" spans="9:29" x14ac:dyDescent="0.25">
      <c r="J16">
        <v>0.9</v>
      </c>
      <c r="K16" s="3">
        <v>-0.57979999999999998</v>
      </c>
      <c r="L16" s="3">
        <v>-0.91520000000000001</v>
      </c>
      <c r="M16" s="3">
        <v>-1.3913</v>
      </c>
      <c r="N16" s="3">
        <v>-2.0261</v>
      </c>
      <c r="O16" s="3">
        <v>-2.7389999999999999</v>
      </c>
      <c r="P16" s="3">
        <v>-3.3588</v>
      </c>
      <c r="W16">
        <f t="shared" si="1"/>
        <v>1</v>
      </c>
      <c r="X16" s="3">
        <f t="shared" si="2"/>
        <v>1.5784753363228701</v>
      </c>
      <c r="Y16" s="3">
        <f t="shared" si="3"/>
        <v>2.3996205588133841</v>
      </c>
      <c r="Z16" s="3">
        <f t="shared" si="4"/>
        <v>3.4944808554674025</v>
      </c>
      <c r="AA16" s="3">
        <f t="shared" si="5"/>
        <v>4.7240427733701278</v>
      </c>
      <c r="AB16" s="3">
        <f t="shared" si="6"/>
        <v>5.7930320800275963</v>
      </c>
    </row>
    <row r="17" spans="9:29" x14ac:dyDescent="0.25">
      <c r="I17" t="s">
        <v>6</v>
      </c>
      <c r="J17">
        <v>1.1000000000000001</v>
      </c>
      <c r="K17" s="3">
        <v>-6.6E-3</v>
      </c>
      <c r="L17" s="3">
        <v>-1.9599999999999999E-2</v>
      </c>
      <c r="M17" s="3">
        <v>-4.1200000000000001E-2</v>
      </c>
      <c r="N17" s="3">
        <v>-7.0000000000000007E-2</v>
      </c>
      <c r="O17" s="3">
        <v>-0.1038</v>
      </c>
      <c r="P17" s="3">
        <v>-0.1346</v>
      </c>
      <c r="W17">
        <f t="shared" si="1"/>
        <v>1</v>
      </c>
      <c r="X17" s="3">
        <f t="shared" si="2"/>
        <v>2.9696969696969697</v>
      </c>
      <c r="Y17" s="3">
        <f t="shared" si="3"/>
        <v>6.2424242424242422</v>
      </c>
      <c r="Z17" s="3">
        <f t="shared" si="4"/>
        <v>10.606060606060607</v>
      </c>
      <c r="AA17" s="3">
        <f t="shared" si="5"/>
        <v>15.727272727272728</v>
      </c>
      <c r="AB17" s="3">
        <f t="shared" si="6"/>
        <v>20.393939393939394</v>
      </c>
      <c r="AC17" t="s">
        <v>26</v>
      </c>
    </row>
    <row r="18" spans="9:29" x14ac:dyDescent="0.25">
      <c r="J18">
        <v>0.9</v>
      </c>
      <c r="K18" s="3">
        <v>-6.0000000000000001E-3</v>
      </c>
      <c r="L18" s="3">
        <v>-1.77E-2</v>
      </c>
      <c r="M18" s="3">
        <v>-3.7100000000000001E-2</v>
      </c>
      <c r="N18" s="3">
        <v>-6.2899999999999998E-2</v>
      </c>
      <c r="O18" s="3">
        <v>-9.2999999999999999E-2</v>
      </c>
      <c r="P18" s="3">
        <v>-0.1202</v>
      </c>
      <c r="W18">
        <f t="shared" si="1"/>
        <v>1</v>
      </c>
      <c r="X18" s="3">
        <f t="shared" si="2"/>
        <v>2.95</v>
      </c>
      <c r="Y18" s="3">
        <f t="shared" si="3"/>
        <v>6.1833333333333336</v>
      </c>
      <c r="Z18" s="3">
        <f t="shared" si="4"/>
        <v>10.483333333333333</v>
      </c>
      <c r="AA18" s="3">
        <f t="shared" si="5"/>
        <v>15.5</v>
      </c>
      <c r="AB18" s="3">
        <f t="shared" si="6"/>
        <v>20.033333333333331</v>
      </c>
    </row>
    <row r="19" spans="9:29" x14ac:dyDescent="0.25">
      <c r="I19" s="1" t="s">
        <v>0</v>
      </c>
      <c r="K19" s="3"/>
      <c r="L19" s="3"/>
      <c r="M19" s="3"/>
      <c r="N19" s="3"/>
      <c r="O19" s="3"/>
      <c r="P19" s="3"/>
      <c r="X19" s="3"/>
      <c r="Y19" s="3"/>
      <c r="Z19" s="3"/>
      <c r="AA19" s="3"/>
      <c r="AB19" s="3"/>
    </row>
    <row r="20" spans="9:29" x14ac:dyDescent="0.25">
      <c r="I20" t="s">
        <v>1</v>
      </c>
      <c r="J20">
        <v>1.1000000000000001</v>
      </c>
      <c r="K20" s="3">
        <v>0.89739999999999998</v>
      </c>
      <c r="L20" s="3">
        <v>1.3819999999999999</v>
      </c>
      <c r="M20" s="3">
        <v>2.0375999999999999</v>
      </c>
      <c r="N20" s="3">
        <v>2.9037999999999999</v>
      </c>
      <c r="O20" s="3">
        <v>3.8681999999999999</v>
      </c>
      <c r="P20" s="3">
        <v>4.7042000000000002</v>
      </c>
      <c r="R20" t="s">
        <v>22</v>
      </c>
      <c r="W20">
        <f t="shared" si="1"/>
        <v>1</v>
      </c>
      <c r="X20" s="3">
        <f t="shared" si="2"/>
        <v>1.54000445732115</v>
      </c>
      <c r="Y20" s="3">
        <f t="shared" si="3"/>
        <v>2.2705593938043234</v>
      </c>
      <c r="Z20" s="3">
        <f t="shared" si="4"/>
        <v>3.2357922888344106</v>
      </c>
      <c r="AA20" s="3">
        <f t="shared" si="5"/>
        <v>4.3104524180967241</v>
      </c>
      <c r="AB20" s="3">
        <f t="shared" si="6"/>
        <v>5.2420325384443949</v>
      </c>
      <c r="AC20" t="s">
        <v>26</v>
      </c>
    </row>
    <row r="21" spans="9:29" x14ac:dyDescent="0.25">
      <c r="J21">
        <v>0.9</v>
      </c>
      <c r="K21" s="3">
        <v>1.1376999999999999</v>
      </c>
      <c r="L21" s="3">
        <v>1.7002999999999999</v>
      </c>
      <c r="M21" s="3">
        <v>2.7199</v>
      </c>
      <c r="N21" s="3">
        <v>4.3788999999999998</v>
      </c>
      <c r="O21" s="3">
        <v>6.8654999999999999</v>
      </c>
      <c r="P21" s="3">
        <v>9.9802</v>
      </c>
      <c r="W21">
        <f t="shared" si="1"/>
        <v>1</v>
      </c>
      <c r="X21" s="3">
        <f t="shared" si="2"/>
        <v>1.4945064604025666</v>
      </c>
      <c r="Y21" s="3">
        <f t="shared" si="3"/>
        <v>2.3907005361694647</v>
      </c>
      <c r="Z21" s="3">
        <f t="shared" si="4"/>
        <v>3.8489056869121914</v>
      </c>
      <c r="AA21" s="3">
        <f t="shared" si="5"/>
        <v>6.0345433769886618</v>
      </c>
      <c r="AB21" s="3">
        <f t="shared" si="6"/>
        <v>8.7722598224488006</v>
      </c>
    </row>
    <row r="22" spans="9:29" x14ac:dyDescent="0.25">
      <c r="I22" t="s">
        <v>10</v>
      </c>
      <c r="J22">
        <v>1.1000000000000001</v>
      </c>
      <c r="K22" s="3">
        <v>0.17019999999999999</v>
      </c>
      <c r="L22" s="3">
        <v>0.1817</v>
      </c>
      <c r="M22" s="3">
        <v>0.2046</v>
      </c>
      <c r="N22" s="3">
        <v>0.23649999999999999</v>
      </c>
      <c r="O22" s="3">
        <v>0.27589999999999998</v>
      </c>
      <c r="P22" s="3">
        <v>0.3226</v>
      </c>
      <c r="W22">
        <f t="shared" si="1"/>
        <v>1</v>
      </c>
      <c r="X22" s="3">
        <f t="shared" si="2"/>
        <v>1.0675675675675675</v>
      </c>
      <c r="Y22" s="3">
        <f t="shared" si="3"/>
        <v>1.2021151586368979</v>
      </c>
      <c r="Z22" s="3">
        <f t="shared" si="4"/>
        <v>1.3895417156286722</v>
      </c>
      <c r="AA22" s="3">
        <f t="shared" si="5"/>
        <v>1.6210340775558167</v>
      </c>
      <c r="AB22" s="3">
        <f t="shared" si="6"/>
        <v>1.8954171562867217</v>
      </c>
      <c r="AC22" t="s">
        <v>26</v>
      </c>
    </row>
    <row r="23" spans="9:29" x14ac:dyDescent="0.25">
      <c r="J23">
        <v>0.9</v>
      </c>
      <c r="K23" s="3">
        <v>0.18490000000000001</v>
      </c>
      <c r="L23" s="3">
        <v>0.1971</v>
      </c>
      <c r="M23" s="3">
        <v>0.22140000000000001</v>
      </c>
      <c r="N23" s="3">
        <v>0.25519999999999998</v>
      </c>
      <c r="O23" s="3">
        <v>0.29649999999999999</v>
      </c>
      <c r="P23" s="3">
        <v>0.34489999999999998</v>
      </c>
      <c r="W23">
        <f t="shared" si="1"/>
        <v>1</v>
      </c>
      <c r="X23" s="3">
        <f t="shared" si="2"/>
        <v>1.0659816116819902</v>
      </c>
      <c r="Y23" s="3">
        <f t="shared" si="3"/>
        <v>1.1974040021633316</v>
      </c>
      <c r="Z23" s="3">
        <f t="shared" si="4"/>
        <v>1.3802055164954028</v>
      </c>
      <c r="AA23" s="3">
        <f t="shared" si="5"/>
        <v>1.6035694970254191</v>
      </c>
      <c r="AB23" s="3">
        <f t="shared" si="6"/>
        <v>1.8653326122228229</v>
      </c>
    </row>
    <row r="24" spans="9:29" x14ac:dyDescent="0.25">
      <c r="I24" s="1" t="s">
        <v>16</v>
      </c>
      <c r="X24" s="3"/>
      <c r="Y24" s="3"/>
      <c r="Z24" s="3"/>
      <c r="AA24" s="3"/>
      <c r="AB24" s="3"/>
    </row>
    <row r="25" spans="9:29" x14ac:dyDescent="0.25">
      <c r="I25" t="s">
        <v>17</v>
      </c>
      <c r="J25">
        <v>1.1000000000000001</v>
      </c>
      <c r="K25" s="3">
        <v>7.1999999999999995E-2</v>
      </c>
      <c r="L25" s="3">
        <v>0.2122</v>
      </c>
      <c r="M25" s="3">
        <v>0.4405</v>
      </c>
      <c r="N25" s="3">
        <v>0.73719999999999997</v>
      </c>
      <c r="O25" s="3">
        <v>1.0734999999999999</v>
      </c>
      <c r="P25" s="3">
        <v>1.3695999999999999</v>
      </c>
      <c r="W25">
        <f t="shared" si="1"/>
        <v>1</v>
      </c>
      <c r="X25" s="3">
        <f t="shared" si="2"/>
        <v>2.9472222222222224</v>
      </c>
      <c r="Y25" s="3">
        <f t="shared" si="3"/>
        <v>6.1180555555555562</v>
      </c>
      <c r="Z25" s="3">
        <f t="shared" si="4"/>
        <v>10.238888888888889</v>
      </c>
      <c r="AA25" s="3">
        <f t="shared" si="5"/>
        <v>14.909722222222221</v>
      </c>
      <c r="AB25" s="3">
        <f t="shared" si="6"/>
        <v>19.022222222222222</v>
      </c>
      <c r="AC25" t="s">
        <v>26</v>
      </c>
    </row>
    <row r="26" spans="9:29" x14ac:dyDescent="0.25">
      <c r="J26">
        <v>0.9</v>
      </c>
      <c r="K26" s="3">
        <v>6.5600000000000006E-2</v>
      </c>
      <c r="L26" s="3">
        <v>0.19600000000000001</v>
      </c>
      <c r="M26" s="3">
        <v>0.41589999999999999</v>
      </c>
      <c r="N26" s="3">
        <v>0.71740000000000004</v>
      </c>
      <c r="O26" s="3">
        <v>1.0821000000000001</v>
      </c>
      <c r="P26" s="3">
        <v>1.4255</v>
      </c>
      <c r="W26">
        <f t="shared" si="1"/>
        <v>1</v>
      </c>
      <c r="X26" s="3">
        <f t="shared" si="2"/>
        <v>2.9878048780487805</v>
      </c>
      <c r="Y26" s="3">
        <f t="shared" si="3"/>
        <v>6.3399390243902429</v>
      </c>
      <c r="Z26" s="3">
        <f t="shared" si="4"/>
        <v>10.935975609756097</v>
      </c>
      <c r="AA26" s="3">
        <f t="shared" si="5"/>
        <v>16.495426829268293</v>
      </c>
      <c r="AB26" s="3">
        <f t="shared" si="6"/>
        <v>21.730182926829265</v>
      </c>
    </row>
    <row r="27" spans="9:29" x14ac:dyDescent="0.25">
      <c r="I27" t="s">
        <v>18</v>
      </c>
      <c r="J27">
        <v>1.1000000000000001</v>
      </c>
      <c r="K27" s="3">
        <v>-0.96289999999999998</v>
      </c>
      <c r="L27" s="3">
        <v>-1.6809000000000001</v>
      </c>
      <c r="M27" s="3">
        <v>-2.9952999999999999</v>
      </c>
      <c r="N27" s="3">
        <v>-5.1642999999999999</v>
      </c>
      <c r="O27" s="3">
        <v>-8.5525000000000002</v>
      </c>
      <c r="P27" s="3">
        <v>-13.146599999999999</v>
      </c>
      <c r="R27" t="s">
        <v>20</v>
      </c>
      <c r="W27">
        <f t="shared" si="1"/>
        <v>1</v>
      </c>
      <c r="X27" s="3">
        <f t="shared" si="2"/>
        <v>1.7456641395783572</v>
      </c>
      <c r="Y27" s="3">
        <f t="shared" si="3"/>
        <v>3.110707238550213</v>
      </c>
      <c r="Z27" s="3">
        <f t="shared" si="4"/>
        <v>5.3632775989199297</v>
      </c>
      <c r="AA27" s="3">
        <f t="shared" si="5"/>
        <v>8.8820230553536206</v>
      </c>
      <c r="AB27" s="3">
        <f t="shared" si="6"/>
        <v>13.653131166268563</v>
      </c>
      <c r="AC27" t="s">
        <v>26</v>
      </c>
    </row>
    <row r="28" spans="9:29" x14ac:dyDescent="0.25">
      <c r="J28">
        <v>0.9</v>
      </c>
      <c r="K28" s="3">
        <v>-0.74390000000000001</v>
      </c>
      <c r="L28" s="3">
        <v>-1.31</v>
      </c>
      <c r="M28" s="3">
        <v>-2.1049000000000002</v>
      </c>
      <c r="N28" s="3">
        <v>-3.1158000000000001</v>
      </c>
      <c r="O28" s="3">
        <v>-4.2034000000000002</v>
      </c>
      <c r="P28" s="3">
        <v>-5.1140999999999996</v>
      </c>
      <c r="W28">
        <f t="shared" si="1"/>
        <v>1</v>
      </c>
      <c r="X28" s="3">
        <f t="shared" si="2"/>
        <v>1.7609893802930503</v>
      </c>
      <c r="Y28" s="3">
        <f t="shared" si="3"/>
        <v>2.8295469821212533</v>
      </c>
      <c r="Z28" s="3">
        <f t="shared" si="4"/>
        <v>4.1884661916924317</v>
      </c>
      <c r="AA28" s="3">
        <f t="shared" si="5"/>
        <v>5.6504906573464178</v>
      </c>
      <c r="AB28" s="3">
        <f t="shared" si="6"/>
        <v>6.8747143433257154</v>
      </c>
    </row>
    <row r="32" spans="9:29" x14ac:dyDescent="0.25">
      <c r="I32" s="1"/>
    </row>
    <row r="35" spans="9:9" x14ac:dyDescent="0.25">
      <c r="I35" s="1"/>
    </row>
    <row r="38" spans="9:9" x14ac:dyDescent="0.25">
      <c r="I38" s="1" t="s">
        <v>8</v>
      </c>
    </row>
    <row r="39" spans="9:9" x14ac:dyDescent="0.25">
      <c r="I39" t="s">
        <v>9</v>
      </c>
    </row>
  </sheetData>
  <conditionalFormatting sqref="K4:P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P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2015-11-26T12:41:45Z</dcterms:created>
  <dcterms:modified xsi:type="dcterms:W3CDTF">2015-11-27T14:01:28Z</dcterms:modified>
</cp:coreProperties>
</file>