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10827970016/WOPIServiceId_TP_BOX_2/WOPIUserId_-/"/>
    </mc:Choice>
  </mc:AlternateContent>
  <xr:revisionPtr revIDLastSave="4" documentId="8_{B7323E38-CDFC-C242-B3B8-FD79322E84E6}" xr6:coauthVersionLast="47" xr6:coauthVersionMax="47" xr10:uidLastSave="{E4A89532-F6A2-D94F-811A-ACFE24CB2F88}"/>
  <bookViews>
    <workbookView xWindow="0" yWindow="760" windowWidth="34560" windowHeight="19860" xr2:uid="{DA156038-BB3E-1949-B4F8-55B778D80545}"/>
  </bookViews>
  <sheets>
    <sheet name="1_20_1_cellProps_Ed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M2" i="1" a="1"/>
  <c r="M2" i="1" s="1"/>
  <c r="N2" i="1" s="1" a="1"/>
  <c r="N2" i="1" s="1"/>
  <c r="O2" i="1" l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<sst xmlns="http://schemas.openxmlformats.org/spreadsheetml/2006/main" count="154" uniqueCount="17">
  <si>
    <t>Class</t>
  </si>
  <si>
    <t>Number</t>
  </si>
  <si>
    <t>CentroidX</t>
  </si>
  <si>
    <t>CentroidY</t>
  </si>
  <si>
    <t>Area</t>
  </si>
  <si>
    <t>ActualArea</t>
  </si>
  <si>
    <t>AspectRatio</t>
  </si>
  <si>
    <t>MajorAxisLength</t>
  </si>
  <si>
    <t>MinorAxisLength</t>
  </si>
  <si>
    <t>Alive</t>
  </si>
  <si>
    <t>Dead</t>
  </si>
  <si>
    <t>CLASS</t>
  </si>
  <si>
    <t>QUANTITY</t>
  </si>
  <si>
    <t>ASPECT RATIO(&gt; 1.5)</t>
  </si>
  <si>
    <t>AVERAGE ASPECT RATIO</t>
  </si>
  <si>
    <t>Actual Area( Range)</t>
  </si>
  <si>
    <t>Aspect Ratio( Range &gt;2 and &lt;=8)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</si>
</sst>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377946</xdr:colOff>
      <xdr:row>8</xdr:row>
      <xdr:rowOff>49510</xdr:rowOff>
    </xdr:from>
    <xdr:to>
      <xdr:col>28</xdr:col>
      <xdr:colOff>784273</xdr:colOff>
      <xdr:row>38</xdr:row>
      <xdr:rowOff>93316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F9A3D-720F-874B-BA8D-B8BFBE4A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7511" y="1890090"/>
          <a:ext cx="7860675" cy="6117719"/>
        </a:xfrm>
        <a:prstGeom prst="rect">
          <a:avLst/>
        </a:prstGeom>
      </xdr:spPr>
    </xdr:pic>
    <xdr:clientData/>
  </xdr:twoCellAnchor>
  <xdr:twoCellAnchor editAs="oneCell">
    <xdr:from>
      <xdr:col>12</xdr:col>
      <xdr:colOff>502056</xdr:colOff>
      <xdr:row>9</xdr:row>
      <xdr:rowOff>101856</xdr:rowOff>
    </xdr:from>
    <xdr:to>
      <xdr:col>19</xdr:col>
      <xdr:colOff>48303</xdr:colOff>
      <xdr:row>39</xdr:row>
      <xdr:rowOff>127600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7B92CA-374D-FE99-91B2-1D2711DB6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2389" y="1879856"/>
          <a:ext cx="7815358" cy="5952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B3DA-91F2-7947-9553-70FE04848A12}">
  <dimension ref="A1:Q139"/>
  <sheetViews>
    <sheetView tabSelected="1" workbookViewId="0">
      <selection activeCell="I2" sqref="I2"/>
    </sheetView>
  </sheetViews>
  <sheetFormatPr baseColWidth="10" defaultRowHeight="16" x14ac:dyDescent="0.2"/>
  <cols>
    <col min="7" max="7" width="17.1640625" bestFit="1" customWidth="1"/>
    <col min="9" max="9" width="28" style="3" bestFit="1" customWidth="1"/>
    <col min="11" max="11" width="14.33203125" bestFit="1" customWidth="1"/>
    <col min="13" max="13" width="10.83203125" style="3"/>
    <col min="14" max="14" width="12.1640625" style="3" bestFit="1" customWidth="1"/>
    <col min="15" max="15" width="24.1640625" bestFit="1" customWidth="1"/>
    <col min="16" max="16" width="28.33203125" bestFit="1" customWidth="1"/>
  </cols>
  <sheetData>
    <row r="1" spans="1:17" ht="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15</v>
      </c>
      <c r="H1" t="s">
        <v>6</v>
      </c>
      <c r="I1" s="2" t="s">
        <v>16</v>
      </c>
      <c r="J1" t="s">
        <v>7</v>
      </c>
      <c r="K1" t="s">
        <v>8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4</v>
      </c>
    </row>
    <row r="2" spans="1:17" ht="22" x14ac:dyDescent="0.2">
      <c r="A2" t="s">
        <v>9</v>
      </c>
      <c r="B2">
        <v>1</v>
      </c>
      <c r="C2">
        <v>491.65725047081003</v>
      </c>
      <c r="D2">
        <v>7.7269303201506601</v>
      </c>
      <c r="E2">
        <v>531</v>
      </c>
      <c r="F2">
        <v>152.39221558229201</v>
      </c>
      <c r="H2">
        <v>2.1413283679174899</v>
      </c>
      <c r="I2" s="3">
        <f>IF(AND(H2&gt;=2, H2&lt;=8), H2, "")</f>
        <v>2.1413283679174899</v>
      </c>
      <c r="J2">
        <v>40.207563277388601</v>
      </c>
      <c r="K2">
        <v>18.7769255195977</v>
      </c>
      <c r="M2" s="5" t="str" cm="1">
        <f t="array" ref="M2:M3">_xlfn.UNIQUE(A2:A139)</f>
        <v>Alive</v>
      </c>
      <c r="N2" s="5" cm="1">
        <f t="array" ref="N2:N3">COUNTIF(A2:A138,_xlfn.ANCHORARRAY(M2))</f>
        <v>118</v>
      </c>
      <c r="O2" s="5">
        <f>COUNT(I2:I139)</f>
        <v>81</v>
      </c>
      <c r="P2" s="6">
        <f>AVERAGE(I2:I139)</f>
        <v>3.3549619042060606</v>
      </c>
      <c r="Q2" s="5"/>
    </row>
    <row r="3" spans="1:17" ht="22" x14ac:dyDescent="0.2">
      <c r="A3" t="s">
        <v>9</v>
      </c>
      <c r="B3">
        <v>2</v>
      </c>
      <c r="C3">
        <v>728.99781341107905</v>
      </c>
      <c r="D3">
        <v>19.1268221574344</v>
      </c>
      <c r="E3">
        <v>1372</v>
      </c>
      <c r="F3">
        <v>393.75163800170299</v>
      </c>
      <c r="H3">
        <v>3.3551272378618302</v>
      </c>
      <c r="I3" s="3">
        <f t="shared" ref="I3:I66" si="0">IF(AND(H3&gt;=2, H3&lt;=8), H3, "")</f>
        <v>3.3551272378618302</v>
      </c>
      <c r="J3">
        <v>90.788182227650296</v>
      </c>
      <c r="K3">
        <v>27.059534792936301</v>
      </c>
      <c r="M3" s="5" t="str">
        <v>Dead</v>
      </c>
      <c r="N3" s="5">
        <v>19</v>
      </c>
      <c r="O3" s="5"/>
      <c r="P3" s="5"/>
      <c r="Q3" s="5"/>
    </row>
    <row r="4" spans="1:17" x14ac:dyDescent="0.2">
      <c r="A4" t="s">
        <v>9</v>
      </c>
      <c r="B4">
        <v>3</v>
      </c>
      <c r="C4">
        <v>1265.82682512733</v>
      </c>
      <c r="D4">
        <v>8.6672325976230908</v>
      </c>
      <c r="E4">
        <v>589</v>
      </c>
      <c r="F4">
        <v>169.03769299052701</v>
      </c>
      <c r="H4">
        <v>2.4415952870470199</v>
      </c>
      <c r="I4" s="3">
        <f t="shared" si="0"/>
        <v>2.4415952870470199</v>
      </c>
      <c r="J4">
        <v>43.699516386174601</v>
      </c>
      <c r="K4">
        <v>17.897936082202499</v>
      </c>
    </row>
    <row r="5" spans="1:17" x14ac:dyDescent="0.2">
      <c r="A5" t="s">
        <v>10</v>
      </c>
      <c r="B5">
        <v>4</v>
      </c>
      <c r="C5">
        <v>542.80373831775705</v>
      </c>
      <c r="D5">
        <v>19.927903871829098</v>
      </c>
      <c r="E5">
        <v>749</v>
      </c>
      <c r="F5">
        <v>214.95625135807299</v>
      </c>
      <c r="H5">
        <v>1.1125695740117401</v>
      </c>
      <c r="I5" s="3" t="str">
        <f t="shared" si="0"/>
        <v/>
      </c>
      <c r="J5">
        <v>33.531313426142603</v>
      </c>
      <c r="K5">
        <v>30.138621628159601</v>
      </c>
    </row>
    <row r="6" spans="1:17" x14ac:dyDescent="0.2">
      <c r="A6" t="s">
        <v>9</v>
      </c>
      <c r="B6">
        <v>5</v>
      </c>
      <c r="C6">
        <v>851.33863781031198</v>
      </c>
      <c r="D6">
        <v>24.653723742838999</v>
      </c>
      <c r="E6">
        <v>1571</v>
      </c>
      <c r="F6">
        <v>450.86284497133801</v>
      </c>
      <c r="H6">
        <v>1.24863651430276</v>
      </c>
      <c r="I6" s="3" t="str">
        <f t="shared" si="0"/>
        <v/>
      </c>
      <c r="J6">
        <v>50.351895005043602</v>
      </c>
      <c r="K6">
        <v>40.325502600859203</v>
      </c>
    </row>
    <row r="7" spans="1:17" x14ac:dyDescent="0.2">
      <c r="A7" t="s">
        <v>9</v>
      </c>
      <c r="B7">
        <v>6</v>
      </c>
      <c r="C7">
        <v>515.87388535031801</v>
      </c>
      <c r="D7">
        <v>22.371974522293002</v>
      </c>
      <c r="E7">
        <v>785</v>
      </c>
      <c r="F7">
        <v>225.28792699077101</v>
      </c>
      <c r="H7">
        <v>1.2407353202800899</v>
      </c>
      <c r="I7" s="3" t="str">
        <f t="shared" si="0"/>
        <v/>
      </c>
      <c r="J7">
        <v>36.3900698335298</v>
      </c>
      <c r="K7">
        <v>29.3294381474647</v>
      </c>
    </row>
    <row r="8" spans="1:17" x14ac:dyDescent="0.2">
      <c r="A8" t="s">
        <v>9</v>
      </c>
      <c r="B8">
        <v>7</v>
      </c>
      <c r="C8">
        <v>501.96838885112197</v>
      </c>
      <c r="D8">
        <v>48.2277362338545</v>
      </c>
      <c r="E8">
        <v>2942</v>
      </c>
      <c r="F8">
        <v>844.32749198324404</v>
      </c>
      <c r="H8">
        <v>2.8687060795692498</v>
      </c>
      <c r="I8" s="3">
        <f t="shared" si="0"/>
        <v>2.8687060795692498</v>
      </c>
      <c r="J8">
        <v>110.673969229825</v>
      </c>
      <c r="K8">
        <v>38.579752041534697</v>
      </c>
    </row>
    <row r="9" spans="1:17" x14ac:dyDescent="0.2">
      <c r="A9" t="s">
        <v>9</v>
      </c>
      <c r="B9">
        <v>8</v>
      </c>
      <c r="C9">
        <v>86.360389610389603</v>
      </c>
      <c r="D9">
        <v>27.543831168831201</v>
      </c>
      <c r="E9">
        <v>1232</v>
      </c>
      <c r="F9">
        <v>353.57289943010102</v>
      </c>
      <c r="H9">
        <v>1.2601610208391101</v>
      </c>
      <c r="I9" s="3" t="str">
        <f t="shared" si="0"/>
        <v/>
      </c>
      <c r="J9">
        <v>45.265972882727397</v>
      </c>
      <c r="K9">
        <v>35.920784831597103</v>
      </c>
    </row>
    <row r="10" spans="1:17" x14ac:dyDescent="0.2">
      <c r="A10" t="s">
        <v>9</v>
      </c>
      <c r="B10">
        <v>9</v>
      </c>
      <c r="C10">
        <v>581.65796519411003</v>
      </c>
      <c r="D10">
        <v>47.006358768406997</v>
      </c>
      <c r="E10">
        <v>2988</v>
      </c>
      <c r="F10">
        <v>857.52907751391399</v>
      </c>
      <c r="H10">
        <v>2.0353059046694502</v>
      </c>
      <c r="I10" s="3">
        <f t="shared" si="0"/>
        <v>2.0353059046694502</v>
      </c>
      <c r="J10">
        <v>92.018259746872502</v>
      </c>
      <c r="K10">
        <v>45.211021859545497</v>
      </c>
    </row>
    <row r="11" spans="1:17" x14ac:dyDescent="0.2">
      <c r="A11" t="s">
        <v>9</v>
      </c>
      <c r="B11">
        <v>10</v>
      </c>
      <c r="C11">
        <v>933.5</v>
      </c>
      <c r="D11">
        <v>21.302583025830302</v>
      </c>
      <c r="E11">
        <v>542</v>
      </c>
      <c r="F11">
        <v>155.54911647006099</v>
      </c>
      <c r="H11">
        <v>1.8478216599219299</v>
      </c>
      <c r="I11" s="3" t="str">
        <f t="shared" si="0"/>
        <v/>
      </c>
      <c r="J11">
        <v>36.575263681305799</v>
      </c>
      <c r="K11">
        <v>19.793719531814101</v>
      </c>
    </row>
    <row r="12" spans="1:17" x14ac:dyDescent="0.2">
      <c r="A12" t="s">
        <v>9</v>
      </c>
      <c r="B12">
        <v>11</v>
      </c>
      <c r="C12">
        <v>27.099827882960401</v>
      </c>
      <c r="D12">
        <v>46.800344234079198</v>
      </c>
      <c r="E12">
        <v>1743</v>
      </c>
      <c r="F12">
        <v>500.22529521644998</v>
      </c>
      <c r="H12">
        <v>1.35354080296746</v>
      </c>
      <c r="I12" s="3" t="str">
        <f t="shared" si="0"/>
        <v/>
      </c>
      <c r="J12">
        <v>56.164698083818003</v>
      </c>
      <c r="K12">
        <v>41.494647195477498</v>
      </c>
    </row>
    <row r="13" spans="1:17" x14ac:dyDescent="0.2">
      <c r="A13" t="s">
        <v>10</v>
      </c>
      <c r="B13">
        <v>12</v>
      </c>
      <c r="C13">
        <v>899.03272377285896</v>
      </c>
      <c r="D13">
        <v>46.519730510105902</v>
      </c>
      <c r="E13">
        <v>1039</v>
      </c>
      <c r="F13">
        <v>298.18363839924899</v>
      </c>
      <c r="H13">
        <v>1.1415265052717101</v>
      </c>
      <c r="I13" s="3" t="str">
        <f t="shared" si="0"/>
        <v/>
      </c>
      <c r="J13">
        <v>39.106903547231198</v>
      </c>
      <c r="K13">
        <v>34.258427961708001</v>
      </c>
    </row>
    <row r="14" spans="1:17" x14ac:dyDescent="0.2">
      <c r="A14" t="s">
        <v>9</v>
      </c>
      <c r="B14">
        <v>13</v>
      </c>
      <c r="C14">
        <v>643.98227611940297</v>
      </c>
      <c r="D14">
        <v>51.512126865671597</v>
      </c>
      <c r="E14">
        <v>1072</v>
      </c>
      <c r="F14">
        <v>307.65434106255498</v>
      </c>
      <c r="H14">
        <v>1.2225125185743799</v>
      </c>
      <c r="I14" s="3" t="str">
        <f t="shared" si="0"/>
        <v/>
      </c>
      <c r="J14">
        <v>41.554484992161903</v>
      </c>
      <c r="K14">
        <v>33.991050693386804</v>
      </c>
    </row>
    <row r="15" spans="1:17" x14ac:dyDescent="0.2">
      <c r="A15" t="s">
        <v>9</v>
      </c>
      <c r="B15">
        <v>14</v>
      </c>
      <c r="C15">
        <v>578.49051937345405</v>
      </c>
      <c r="D15">
        <v>91.612805715855998</v>
      </c>
      <c r="E15">
        <v>3639</v>
      </c>
      <c r="F15">
        <v>1044.36021187186</v>
      </c>
      <c r="H15">
        <v>4.0004731031472396</v>
      </c>
      <c r="I15" s="3">
        <f t="shared" si="0"/>
        <v>4.0004731031472396</v>
      </c>
      <c r="J15">
        <v>147.744916261762</v>
      </c>
      <c r="K15">
        <v>36.931860920531797</v>
      </c>
    </row>
    <row r="16" spans="1:17" x14ac:dyDescent="0.2">
      <c r="A16" t="s">
        <v>9</v>
      </c>
      <c r="B16">
        <v>15</v>
      </c>
      <c r="C16">
        <v>701.24910650464597</v>
      </c>
      <c r="D16">
        <v>109.25482487491099</v>
      </c>
      <c r="E16">
        <v>2798</v>
      </c>
      <c r="F16">
        <v>803.00078945245298</v>
      </c>
      <c r="H16">
        <v>3.0579830175208702</v>
      </c>
      <c r="I16" s="3">
        <f t="shared" si="0"/>
        <v>3.0579830175208702</v>
      </c>
      <c r="J16">
        <v>105.12550780141601</v>
      </c>
      <c r="K16">
        <v>34.377400789701603</v>
      </c>
    </row>
    <row r="17" spans="1:11" x14ac:dyDescent="0.2">
      <c r="A17" t="s">
        <v>10</v>
      </c>
      <c r="B17">
        <v>16</v>
      </c>
      <c r="C17">
        <v>924.14691943128003</v>
      </c>
      <c r="D17">
        <v>92.113744075829402</v>
      </c>
      <c r="E17">
        <v>844</v>
      </c>
      <c r="F17">
        <v>242.22039538880301</v>
      </c>
      <c r="H17">
        <v>1.0732716465872301</v>
      </c>
      <c r="I17" s="3" t="str">
        <f t="shared" si="0"/>
        <v/>
      </c>
      <c r="J17">
        <v>34.062519728795301</v>
      </c>
      <c r="K17">
        <v>31.7370908260798</v>
      </c>
    </row>
    <row r="18" spans="1:11" x14ac:dyDescent="0.2">
      <c r="A18" t="s">
        <v>9</v>
      </c>
      <c r="B18">
        <v>17</v>
      </c>
      <c r="C18">
        <v>1004.75264169068</v>
      </c>
      <c r="D18">
        <v>128.99327569644601</v>
      </c>
      <c r="E18">
        <v>2082</v>
      </c>
      <c r="F18">
        <v>597.51524075768702</v>
      </c>
      <c r="H18">
        <v>5.0221634336079397</v>
      </c>
      <c r="I18" s="3">
        <f t="shared" si="0"/>
        <v>5.0221634336079397</v>
      </c>
      <c r="J18">
        <v>121.186519316866</v>
      </c>
      <c r="K18">
        <v>24.1303416184935</v>
      </c>
    </row>
    <row r="19" spans="1:11" x14ac:dyDescent="0.2">
      <c r="A19" t="s">
        <v>9</v>
      </c>
      <c r="B19">
        <v>18</v>
      </c>
      <c r="C19">
        <v>425.402415766052</v>
      </c>
      <c r="D19">
        <v>107.150667514304</v>
      </c>
      <c r="E19">
        <v>1573</v>
      </c>
      <c r="F19">
        <v>451.43682695093298</v>
      </c>
      <c r="H19">
        <v>2.3068599139765702</v>
      </c>
      <c r="I19" s="3">
        <f t="shared" si="0"/>
        <v>2.3068599139765702</v>
      </c>
      <c r="J19">
        <v>70.623321066337596</v>
      </c>
      <c r="K19">
        <v>30.614481893093</v>
      </c>
    </row>
    <row r="20" spans="1:11" x14ac:dyDescent="0.2">
      <c r="A20" t="s">
        <v>9</v>
      </c>
      <c r="B20">
        <v>19</v>
      </c>
      <c r="C20">
        <v>901.20684039087996</v>
      </c>
      <c r="D20">
        <v>102.425081433225</v>
      </c>
      <c r="E20">
        <v>614</v>
      </c>
      <c r="F20">
        <v>176.21246773545599</v>
      </c>
      <c r="H20">
        <v>1.4386791573845701</v>
      </c>
      <c r="I20" s="3" t="str">
        <f t="shared" si="0"/>
        <v/>
      </c>
      <c r="J20">
        <v>34.274544864496903</v>
      </c>
      <c r="K20">
        <v>23.823619525291502</v>
      </c>
    </row>
    <row r="21" spans="1:11" x14ac:dyDescent="0.2">
      <c r="A21" t="s">
        <v>9</v>
      </c>
      <c r="B21">
        <v>20</v>
      </c>
      <c r="C21">
        <v>578.49732469726803</v>
      </c>
      <c r="D21">
        <v>147.426640382991</v>
      </c>
      <c r="E21">
        <v>3551</v>
      </c>
      <c r="F21">
        <v>1019.10500476971</v>
      </c>
      <c r="H21">
        <v>2.4624451181340499</v>
      </c>
      <c r="I21" s="3">
        <f t="shared" si="0"/>
        <v>2.4624451181340499</v>
      </c>
      <c r="J21">
        <v>121.03966846481801</v>
      </c>
      <c r="K21">
        <v>49.154260362373797</v>
      </c>
    </row>
    <row r="22" spans="1:11" x14ac:dyDescent="0.2">
      <c r="A22" t="s">
        <v>9</v>
      </c>
      <c r="B22">
        <v>21</v>
      </c>
      <c r="C22">
        <v>879.52936241610701</v>
      </c>
      <c r="D22">
        <v>121.567953020134</v>
      </c>
      <c r="E22">
        <v>1192</v>
      </c>
      <c r="F22">
        <v>342.09325983821498</v>
      </c>
      <c r="H22">
        <v>1.3669779489450999</v>
      </c>
      <c r="I22" s="3" t="str">
        <f t="shared" si="0"/>
        <v/>
      </c>
      <c r="J22">
        <v>45.668230810418997</v>
      </c>
      <c r="K22">
        <v>33.408169345863399</v>
      </c>
    </row>
    <row r="23" spans="1:11" x14ac:dyDescent="0.2">
      <c r="A23" t="s">
        <v>10</v>
      </c>
      <c r="B23">
        <v>22</v>
      </c>
      <c r="C23">
        <v>925.85908319185103</v>
      </c>
      <c r="D23">
        <v>131.38370118845501</v>
      </c>
      <c r="E23">
        <v>1767</v>
      </c>
      <c r="F23">
        <v>507.11307897158201</v>
      </c>
      <c r="H23">
        <v>1.07153697112168</v>
      </c>
      <c r="I23" s="3" t="str">
        <f t="shared" si="0"/>
        <v/>
      </c>
      <c r="J23">
        <v>49.233646021340903</v>
      </c>
      <c r="K23">
        <v>45.946754380115699</v>
      </c>
    </row>
    <row r="24" spans="1:11" x14ac:dyDescent="0.2">
      <c r="A24" t="s">
        <v>10</v>
      </c>
      <c r="B24">
        <v>23</v>
      </c>
      <c r="C24">
        <v>1277.9426070038901</v>
      </c>
      <c r="D24">
        <v>127.309338521401</v>
      </c>
      <c r="E24">
        <v>1028</v>
      </c>
      <c r="F24">
        <v>295.02673751148001</v>
      </c>
      <c r="H24">
        <v>1.1292178688589101</v>
      </c>
      <c r="I24" s="3" t="str">
        <f t="shared" si="0"/>
        <v/>
      </c>
      <c r="J24">
        <v>38.533069474760801</v>
      </c>
      <c r="K24">
        <v>34.123680236922603</v>
      </c>
    </row>
    <row r="25" spans="1:11" x14ac:dyDescent="0.2">
      <c r="A25" t="s">
        <v>9</v>
      </c>
      <c r="B25">
        <v>24</v>
      </c>
      <c r="C25">
        <v>115.57807308970099</v>
      </c>
      <c r="D25">
        <v>143.63233665559201</v>
      </c>
      <c r="E25">
        <v>903</v>
      </c>
      <c r="F25">
        <v>259.15286378683498</v>
      </c>
      <c r="H25">
        <v>2.1003353412332402</v>
      </c>
      <c r="I25" s="3">
        <f t="shared" si="0"/>
        <v>2.1003353412332402</v>
      </c>
      <c r="J25">
        <v>52.987286108600998</v>
      </c>
      <c r="K25">
        <v>25.228012436094499</v>
      </c>
    </row>
    <row r="26" spans="1:11" x14ac:dyDescent="0.2">
      <c r="A26" t="s">
        <v>9</v>
      </c>
      <c r="B26">
        <v>25</v>
      </c>
      <c r="C26">
        <v>173.229150428683</v>
      </c>
      <c r="D26">
        <v>153.29618082618899</v>
      </c>
      <c r="E26">
        <v>1283</v>
      </c>
      <c r="F26">
        <v>368.20943990975599</v>
      </c>
      <c r="H26">
        <v>1.45176355898408</v>
      </c>
      <c r="I26" s="3" t="str">
        <f t="shared" si="0"/>
        <v/>
      </c>
      <c r="J26">
        <v>49.158202613496798</v>
      </c>
      <c r="K26">
        <v>33.861025309036499</v>
      </c>
    </row>
    <row r="27" spans="1:11" x14ac:dyDescent="0.2">
      <c r="A27" t="s">
        <v>9</v>
      </c>
      <c r="B27">
        <v>26</v>
      </c>
      <c r="C27">
        <v>218.369127516779</v>
      </c>
      <c r="D27">
        <v>162.689597315436</v>
      </c>
      <c r="E27">
        <v>596</v>
      </c>
      <c r="F27">
        <v>171.046629919107</v>
      </c>
      <c r="H27">
        <v>1.4755063528760799</v>
      </c>
      <c r="I27" s="3" t="str">
        <f t="shared" si="0"/>
        <v/>
      </c>
      <c r="J27">
        <v>34.404953247277199</v>
      </c>
      <c r="K27">
        <v>23.3173874041373</v>
      </c>
    </row>
    <row r="28" spans="1:11" x14ac:dyDescent="0.2">
      <c r="A28" t="s">
        <v>9</v>
      </c>
      <c r="B28">
        <v>27</v>
      </c>
      <c r="C28">
        <v>1108.89209621993</v>
      </c>
      <c r="D28">
        <v>166.25979381443301</v>
      </c>
      <c r="E28">
        <v>1455</v>
      </c>
      <c r="F28">
        <v>417.57189015486802</v>
      </c>
      <c r="H28">
        <v>1.7671888908314</v>
      </c>
      <c r="I28" s="3" t="str">
        <f t="shared" si="0"/>
        <v/>
      </c>
      <c r="J28">
        <v>59.249604051329499</v>
      </c>
      <c r="K28">
        <v>33.527601015788903</v>
      </c>
    </row>
    <row r="29" spans="1:11" x14ac:dyDescent="0.2">
      <c r="A29" t="s">
        <v>9</v>
      </c>
      <c r="B29">
        <v>28</v>
      </c>
      <c r="C29">
        <v>8.0655737704918007</v>
      </c>
      <c r="D29">
        <v>160.49180327868899</v>
      </c>
      <c r="E29">
        <v>366</v>
      </c>
      <c r="F29">
        <v>105.038702265761</v>
      </c>
      <c r="H29">
        <v>2.2721092196965502</v>
      </c>
      <c r="I29" s="3">
        <f t="shared" si="0"/>
        <v>2.2721092196965502</v>
      </c>
      <c r="J29">
        <v>33.279945690255303</v>
      </c>
      <c r="K29">
        <v>14.647159301039199</v>
      </c>
    </row>
    <row r="30" spans="1:11" x14ac:dyDescent="0.2">
      <c r="A30" t="s">
        <v>10</v>
      </c>
      <c r="B30">
        <v>29</v>
      </c>
      <c r="C30">
        <v>66.786585365853696</v>
      </c>
      <c r="D30">
        <v>164.02235772357699</v>
      </c>
      <c r="E30">
        <v>984</v>
      </c>
      <c r="F30">
        <v>282.39913396040498</v>
      </c>
      <c r="H30">
        <v>1.0127024855189599</v>
      </c>
      <c r="I30" s="3" t="str">
        <f t="shared" si="0"/>
        <v/>
      </c>
      <c r="J30">
        <v>35.685743625736002</v>
      </c>
      <c r="K30">
        <v>35.238131767247502</v>
      </c>
    </row>
    <row r="31" spans="1:11" x14ac:dyDescent="0.2">
      <c r="A31" t="s">
        <v>9</v>
      </c>
      <c r="B31">
        <v>30</v>
      </c>
      <c r="C31">
        <v>995.941257457549</v>
      </c>
      <c r="D31">
        <v>200.84442404772801</v>
      </c>
      <c r="E31">
        <v>2179</v>
      </c>
      <c r="F31">
        <v>625.35336676801103</v>
      </c>
      <c r="H31">
        <v>2.38202355215522</v>
      </c>
      <c r="I31" s="3">
        <f t="shared" si="0"/>
        <v>2.38202355215522</v>
      </c>
      <c r="J31">
        <v>81.787115504881996</v>
      </c>
      <c r="K31">
        <v>34.335141409866402</v>
      </c>
    </row>
    <row r="32" spans="1:11" x14ac:dyDescent="0.2">
      <c r="A32" t="s">
        <v>9</v>
      </c>
      <c r="B32">
        <v>31</v>
      </c>
      <c r="C32">
        <v>674.41782462865399</v>
      </c>
      <c r="D32">
        <v>198.74556780067101</v>
      </c>
      <c r="E32">
        <v>2087</v>
      </c>
      <c r="F32">
        <v>598.95019570667296</v>
      </c>
      <c r="H32">
        <v>2.52436883611376</v>
      </c>
      <c r="I32" s="3">
        <f t="shared" si="0"/>
        <v>2.52436883611376</v>
      </c>
      <c r="J32">
        <v>85.760292252022694</v>
      </c>
      <c r="K32">
        <v>33.972964261454599</v>
      </c>
    </row>
    <row r="33" spans="1:11" x14ac:dyDescent="0.2">
      <c r="A33" t="s">
        <v>9</v>
      </c>
      <c r="B33">
        <v>32</v>
      </c>
      <c r="C33">
        <v>1121.27608142494</v>
      </c>
      <c r="D33">
        <v>209.44402035623401</v>
      </c>
      <c r="E33">
        <v>1572</v>
      </c>
      <c r="F33">
        <v>451.14983596113501</v>
      </c>
      <c r="H33">
        <v>2.53843012468145</v>
      </c>
      <c r="I33" s="3">
        <f t="shared" si="0"/>
        <v>2.53843012468145</v>
      </c>
      <c r="J33">
        <v>72.926907978367097</v>
      </c>
      <c r="K33">
        <v>28.7291374575532</v>
      </c>
    </row>
    <row r="34" spans="1:11" x14ac:dyDescent="0.2">
      <c r="A34" t="s">
        <v>9</v>
      </c>
      <c r="B34">
        <v>33</v>
      </c>
      <c r="C34">
        <v>1227.5233881163099</v>
      </c>
      <c r="D34">
        <v>219.41618204804001</v>
      </c>
      <c r="E34">
        <v>3955</v>
      </c>
      <c r="F34">
        <v>1135.0493646477701</v>
      </c>
      <c r="H34">
        <v>4.49633629446393</v>
      </c>
      <c r="I34" s="3">
        <f t="shared" si="0"/>
        <v>4.49633629446393</v>
      </c>
      <c r="J34">
        <v>155.57027268932501</v>
      </c>
      <c r="K34">
        <v>34.599340996995601</v>
      </c>
    </row>
    <row r="35" spans="1:11" x14ac:dyDescent="0.2">
      <c r="A35" t="s">
        <v>9</v>
      </c>
      <c r="B35">
        <v>34</v>
      </c>
      <c r="C35">
        <v>311.55860113421602</v>
      </c>
      <c r="D35">
        <v>215.177221172023</v>
      </c>
      <c r="E35">
        <v>2116</v>
      </c>
      <c r="F35">
        <v>607.27293441078996</v>
      </c>
      <c r="H35">
        <v>3.6032395369855701</v>
      </c>
      <c r="I35" s="3">
        <f t="shared" si="0"/>
        <v>3.6032395369855701</v>
      </c>
      <c r="J35">
        <v>100.341730774634</v>
      </c>
      <c r="K35">
        <v>27.847643695256</v>
      </c>
    </row>
    <row r="36" spans="1:11" x14ac:dyDescent="0.2">
      <c r="A36" t="s">
        <v>9</v>
      </c>
      <c r="B36">
        <v>35</v>
      </c>
      <c r="C36">
        <v>789.67958950969205</v>
      </c>
      <c r="D36">
        <v>219.76510832383099</v>
      </c>
      <c r="E36">
        <v>877</v>
      </c>
      <c r="F36">
        <v>251.691098052109</v>
      </c>
      <c r="H36">
        <v>1.40204211552165</v>
      </c>
      <c r="I36" s="3" t="str">
        <f t="shared" si="0"/>
        <v/>
      </c>
      <c r="J36">
        <v>39.895581266730403</v>
      </c>
      <c r="K36">
        <v>28.455337272009601</v>
      </c>
    </row>
    <row r="37" spans="1:11" x14ac:dyDescent="0.2">
      <c r="A37" t="s">
        <v>9</v>
      </c>
      <c r="B37">
        <v>36</v>
      </c>
      <c r="C37">
        <v>386.40138888888902</v>
      </c>
      <c r="D37">
        <v>223.28055555555599</v>
      </c>
      <c r="E37">
        <v>1440</v>
      </c>
      <c r="F37">
        <v>413.26702530790999</v>
      </c>
      <c r="H37">
        <v>1.85813102593317</v>
      </c>
      <c r="I37" s="3" t="str">
        <f t="shared" si="0"/>
        <v/>
      </c>
      <c r="J37">
        <v>60.2944887855259</v>
      </c>
      <c r="K37">
        <v>32.448997376407</v>
      </c>
    </row>
    <row r="38" spans="1:11" x14ac:dyDescent="0.2">
      <c r="A38" t="s">
        <v>9</v>
      </c>
      <c r="B38">
        <v>37</v>
      </c>
      <c r="C38">
        <v>42.680327868852501</v>
      </c>
      <c r="D38">
        <v>220.144262295082</v>
      </c>
      <c r="E38">
        <v>610</v>
      </c>
      <c r="F38">
        <v>175.064503776268</v>
      </c>
      <c r="H38">
        <v>1.3149920057279101</v>
      </c>
      <c r="I38" s="3" t="str">
        <f t="shared" si="0"/>
        <v/>
      </c>
      <c r="J38">
        <v>32.0007201166976</v>
      </c>
      <c r="K38">
        <v>24.3352963191467</v>
      </c>
    </row>
    <row r="39" spans="1:11" x14ac:dyDescent="0.2">
      <c r="A39" t="s">
        <v>10</v>
      </c>
      <c r="B39">
        <v>38</v>
      </c>
      <c r="C39">
        <v>434.38556137554099</v>
      </c>
      <c r="D39">
        <v>263.69710772033699</v>
      </c>
      <c r="E39">
        <v>4391</v>
      </c>
      <c r="F39">
        <v>1260.17743619933</v>
      </c>
      <c r="H39">
        <v>1.1324139995882001</v>
      </c>
      <c r="I39" s="3" t="str">
        <f t="shared" si="0"/>
        <v/>
      </c>
      <c r="J39">
        <v>80.785439430803294</v>
      </c>
      <c r="K39">
        <v>71.339138742704193</v>
      </c>
    </row>
    <row r="40" spans="1:11" x14ac:dyDescent="0.2">
      <c r="A40" t="s">
        <v>9</v>
      </c>
      <c r="B40">
        <v>39</v>
      </c>
      <c r="C40">
        <v>1284.8252656434499</v>
      </c>
      <c r="D40">
        <v>248.345926800472</v>
      </c>
      <c r="E40">
        <v>847</v>
      </c>
      <c r="F40">
        <v>243.081368358194</v>
      </c>
      <c r="H40">
        <v>1.84046271747739</v>
      </c>
      <c r="I40" s="3" t="str">
        <f t="shared" si="0"/>
        <v/>
      </c>
      <c r="J40">
        <v>46.794324406816102</v>
      </c>
      <c r="K40">
        <v>25.425304170765401</v>
      </c>
    </row>
    <row r="41" spans="1:11" x14ac:dyDescent="0.2">
      <c r="A41" t="s">
        <v>9</v>
      </c>
      <c r="B41">
        <v>40</v>
      </c>
      <c r="C41">
        <v>745.00571428571402</v>
      </c>
      <c r="D41">
        <v>280.88228571428601</v>
      </c>
      <c r="E41">
        <v>2625</v>
      </c>
      <c r="F41">
        <v>753.35134821754502</v>
      </c>
      <c r="H41">
        <v>2.4294152217261802</v>
      </c>
      <c r="I41" s="3">
        <f t="shared" si="0"/>
        <v>2.4294152217261802</v>
      </c>
      <c r="J41">
        <v>93.1951619947382</v>
      </c>
      <c r="K41">
        <v>38.361150107769603</v>
      </c>
    </row>
    <row r="42" spans="1:11" x14ac:dyDescent="0.2">
      <c r="A42" t="s">
        <v>9</v>
      </c>
      <c r="B42">
        <v>41</v>
      </c>
      <c r="C42">
        <v>705.34530886534003</v>
      </c>
      <c r="D42">
        <v>332.17498061514601</v>
      </c>
      <c r="E42">
        <v>3869</v>
      </c>
      <c r="F42">
        <v>1110.3681395252099</v>
      </c>
      <c r="H42">
        <v>2.9164951882701402</v>
      </c>
      <c r="I42" s="3">
        <f t="shared" si="0"/>
        <v>2.9164951882701402</v>
      </c>
      <c r="J42">
        <v>142.81632138632401</v>
      </c>
      <c r="K42">
        <v>48.968474887501003</v>
      </c>
    </row>
    <row r="43" spans="1:11" x14ac:dyDescent="0.2">
      <c r="A43" t="s">
        <v>9</v>
      </c>
      <c r="B43">
        <v>42</v>
      </c>
      <c r="C43">
        <v>627.67375682667398</v>
      </c>
      <c r="D43">
        <v>284.57286576602502</v>
      </c>
      <c r="E43">
        <v>3479</v>
      </c>
      <c r="F43">
        <v>998.44165350431899</v>
      </c>
      <c r="H43">
        <v>1.6835066405516701</v>
      </c>
      <c r="I43" s="3" t="str">
        <f t="shared" si="0"/>
        <v/>
      </c>
      <c r="J43">
        <v>98.567083893767602</v>
      </c>
      <c r="K43">
        <v>58.548675437043698</v>
      </c>
    </row>
    <row r="44" spans="1:11" x14ac:dyDescent="0.2">
      <c r="A44" t="s">
        <v>9</v>
      </c>
      <c r="B44">
        <v>43</v>
      </c>
      <c r="C44">
        <v>249.54186772636999</v>
      </c>
      <c r="D44">
        <v>298.76724382628402</v>
      </c>
      <c r="E44">
        <v>3523</v>
      </c>
      <c r="F44">
        <v>1011.06925705539</v>
      </c>
      <c r="H44">
        <v>2.5293157601542999</v>
      </c>
      <c r="I44" s="3">
        <f t="shared" si="0"/>
        <v>2.5293157601542999</v>
      </c>
      <c r="J44">
        <v>117.352305974168</v>
      </c>
      <c r="K44">
        <v>46.396858716844797</v>
      </c>
    </row>
    <row r="45" spans="1:11" x14ac:dyDescent="0.2">
      <c r="A45" t="s">
        <v>9</v>
      </c>
      <c r="B45">
        <v>44</v>
      </c>
      <c r="C45">
        <v>36.963561232156302</v>
      </c>
      <c r="D45">
        <v>319.18670172802399</v>
      </c>
      <c r="E45">
        <v>2662</v>
      </c>
      <c r="F45">
        <v>763.97001484003999</v>
      </c>
      <c r="H45">
        <v>3.10771142187876</v>
      </c>
      <c r="I45" s="3">
        <f t="shared" si="0"/>
        <v>3.10771142187876</v>
      </c>
      <c r="J45">
        <v>115.16196727073</v>
      </c>
      <c r="K45">
        <v>37.056840754251702</v>
      </c>
    </row>
    <row r="46" spans="1:11" x14ac:dyDescent="0.2">
      <c r="A46" t="s">
        <v>9</v>
      </c>
      <c r="B46">
        <v>45</v>
      </c>
      <c r="C46">
        <v>236.82918513467399</v>
      </c>
      <c r="D46">
        <v>350.46198431639999</v>
      </c>
      <c r="E46">
        <v>2933</v>
      </c>
      <c r="F46">
        <v>841.74457307506998</v>
      </c>
      <c r="H46">
        <v>5.3983738748489598</v>
      </c>
      <c r="I46" s="3">
        <f t="shared" si="0"/>
        <v>5.3983738748489598</v>
      </c>
      <c r="J46">
        <v>152.43477462142201</v>
      </c>
      <c r="K46">
        <v>28.237165145529499</v>
      </c>
    </row>
    <row r="47" spans="1:11" x14ac:dyDescent="0.2">
      <c r="A47" t="s">
        <v>9</v>
      </c>
      <c r="B47">
        <v>46</v>
      </c>
      <c r="C47">
        <v>920.00068376068396</v>
      </c>
      <c r="D47">
        <v>347.89948717948698</v>
      </c>
      <c r="E47">
        <v>2925</v>
      </c>
      <c r="F47">
        <v>839.44864515669303</v>
      </c>
      <c r="H47">
        <v>3.28434805370091</v>
      </c>
      <c r="I47" s="3">
        <f t="shared" si="0"/>
        <v>3.28434805370091</v>
      </c>
      <c r="J47">
        <v>114.51891715556501</v>
      </c>
      <c r="K47">
        <v>34.868081970338402</v>
      </c>
    </row>
    <row r="48" spans="1:11" x14ac:dyDescent="0.2">
      <c r="A48" t="s">
        <v>9</v>
      </c>
      <c r="B48">
        <v>47</v>
      </c>
      <c r="C48">
        <v>545.783575317604</v>
      </c>
      <c r="D48">
        <v>355.54219600725997</v>
      </c>
      <c r="E48">
        <v>2204</v>
      </c>
      <c r="F48">
        <v>632.52814151294001</v>
      </c>
      <c r="H48">
        <v>2.8238752601563699</v>
      </c>
      <c r="I48" s="3">
        <f t="shared" si="0"/>
        <v>2.8238752601563699</v>
      </c>
      <c r="J48">
        <v>91.703582022935095</v>
      </c>
      <c r="K48">
        <v>32.474374246211198</v>
      </c>
    </row>
    <row r="49" spans="1:11" x14ac:dyDescent="0.2">
      <c r="A49" t="s">
        <v>9</v>
      </c>
      <c r="B49">
        <v>48</v>
      </c>
      <c r="C49">
        <v>1012.11851475076</v>
      </c>
      <c r="D49">
        <v>346.98524923703002</v>
      </c>
      <c r="E49">
        <v>1966</v>
      </c>
      <c r="F49">
        <v>564.22428594121595</v>
      </c>
      <c r="H49">
        <v>2.88135806805552</v>
      </c>
      <c r="I49" s="3">
        <f t="shared" si="0"/>
        <v>2.88135806805552</v>
      </c>
      <c r="J49">
        <v>87.953950954595996</v>
      </c>
      <c r="K49">
        <v>30.525172115783398</v>
      </c>
    </row>
    <row r="50" spans="1:11" x14ac:dyDescent="0.2">
      <c r="A50" t="s">
        <v>9</v>
      </c>
      <c r="B50">
        <v>49</v>
      </c>
      <c r="C50">
        <v>800.47517430804999</v>
      </c>
      <c r="D50">
        <v>374.65328544263701</v>
      </c>
      <c r="E50">
        <v>4733</v>
      </c>
      <c r="F50">
        <v>1358.32835470996</v>
      </c>
      <c r="H50">
        <v>2.7053660010253999</v>
      </c>
      <c r="I50" s="3">
        <f t="shared" si="0"/>
        <v>2.7053660010253999</v>
      </c>
      <c r="J50">
        <v>133.98086248628599</v>
      </c>
      <c r="K50">
        <v>49.524117045717503</v>
      </c>
    </row>
    <row r="51" spans="1:11" x14ac:dyDescent="0.2">
      <c r="A51" t="s">
        <v>9</v>
      </c>
      <c r="B51">
        <v>50</v>
      </c>
      <c r="C51">
        <v>319.34903169014098</v>
      </c>
      <c r="D51">
        <v>373.02024647887299</v>
      </c>
      <c r="E51">
        <v>2272</v>
      </c>
      <c r="F51">
        <v>652.04352881914701</v>
      </c>
      <c r="H51">
        <v>3.7875139130812299</v>
      </c>
      <c r="I51" s="3">
        <f t="shared" si="0"/>
        <v>3.7875139130812299</v>
      </c>
      <c r="J51">
        <v>105.876264292329</v>
      </c>
      <c r="K51">
        <v>27.9540264991914</v>
      </c>
    </row>
    <row r="52" spans="1:11" x14ac:dyDescent="0.2">
      <c r="A52" t="s">
        <v>9</v>
      </c>
      <c r="B52">
        <v>51</v>
      </c>
      <c r="C52">
        <v>955.96887159533105</v>
      </c>
      <c r="D52">
        <v>381.579766536965</v>
      </c>
      <c r="E52">
        <v>1028</v>
      </c>
      <c r="F52">
        <v>295.02673751148001</v>
      </c>
      <c r="H52">
        <v>3.4770422800977698</v>
      </c>
      <c r="I52" s="3">
        <f t="shared" si="0"/>
        <v>3.4770422800977698</v>
      </c>
      <c r="J52">
        <v>68.058434299647303</v>
      </c>
      <c r="K52">
        <v>19.573657383807699</v>
      </c>
    </row>
    <row r="53" spans="1:11" x14ac:dyDescent="0.2">
      <c r="A53" t="s">
        <v>9</v>
      </c>
      <c r="B53">
        <v>52</v>
      </c>
      <c r="C53">
        <v>466.11235955056202</v>
      </c>
      <c r="D53">
        <v>358.26591760299601</v>
      </c>
      <c r="E53">
        <v>267</v>
      </c>
      <c r="F53">
        <v>76.626594275841697</v>
      </c>
      <c r="H53">
        <v>1.21685907716672</v>
      </c>
      <c r="I53" s="3" t="str">
        <f t="shared" si="0"/>
        <v/>
      </c>
      <c r="J53">
        <v>20.404031082041701</v>
      </c>
      <c r="K53">
        <v>16.767784754130599</v>
      </c>
    </row>
    <row r="54" spans="1:11" x14ac:dyDescent="0.2">
      <c r="A54" t="s">
        <v>9</v>
      </c>
      <c r="B54">
        <v>53</v>
      </c>
      <c r="C54">
        <v>132.43016759776501</v>
      </c>
      <c r="D54">
        <v>384.74860335195501</v>
      </c>
      <c r="E54">
        <v>2327</v>
      </c>
      <c r="F54">
        <v>667.82803325799102</v>
      </c>
      <c r="H54">
        <v>5.5419836236867601</v>
      </c>
      <c r="I54" s="3">
        <f t="shared" si="0"/>
        <v>5.5419836236867601</v>
      </c>
      <c r="J54">
        <v>133.41461008574299</v>
      </c>
      <c r="K54">
        <v>24.073439971118098</v>
      </c>
    </row>
    <row r="55" spans="1:11" x14ac:dyDescent="0.2">
      <c r="A55" t="s">
        <v>9</v>
      </c>
      <c r="B55">
        <v>54</v>
      </c>
      <c r="C55">
        <v>1098.8904109589</v>
      </c>
      <c r="D55">
        <v>378.42397260273998</v>
      </c>
      <c r="E55">
        <v>1460</v>
      </c>
      <c r="F55">
        <v>419.00684510385298</v>
      </c>
      <c r="H55">
        <v>1.20456494564368</v>
      </c>
      <c r="I55" s="3" t="str">
        <f t="shared" si="0"/>
        <v/>
      </c>
      <c r="J55">
        <v>47.505529809841804</v>
      </c>
      <c r="K55">
        <v>39.437914893378</v>
      </c>
    </row>
    <row r="56" spans="1:11" x14ac:dyDescent="0.2">
      <c r="A56" t="s">
        <v>9</v>
      </c>
      <c r="B56">
        <v>55</v>
      </c>
      <c r="C56">
        <v>403.17546728972002</v>
      </c>
      <c r="D56">
        <v>396.30934579439298</v>
      </c>
      <c r="E56">
        <v>4280</v>
      </c>
      <c r="F56">
        <v>1228.32143633184</v>
      </c>
      <c r="H56">
        <v>2.9144586502924898</v>
      </c>
      <c r="I56" s="3">
        <f t="shared" si="0"/>
        <v>2.9144586502924898</v>
      </c>
      <c r="J56">
        <v>136.954652782213</v>
      </c>
      <c r="K56">
        <v>46.991455091829302</v>
      </c>
    </row>
    <row r="57" spans="1:11" x14ac:dyDescent="0.2">
      <c r="A57" t="s">
        <v>9</v>
      </c>
      <c r="B57">
        <v>56</v>
      </c>
      <c r="C57">
        <v>192.619933237959</v>
      </c>
      <c r="D57">
        <v>392.25226514067703</v>
      </c>
      <c r="E57">
        <v>2097</v>
      </c>
      <c r="F57">
        <v>601.82010560464403</v>
      </c>
      <c r="H57">
        <v>1.6461368196646899</v>
      </c>
      <c r="I57" s="3" t="str">
        <f t="shared" si="0"/>
        <v/>
      </c>
      <c r="J57">
        <v>68.262192307996102</v>
      </c>
      <c r="K57">
        <v>41.468115828853598</v>
      </c>
    </row>
    <row r="58" spans="1:11" x14ac:dyDescent="0.2">
      <c r="A58" t="s">
        <v>9</v>
      </c>
      <c r="B58">
        <v>57</v>
      </c>
      <c r="C58">
        <v>989.34801488833796</v>
      </c>
      <c r="D58">
        <v>409.88678660049601</v>
      </c>
      <c r="E58">
        <v>3224</v>
      </c>
      <c r="F58">
        <v>925.25895110604404</v>
      </c>
      <c r="H58">
        <v>2.7987086510724599</v>
      </c>
      <c r="I58" s="3">
        <f t="shared" si="0"/>
        <v>2.7987086510724599</v>
      </c>
      <c r="J58">
        <v>110.62489523588999</v>
      </c>
      <c r="K58">
        <v>39.5271209075295</v>
      </c>
    </row>
    <row r="59" spans="1:11" x14ac:dyDescent="0.2">
      <c r="A59" t="s">
        <v>9</v>
      </c>
      <c r="B59">
        <v>58</v>
      </c>
      <c r="C59">
        <v>626.51085930122804</v>
      </c>
      <c r="D59">
        <v>404.76896443185399</v>
      </c>
      <c r="E59">
        <v>3177</v>
      </c>
      <c r="F59">
        <v>911.77037458557697</v>
      </c>
      <c r="H59">
        <v>2.19252510227932</v>
      </c>
      <c r="I59" s="3">
        <f t="shared" si="0"/>
        <v>2.19252510227932</v>
      </c>
      <c r="J59">
        <v>97.330623910165002</v>
      </c>
      <c r="K59">
        <v>44.392022608535498</v>
      </c>
    </row>
    <row r="60" spans="1:11" x14ac:dyDescent="0.2">
      <c r="A60" t="s">
        <v>9</v>
      </c>
      <c r="B60">
        <v>59</v>
      </c>
      <c r="C60">
        <v>512.19987488270203</v>
      </c>
      <c r="D60">
        <v>398.55583359399401</v>
      </c>
      <c r="E60">
        <v>3197</v>
      </c>
      <c r="F60">
        <v>917.51019438152002</v>
      </c>
      <c r="H60">
        <v>4.5839164031916404</v>
      </c>
      <c r="I60" s="3">
        <f t="shared" si="0"/>
        <v>4.5839164031916404</v>
      </c>
      <c r="J60">
        <v>140.555963898351</v>
      </c>
      <c r="K60">
        <v>30.662854977129498</v>
      </c>
    </row>
    <row r="61" spans="1:11" x14ac:dyDescent="0.2">
      <c r="A61" t="s">
        <v>9</v>
      </c>
      <c r="B61">
        <v>60</v>
      </c>
      <c r="C61">
        <v>85.596035242290796</v>
      </c>
      <c r="D61">
        <v>419.93568281938298</v>
      </c>
      <c r="E61">
        <v>2270</v>
      </c>
      <c r="F61">
        <v>651.469546839553</v>
      </c>
      <c r="H61">
        <v>4.2080087436085201</v>
      </c>
      <c r="I61" s="3">
        <f t="shared" si="0"/>
        <v>4.2080087436085201</v>
      </c>
      <c r="J61">
        <v>119.22837437644399</v>
      </c>
      <c r="K61">
        <v>28.333680284656801</v>
      </c>
    </row>
    <row r="62" spans="1:11" x14ac:dyDescent="0.2">
      <c r="A62" t="s">
        <v>9</v>
      </c>
      <c r="B62">
        <v>61</v>
      </c>
      <c r="C62">
        <v>709.69169960474301</v>
      </c>
      <c r="D62">
        <v>431.72806324110701</v>
      </c>
      <c r="E62">
        <v>1265</v>
      </c>
      <c r="F62">
        <v>363.043602093407</v>
      </c>
      <c r="H62">
        <v>1.7002635861375299</v>
      </c>
      <c r="I62" s="3" t="str">
        <f t="shared" si="0"/>
        <v/>
      </c>
      <c r="J62">
        <v>54.071455791966102</v>
      </c>
      <c r="K62">
        <v>31.801807809575902</v>
      </c>
    </row>
    <row r="63" spans="1:11" x14ac:dyDescent="0.2">
      <c r="A63" t="s">
        <v>9</v>
      </c>
      <c r="B63">
        <v>62</v>
      </c>
      <c r="C63">
        <v>150.91737288135599</v>
      </c>
      <c r="D63">
        <v>424.08121468926601</v>
      </c>
      <c r="E63">
        <v>1416</v>
      </c>
      <c r="F63">
        <v>406.37924155277801</v>
      </c>
      <c r="H63">
        <v>1.4148083869744801</v>
      </c>
      <c r="I63" s="3" t="str">
        <f t="shared" si="0"/>
        <v/>
      </c>
      <c r="J63">
        <v>50.972881334572698</v>
      </c>
      <c r="K63">
        <v>36.028116460050398</v>
      </c>
    </row>
    <row r="64" spans="1:11" x14ac:dyDescent="0.2">
      <c r="A64" t="s">
        <v>9</v>
      </c>
      <c r="B64">
        <v>63</v>
      </c>
      <c r="C64">
        <v>294.416221033868</v>
      </c>
      <c r="D64">
        <v>452.35769459298899</v>
      </c>
      <c r="E64">
        <v>3366</v>
      </c>
      <c r="F64">
        <v>966.01167165723996</v>
      </c>
      <c r="H64">
        <v>2.3155960468972001</v>
      </c>
      <c r="I64" s="3">
        <f t="shared" si="0"/>
        <v>2.3155960468972001</v>
      </c>
      <c r="J64">
        <v>103.086130292588</v>
      </c>
      <c r="K64">
        <v>44.518183743973204</v>
      </c>
    </row>
    <row r="65" spans="1:11" x14ac:dyDescent="0.2">
      <c r="A65" t="s">
        <v>10</v>
      </c>
      <c r="B65">
        <v>64</v>
      </c>
      <c r="C65">
        <v>1146.83780760626</v>
      </c>
      <c r="D65">
        <v>430.83445190156601</v>
      </c>
      <c r="E65">
        <v>894</v>
      </c>
      <c r="F65">
        <v>256.56994487866098</v>
      </c>
      <c r="H65">
        <v>1.1213233330237899</v>
      </c>
      <c r="I65" s="3" t="str">
        <f t="shared" si="0"/>
        <v/>
      </c>
      <c r="J65">
        <v>35.852680998161397</v>
      </c>
      <c r="K65">
        <v>31.973544063762599</v>
      </c>
    </row>
    <row r="66" spans="1:11" x14ac:dyDescent="0.2">
      <c r="A66" t="s">
        <v>9</v>
      </c>
      <c r="B66">
        <v>65</v>
      </c>
      <c r="C66">
        <v>1040.1717902350799</v>
      </c>
      <c r="D66">
        <v>440.25135623869801</v>
      </c>
      <c r="E66">
        <v>553</v>
      </c>
      <c r="F66">
        <v>158.70601735782901</v>
      </c>
      <c r="H66">
        <v>1.5599487447887701</v>
      </c>
      <c r="I66" s="3" t="str">
        <f t="shared" si="0"/>
        <v/>
      </c>
      <c r="J66">
        <v>33.557999004076102</v>
      </c>
      <c r="K66">
        <v>21.512244627383598</v>
      </c>
    </row>
    <row r="67" spans="1:11" x14ac:dyDescent="0.2">
      <c r="A67" t="s">
        <v>9</v>
      </c>
      <c r="B67">
        <v>66</v>
      </c>
      <c r="C67">
        <v>248.978527607362</v>
      </c>
      <c r="D67">
        <v>451.74110429447899</v>
      </c>
      <c r="E67">
        <v>1630</v>
      </c>
      <c r="F67">
        <v>467.795313369371</v>
      </c>
      <c r="H67">
        <v>1.44193596961639</v>
      </c>
      <c r="I67" s="3" t="str">
        <f t="shared" ref="I67:I130" si="1">IF(AND(H67&gt;=2, H67&lt;=8), H67, "")</f>
        <v/>
      </c>
      <c r="J67">
        <v>57.393610158600097</v>
      </c>
      <c r="K67">
        <v>39.803161421840997</v>
      </c>
    </row>
    <row r="68" spans="1:11" x14ac:dyDescent="0.2">
      <c r="A68" t="s">
        <v>9</v>
      </c>
      <c r="B68">
        <v>67</v>
      </c>
      <c r="C68">
        <v>945.89257694628895</v>
      </c>
      <c r="D68">
        <v>459.02534701267302</v>
      </c>
      <c r="E68">
        <v>1657</v>
      </c>
      <c r="F68">
        <v>475.54407009389399</v>
      </c>
      <c r="H68">
        <v>1.7202656926813</v>
      </c>
      <c r="I68" s="3" t="str">
        <f t="shared" si="1"/>
        <v/>
      </c>
      <c r="J68">
        <v>63.896092598910499</v>
      </c>
      <c r="K68">
        <v>37.143153450510702</v>
      </c>
    </row>
    <row r="69" spans="1:11" x14ac:dyDescent="0.2">
      <c r="A69" t="s">
        <v>9</v>
      </c>
      <c r="B69">
        <v>68</v>
      </c>
      <c r="C69">
        <v>565.94888366627504</v>
      </c>
      <c r="D69">
        <v>447.47708578143403</v>
      </c>
      <c r="E69">
        <v>1702</v>
      </c>
      <c r="F69">
        <v>488.45866463476602</v>
      </c>
      <c r="H69">
        <v>3.2711381732209599</v>
      </c>
      <c r="I69" s="3">
        <f t="shared" si="1"/>
        <v>3.2711381732209599</v>
      </c>
      <c r="J69">
        <v>85.680995490544802</v>
      </c>
      <c r="K69">
        <v>26.193022414023599</v>
      </c>
    </row>
    <row r="70" spans="1:11" x14ac:dyDescent="0.2">
      <c r="A70" t="s">
        <v>9</v>
      </c>
      <c r="B70">
        <v>69</v>
      </c>
      <c r="C70">
        <v>338.94181184668997</v>
      </c>
      <c r="D70">
        <v>468.80940766550498</v>
      </c>
      <c r="E70">
        <v>2870</v>
      </c>
      <c r="F70">
        <v>823.66414071784902</v>
      </c>
      <c r="H70">
        <v>3.2789216404097599</v>
      </c>
      <c r="I70" s="3">
        <f t="shared" si="1"/>
        <v>3.2789216404097599</v>
      </c>
      <c r="J70">
        <v>128.96173583200499</v>
      </c>
      <c r="K70">
        <v>39.3305330150827</v>
      </c>
    </row>
    <row r="71" spans="1:11" x14ac:dyDescent="0.2">
      <c r="A71" t="s">
        <v>9</v>
      </c>
      <c r="B71">
        <v>70</v>
      </c>
      <c r="C71">
        <v>86.550102249488802</v>
      </c>
      <c r="D71">
        <v>452.65235173824101</v>
      </c>
      <c r="E71">
        <v>489</v>
      </c>
      <c r="F71">
        <v>140.33859401081099</v>
      </c>
      <c r="H71">
        <v>1.3300202153906799</v>
      </c>
      <c r="I71" s="3" t="str">
        <f t="shared" si="1"/>
        <v/>
      </c>
      <c r="J71">
        <v>28.846158071544099</v>
      </c>
      <c r="K71">
        <v>21.688510999865301</v>
      </c>
    </row>
    <row r="72" spans="1:11" x14ac:dyDescent="0.2">
      <c r="A72" t="s">
        <v>9</v>
      </c>
      <c r="B72">
        <v>71</v>
      </c>
      <c r="C72">
        <v>814.36173393124102</v>
      </c>
      <c r="D72">
        <v>483.537369207773</v>
      </c>
      <c r="E72">
        <v>1338</v>
      </c>
      <c r="F72">
        <v>383.9939443486</v>
      </c>
      <c r="H72">
        <v>2.2453942374576199</v>
      </c>
      <c r="I72" s="3">
        <f t="shared" si="1"/>
        <v>2.2453942374576199</v>
      </c>
      <c r="J72">
        <v>63.258737330980402</v>
      </c>
      <c r="K72">
        <v>28.1726639695157</v>
      </c>
    </row>
    <row r="73" spans="1:11" x14ac:dyDescent="0.2">
      <c r="A73" t="s">
        <v>10</v>
      </c>
      <c r="B73">
        <v>72</v>
      </c>
      <c r="C73">
        <v>1012.66787989081</v>
      </c>
      <c r="D73">
        <v>485.36032757051902</v>
      </c>
      <c r="E73">
        <v>1099</v>
      </c>
      <c r="F73">
        <v>315.40309778707899</v>
      </c>
      <c r="H73">
        <v>1.1015832221131601</v>
      </c>
      <c r="I73" s="3" t="str">
        <f t="shared" si="1"/>
        <v/>
      </c>
      <c r="J73">
        <v>39.331222482842001</v>
      </c>
      <c r="K73">
        <v>35.704267905781201</v>
      </c>
    </row>
    <row r="74" spans="1:11" x14ac:dyDescent="0.2">
      <c r="A74" t="s">
        <v>9</v>
      </c>
      <c r="B74">
        <v>73</v>
      </c>
      <c r="C74">
        <v>874.25461254612503</v>
      </c>
      <c r="D74">
        <v>492.32933579335798</v>
      </c>
      <c r="E74">
        <v>2168</v>
      </c>
      <c r="F74">
        <v>622.19646588024295</v>
      </c>
      <c r="H74">
        <v>1.42096033410322</v>
      </c>
      <c r="I74" s="3" t="str">
        <f t="shared" si="1"/>
        <v/>
      </c>
      <c r="J74">
        <v>64.733008228143305</v>
      </c>
      <c r="K74">
        <v>45.555816495748203</v>
      </c>
    </row>
    <row r="75" spans="1:11" x14ac:dyDescent="0.2">
      <c r="A75" t="s">
        <v>10</v>
      </c>
      <c r="B75">
        <v>74</v>
      </c>
      <c r="C75">
        <v>88.957746478873204</v>
      </c>
      <c r="D75">
        <v>493.227912932138</v>
      </c>
      <c r="E75">
        <v>781</v>
      </c>
      <c r="F75">
        <v>224.139963031582</v>
      </c>
      <c r="H75">
        <v>1.1064969348034399</v>
      </c>
      <c r="I75" s="3" t="str">
        <f t="shared" si="1"/>
        <v/>
      </c>
      <c r="J75">
        <v>33.266400469391598</v>
      </c>
      <c r="K75">
        <v>30.0646114987216</v>
      </c>
    </row>
    <row r="76" spans="1:11" x14ac:dyDescent="0.2">
      <c r="A76" t="s">
        <v>9</v>
      </c>
      <c r="B76">
        <v>75</v>
      </c>
      <c r="C76">
        <v>679.89102950030099</v>
      </c>
      <c r="D76">
        <v>518.13004214328703</v>
      </c>
      <c r="E76">
        <v>1661</v>
      </c>
      <c r="F76">
        <v>476.69203405308298</v>
      </c>
      <c r="H76">
        <v>2.1274900419301002</v>
      </c>
      <c r="I76" s="3">
        <f t="shared" si="1"/>
        <v>2.1274900419301002</v>
      </c>
      <c r="J76">
        <v>76.8395363968623</v>
      </c>
      <c r="K76">
        <v>36.117459956311698</v>
      </c>
    </row>
    <row r="77" spans="1:11" x14ac:dyDescent="0.2">
      <c r="A77" t="s">
        <v>9</v>
      </c>
      <c r="B77">
        <v>76</v>
      </c>
      <c r="C77">
        <v>188.106831176648</v>
      </c>
      <c r="D77">
        <v>533.21185675594302</v>
      </c>
      <c r="E77">
        <v>3323</v>
      </c>
      <c r="F77">
        <v>953.67105909596205</v>
      </c>
      <c r="H77">
        <v>3.91743168625228</v>
      </c>
      <c r="I77" s="3">
        <f t="shared" si="1"/>
        <v>3.91743168625228</v>
      </c>
      <c r="J77">
        <v>133.957875657534</v>
      </c>
      <c r="K77">
        <v>34.195331632110303</v>
      </c>
    </row>
    <row r="78" spans="1:11" x14ac:dyDescent="0.2">
      <c r="A78" t="s">
        <v>9</v>
      </c>
      <c r="B78">
        <v>77</v>
      </c>
      <c r="C78">
        <v>320.09097633136099</v>
      </c>
      <c r="D78">
        <v>514.90902366863895</v>
      </c>
      <c r="E78">
        <v>1352</v>
      </c>
      <c r="F78">
        <v>388.01181820575999</v>
      </c>
      <c r="H78">
        <v>4.9781538836795098</v>
      </c>
      <c r="I78" s="3">
        <f t="shared" si="1"/>
        <v>4.9781538836795098</v>
      </c>
      <c r="J78">
        <v>94.956143103599004</v>
      </c>
      <c r="K78">
        <v>19.0745696742934</v>
      </c>
    </row>
    <row r="79" spans="1:11" x14ac:dyDescent="0.2">
      <c r="A79" t="s">
        <v>9</v>
      </c>
      <c r="B79">
        <v>78</v>
      </c>
      <c r="C79">
        <v>620.36122881355902</v>
      </c>
      <c r="D79">
        <v>522.32309322033905</v>
      </c>
      <c r="E79">
        <v>1888</v>
      </c>
      <c r="F79">
        <v>541.83898873703799</v>
      </c>
      <c r="H79">
        <v>1.7719449503636699</v>
      </c>
      <c r="I79" s="3" t="str">
        <f t="shared" si="1"/>
        <v/>
      </c>
      <c r="J79">
        <v>69.768720808319799</v>
      </c>
      <c r="K79">
        <v>39.374090484019</v>
      </c>
    </row>
    <row r="80" spans="1:11" x14ac:dyDescent="0.2">
      <c r="A80" t="s">
        <v>9</v>
      </c>
      <c r="B80">
        <v>79</v>
      </c>
      <c r="C80">
        <v>1286.1427280939499</v>
      </c>
      <c r="D80">
        <v>533.22312556458905</v>
      </c>
      <c r="E80">
        <v>1107</v>
      </c>
      <c r="F80">
        <v>317.69902570545599</v>
      </c>
      <c r="H80">
        <v>4.1819222732189001</v>
      </c>
      <c r="I80" s="3">
        <f t="shared" si="1"/>
        <v>4.1819222732189001</v>
      </c>
      <c r="J80">
        <v>81.555108410366401</v>
      </c>
      <c r="K80">
        <v>19.5018231048068</v>
      </c>
    </row>
    <row r="81" spans="1:11" x14ac:dyDescent="0.2">
      <c r="A81" t="s">
        <v>9</v>
      </c>
      <c r="B81">
        <v>80</v>
      </c>
      <c r="C81">
        <v>485.31511496419103</v>
      </c>
      <c r="D81">
        <v>532.21221258952096</v>
      </c>
      <c r="E81">
        <v>2653</v>
      </c>
      <c r="F81">
        <v>761.38709593186502</v>
      </c>
      <c r="H81">
        <v>3.4839152055415799</v>
      </c>
      <c r="I81" s="3">
        <f t="shared" si="1"/>
        <v>3.4839152055415799</v>
      </c>
      <c r="J81">
        <v>111.23896622102301</v>
      </c>
      <c r="K81">
        <v>31.929297832531802</v>
      </c>
    </row>
    <row r="82" spans="1:11" x14ac:dyDescent="0.2">
      <c r="A82" t="s">
        <v>9</v>
      </c>
      <c r="B82">
        <v>81</v>
      </c>
      <c r="C82">
        <v>743.75405214940099</v>
      </c>
      <c r="D82">
        <v>518.410147991543</v>
      </c>
      <c r="E82">
        <v>1419</v>
      </c>
      <c r="F82">
        <v>407.24021452216999</v>
      </c>
      <c r="H82">
        <v>4.1042245072790502</v>
      </c>
      <c r="I82" s="3">
        <f t="shared" si="1"/>
        <v>4.1042245072790502</v>
      </c>
      <c r="J82">
        <v>89.334171843510404</v>
      </c>
      <c r="K82">
        <v>21.766395012035002</v>
      </c>
    </row>
    <row r="83" spans="1:11" x14ac:dyDescent="0.2">
      <c r="A83" t="s">
        <v>9</v>
      </c>
      <c r="B83">
        <v>82</v>
      </c>
      <c r="C83">
        <v>221.89175977653599</v>
      </c>
      <c r="D83">
        <v>556.39175977653599</v>
      </c>
      <c r="E83">
        <v>1432</v>
      </c>
      <c r="F83">
        <v>410.97109738953299</v>
      </c>
      <c r="H83">
        <v>3.4531621296432999</v>
      </c>
      <c r="I83" s="3">
        <f t="shared" si="1"/>
        <v>3.4531621296432999</v>
      </c>
      <c r="J83">
        <v>88.552605403535694</v>
      </c>
      <c r="K83">
        <v>25.643917684421901</v>
      </c>
    </row>
    <row r="84" spans="1:11" x14ac:dyDescent="0.2">
      <c r="A84" t="s">
        <v>9</v>
      </c>
      <c r="B84">
        <v>83</v>
      </c>
      <c r="C84">
        <v>1254.1623999999999</v>
      </c>
      <c r="D84">
        <v>560.20640000000003</v>
      </c>
      <c r="E84">
        <v>1250</v>
      </c>
      <c r="F84">
        <v>358.73873724645</v>
      </c>
      <c r="H84">
        <v>2.2766576715643798</v>
      </c>
      <c r="I84" s="3">
        <f t="shared" si="1"/>
        <v>2.2766576715643798</v>
      </c>
      <c r="J84">
        <v>61.501016580015303</v>
      </c>
      <c r="K84">
        <v>27.013730411984</v>
      </c>
    </row>
    <row r="85" spans="1:11" x14ac:dyDescent="0.2">
      <c r="A85" t="s">
        <v>9</v>
      </c>
      <c r="B85">
        <v>84</v>
      </c>
      <c r="C85">
        <v>401.53886010362697</v>
      </c>
      <c r="D85">
        <v>564.21567357513004</v>
      </c>
      <c r="E85">
        <v>1544</v>
      </c>
      <c r="F85">
        <v>443.11408824681502</v>
      </c>
      <c r="H85">
        <v>2.4994002630382601</v>
      </c>
      <c r="I85" s="3">
        <f t="shared" si="1"/>
        <v>2.4994002630382601</v>
      </c>
      <c r="J85">
        <v>72.9577976903294</v>
      </c>
      <c r="K85">
        <v>29.190121634076402</v>
      </c>
    </row>
    <row r="86" spans="1:11" x14ac:dyDescent="0.2">
      <c r="A86" t="s">
        <v>9</v>
      </c>
      <c r="B86">
        <v>85</v>
      </c>
      <c r="C86">
        <v>96.083879014655395</v>
      </c>
      <c r="D86">
        <v>625.50826317430597</v>
      </c>
      <c r="E86">
        <v>3207</v>
      </c>
      <c r="F86">
        <v>920.380104279492</v>
      </c>
      <c r="H86">
        <v>7.9304834288723498</v>
      </c>
      <c r="I86" s="3">
        <f t="shared" si="1"/>
        <v>7.9304834288723498</v>
      </c>
      <c r="J86">
        <v>187.13798164255201</v>
      </c>
      <c r="K86">
        <v>23.597298111895999</v>
      </c>
    </row>
    <row r="87" spans="1:11" x14ac:dyDescent="0.2">
      <c r="A87" t="s">
        <v>10</v>
      </c>
      <c r="B87">
        <v>86</v>
      </c>
      <c r="C87">
        <v>887.97309941520496</v>
      </c>
      <c r="D87">
        <v>566.80935672514602</v>
      </c>
      <c r="E87">
        <v>855</v>
      </c>
      <c r="F87">
        <v>245.377296276572</v>
      </c>
      <c r="H87">
        <v>1.18182096210385</v>
      </c>
      <c r="I87" s="3" t="str">
        <f t="shared" si="1"/>
        <v/>
      </c>
      <c r="J87">
        <v>36.032867778840803</v>
      </c>
      <c r="K87">
        <v>30.489277931486399</v>
      </c>
    </row>
    <row r="88" spans="1:11" x14ac:dyDescent="0.2">
      <c r="A88" t="s">
        <v>9</v>
      </c>
      <c r="B88">
        <v>87</v>
      </c>
      <c r="C88">
        <v>524.86866359447004</v>
      </c>
      <c r="D88">
        <v>580.58387096774197</v>
      </c>
      <c r="E88">
        <v>2170</v>
      </c>
      <c r="F88">
        <v>622.77044785983696</v>
      </c>
      <c r="H88">
        <v>1.8857502521413201</v>
      </c>
      <c r="I88" s="3" t="str">
        <f t="shared" si="1"/>
        <v/>
      </c>
      <c r="J88">
        <v>72.895435059828998</v>
      </c>
      <c r="K88">
        <v>38.655932818810101</v>
      </c>
    </row>
    <row r="89" spans="1:11" x14ac:dyDescent="0.2">
      <c r="A89" t="s">
        <v>9</v>
      </c>
      <c r="B89">
        <v>88</v>
      </c>
      <c r="C89">
        <v>1124.9023962594999</v>
      </c>
      <c r="D89">
        <v>591.34716540035095</v>
      </c>
      <c r="E89">
        <v>1711</v>
      </c>
      <c r="F89">
        <v>491.041583542941</v>
      </c>
      <c r="H89">
        <v>5.0685539954310803</v>
      </c>
      <c r="I89" s="3">
        <f t="shared" si="1"/>
        <v>5.0685539954310803</v>
      </c>
      <c r="J89">
        <v>108.93324421346399</v>
      </c>
      <c r="K89">
        <v>21.4919766686236</v>
      </c>
    </row>
    <row r="90" spans="1:11" x14ac:dyDescent="0.2">
      <c r="A90" t="s">
        <v>9</v>
      </c>
      <c r="B90">
        <v>89</v>
      </c>
      <c r="C90">
        <v>1099.0284735038199</v>
      </c>
      <c r="D90">
        <v>618.30134458212501</v>
      </c>
      <c r="E90">
        <v>3793</v>
      </c>
      <c r="F90">
        <v>1088.5568243006301</v>
      </c>
      <c r="H90">
        <v>2.6415484731921999</v>
      </c>
      <c r="I90" s="3">
        <f t="shared" si="1"/>
        <v>2.6415484731921999</v>
      </c>
      <c r="J90">
        <v>117.908765976946</v>
      </c>
      <c r="K90">
        <v>44.6362302920218</v>
      </c>
    </row>
    <row r="91" spans="1:11" x14ac:dyDescent="0.2">
      <c r="A91" t="s">
        <v>9</v>
      </c>
      <c r="B91">
        <v>90</v>
      </c>
      <c r="C91">
        <v>1142.03660565724</v>
      </c>
      <c r="D91">
        <v>572.67054908485898</v>
      </c>
      <c r="E91">
        <v>1202</v>
      </c>
      <c r="F91">
        <v>344.96316973618599</v>
      </c>
      <c r="H91">
        <v>4.5937475351336898</v>
      </c>
      <c r="I91" s="3">
        <f t="shared" si="1"/>
        <v>4.5937475351336898</v>
      </c>
      <c r="J91">
        <v>91.292794481934195</v>
      </c>
      <c r="K91">
        <v>19.873272047214801</v>
      </c>
    </row>
    <row r="92" spans="1:11" x14ac:dyDescent="0.2">
      <c r="A92" t="s">
        <v>9</v>
      </c>
      <c r="B92">
        <v>91</v>
      </c>
      <c r="C92">
        <v>368.91536338546501</v>
      </c>
      <c r="D92">
        <v>574.88868445262199</v>
      </c>
      <c r="E92">
        <v>1087</v>
      </c>
      <c r="F92">
        <v>311.959205909513</v>
      </c>
      <c r="H92">
        <v>2.87420760798144</v>
      </c>
      <c r="I92" s="3">
        <f t="shared" si="1"/>
        <v>2.87420760798144</v>
      </c>
      <c r="J92">
        <v>65.617146617722995</v>
      </c>
      <c r="K92">
        <v>22.829647529812998</v>
      </c>
    </row>
    <row r="93" spans="1:11" x14ac:dyDescent="0.2">
      <c r="A93" t="s">
        <v>9</v>
      </c>
      <c r="B93">
        <v>92</v>
      </c>
      <c r="C93">
        <v>458.88364091335598</v>
      </c>
      <c r="D93">
        <v>595.29590240850803</v>
      </c>
      <c r="E93">
        <v>3197</v>
      </c>
      <c r="F93">
        <v>917.51019438152002</v>
      </c>
      <c r="H93">
        <v>1.3387352715332099</v>
      </c>
      <c r="I93" s="3" t="str">
        <f t="shared" si="1"/>
        <v/>
      </c>
      <c r="J93">
        <v>94.835873783686793</v>
      </c>
      <c r="K93">
        <v>70.839900763258697</v>
      </c>
    </row>
    <row r="94" spans="1:11" x14ac:dyDescent="0.2">
      <c r="A94" t="s">
        <v>9</v>
      </c>
      <c r="B94">
        <v>93</v>
      </c>
      <c r="C94">
        <v>1245.5086294416201</v>
      </c>
      <c r="D94">
        <v>613.25126903553303</v>
      </c>
      <c r="E94">
        <v>1970</v>
      </c>
      <c r="F94">
        <v>565.372249900405</v>
      </c>
      <c r="H94">
        <v>2.21197223521966</v>
      </c>
      <c r="I94" s="3">
        <f t="shared" si="1"/>
        <v>2.21197223521966</v>
      </c>
      <c r="J94">
        <v>75.080849085297103</v>
      </c>
      <c r="K94">
        <v>33.942943717754801</v>
      </c>
    </row>
    <row r="95" spans="1:11" x14ac:dyDescent="0.2">
      <c r="A95" t="s">
        <v>9</v>
      </c>
      <c r="B95">
        <v>94</v>
      </c>
      <c r="C95">
        <v>1189.3787185354699</v>
      </c>
      <c r="D95">
        <v>621.06521739130403</v>
      </c>
      <c r="E95">
        <v>874</v>
      </c>
      <c r="F95">
        <v>250.83012508271801</v>
      </c>
      <c r="H95">
        <v>3.6435842560340599</v>
      </c>
      <c r="I95" s="3">
        <f t="shared" si="1"/>
        <v>3.6435842560340599</v>
      </c>
      <c r="J95">
        <v>65.225316702354206</v>
      </c>
      <c r="K95">
        <v>17.901415781544198</v>
      </c>
    </row>
    <row r="96" spans="1:11" x14ac:dyDescent="0.2">
      <c r="A96" t="s">
        <v>9</v>
      </c>
      <c r="B96">
        <v>95</v>
      </c>
      <c r="C96">
        <v>203.01106025934399</v>
      </c>
      <c r="D96">
        <v>625.16475972540002</v>
      </c>
      <c r="E96">
        <v>2622</v>
      </c>
      <c r="F96">
        <v>752.49037524815299</v>
      </c>
      <c r="H96">
        <v>4.6881235343765297</v>
      </c>
      <c r="I96" s="3">
        <f t="shared" si="1"/>
        <v>4.6881235343765297</v>
      </c>
      <c r="J96">
        <v>130.658057229262</v>
      </c>
      <c r="K96">
        <v>27.870011588045301</v>
      </c>
    </row>
    <row r="97" spans="1:11" x14ac:dyDescent="0.2">
      <c r="A97" t="s">
        <v>9</v>
      </c>
      <c r="B97">
        <v>96</v>
      </c>
      <c r="C97">
        <v>151.913569576491</v>
      </c>
      <c r="D97">
        <v>619.79083837510802</v>
      </c>
      <c r="E97">
        <v>1157</v>
      </c>
      <c r="F97">
        <v>332.04857519531402</v>
      </c>
      <c r="H97">
        <v>1.47753216182935</v>
      </c>
      <c r="I97" s="3" t="str">
        <f t="shared" si="1"/>
        <v/>
      </c>
      <c r="J97">
        <v>46.796846766284702</v>
      </c>
      <c r="K97">
        <v>31.672303300893901</v>
      </c>
    </row>
    <row r="98" spans="1:11" x14ac:dyDescent="0.2">
      <c r="A98" t="s">
        <v>9</v>
      </c>
      <c r="B98">
        <v>97</v>
      </c>
      <c r="C98">
        <v>1214.6864020819801</v>
      </c>
      <c r="D98">
        <v>641.74756018217295</v>
      </c>
      <c r="E98">
        <v>1537</v>
      </c>
      <c r="F98">
        <v>441.10515131823502</v>
      </c>
      <c r="H98">
        <v>1.66666091109623</v>
      </c>
      <c r="I98" s="3" t="str">
        <f t="shared" si="1"/>
        <v/>
      </c>
      <c r="J98">
        <v>62.229991041258302</v>
      </c>
      <c r="K98">
        <v>37.338123566075197</v>
      </c>
    </row>
    <row r="99" spans="1:11" x14ac:dyDescent="0.2">
      <c r="A99" t="s">
        <v>9</v>
      </c>
      <c r="B99">
        <v>98</v>
      </c>
      <c r="C99">
        <v>1277.75578741441</v>
      </c>
      <c r="D99">
        <v>662.64232148679503</v>
      </c>
      <c r="E99">
        <v>3067</v>
      </c>
      <c r="F99">
        <v>880.20136570788998</v>
      </c>
      <c r="H99">
        <v>2.7316912890752798</v>
      </c>
      <c r="I99" s="3">
        <f t="shared" si="1"/>
        <v>2.7316912890752798</v>
      </c>
      <c r="J99">
        <v>104.49724643079</v>
      </c>
      <c r="K99">
        <v>38.253680732043399</v>
      </c>
    </row>
    <row r="100" spans="1:11" x14ac:dyDescent="0.2">
      <c r="A100" t="s">
        <v>9</v>
      </c>
      <c r="B100">
        <v>99</v>
      </c>
      <c r="C100">
        <v>1147.57522697795</v>
      </c>
      <c r="D100">
        <v>654.996108949416</v>
      </c>
      <c r="E100">
        <v>3084</v>
      </c>
      <c r="F100">
        <v>885.08021253444099</v>
      </c>
      <c r="H100">
        <v>1.6326602408737401</v>
      </c>
      <c r="I100" s="3" t="str">
        <f t="shared" si="1"/>
        <v/>
      </c>
      <c r="J100">
        <v>81.356831647987704</v>
      </c>
      <c r="K100">
        <v>49.830840251520002</v>
      </c>
    </row>
    <row r="101" spans="1:11" x14ac:dyDescent="0.2">
      <c r="A101" t="s">
        <v>9</v>
      </c>
      <c r="B101">
        <v>100</v>
      </c>
      <c r="C101">
        <v>1245.89933259177</v>
      </c>
      <c r="D101">
        <v>680.78476084538397</v>
      </c>
      <c r="E101">
        <v>1798</v>
      </c>
      <c r="F101">
        <v>516.00979965529405</v>
      </c>
      <c r="H101">
        <v>2.37939614018127</v>
      </c>
      <c r="I101" s="3">
        <f t="shared" si="1"/>
        <v>2.37939614018127</v>
      </c>
      <c r="J101">
        <v>83.772280727949493</v>
      </c>
      <c r="K101">
        <v>35.2073701866086</v>
      </c>
    </row>
    <row r="102" spans="1:11" x14ac:dyDescent="0.2">
      <c r="A102" t="s">
        <v>9</v>
      </c>
      <c r="B102">
        <v>101</v>
      </c>
      <c r="C102">
        <v>340.95959893836601</v>
      </c>
      <c r="D102">
        <v>661.51813624299598</v>
      </c>
      <c r="E102">
        <v>3391</v>
      </c>
      <c r="F102">
        <v>973.18644640216905</v>
      </c>
      <c r="H102">
        <v>2.51395977317096</v>
      </c>
      <c r="I102" s="3">
        <f t="shared" si="1"/>
        <v>2.51395977317096</v>
      </c>
      <c r="J102">
        <v>112.08106724137301</v>
      </c>
      <c r="K102">
        <v>44.583476807188902</v>
      </c>
    </row>
    <row r="103" spans="1:11" x14ac:dyDescent="0.2">
      <c r="A103" t="s">
        <v>9</v>
      </c>
      <c r="B103">
        <v>102</v>
      </c>
      <c r="C103">
        <v>20.591369440775001</v>
      </c>
      <c r="D103">
        <v>684.65213562307304</v>
      </c>
      <c r="E103">
        <v>2271</v>
      </c>
      <c r="F103">
        <v>651.75653782935001</v>
      </c>
      <c r="H103">
        <v>3.3015179081869199</v>
      </c>
      <c r="I103" s="3">
        <f t="shared" si="1"/>
        <v>3.3015179081869199</v>
      </c>
      <c r="J103">
        <v>112.153030861915</v>
      </c>
      <c r="K103">
        <v>33.9701416078356</v>
      </c>
    </row>
    <row r="104" spans="1:11" x14ac:dyDescent="0.2">
      <c r="A104" t="s">
        <v>9</v>
      </c>
      <c r="B104">
        <v>103</v>
      </c>
      <c r="C104">
        <v>1173.9220357336201</v>
      </c>
      <c r="D104">
        <v>684.49539794261</v>
      </c>
      <c r="E104">
        <v>1847</v>
      </c>
      <c r="F104">
        <v>530.07235815535398</v>
      </c>
      <c r="H104">
        <v>2.33242133435057</v>
      </c>
      <c r="I104" s="3">
        <f t="shared" si="1"/>
        <v>2.33242133435057</v>
      </c>
      <c r="J104">
        <v>76.898038018967497</v>
      </c>
      <c r="K104">
        <v>32.9691882364721</v>
      </c>
    </row>
    <row r="105" spans="1:11" x14ac:dyDescent="0.2">
      <c r="A105" t="s">
        <v>9</v>
      </c>
      <c r="B105">
        <v>104</v>
      </c>
      <c r="C105">
        <v>313.016899338722</v>
      </c>
      <c r="D105">
        <v>697.99889786921403</v>
      </c>
      <c r="E105">
        <v>2722</v>
      </c>
      <c r="F105">
        <v>781.18947422786903</v>
      </c>
      <c r="H105">
        <v>2.85483006590843</v>
      </c>
      <c r="I105" s="3">
        <f t="shared" si="1"/>
        <v>2.85483006590843</v>
      </c>
      <c r="J105">
        <v>102.192287643203</v>
      </c>
      <c r="K105">
        <v>35.796276935553799</v>
      </c>
    </row>
    <row r="106" spans="1:11" x14ac:dyDescent="0.2">
      <c r="A106" t="s">
        <v>9</v>
      </c>
      <c r="B106">
        <v>105</v>
      </c>
      <c r="C106">
        <v>984.03518518518501</v>
      </c>
      <c r="D106">
        <v>690.39753086419796</v>
      </c>
      <c r="E106">
        <v>1620</v>
      </c>
      <c r="F106">
        <v>464.92540347139902</v>
      </c>
      <c r="H106">
        <v>1.9863929420153099</v>
      </c>
      <c r="I106" s="3" t="str">
        <f t="shared" si="1"/>
        <v/>
      </c>
      <c r="J106">
        <v>64.449995896522793</v>
      </c>
      <c r="K106">
        <v>32.445743504874898</v>
      </c>
    </row>
    <row r="107" spans="1:11" x14ac:dyDescent="0.2">
      <c r="A107" t="s">
        <v>10</v>
      </c>
      <c r="B107">
        <v>106</v>
      </c>
      <c r="C107">
        <v>1198.80050188206</v>
      </c>
      <c r="D107">
        <v>691.680050188206</v>
      </c>
      <c r="E107">
        <v>797</v>
      </c>
      <c r="F107">
        <v>228.73181886833601</v>
      </c>
      <c r="H107">
        <v>1.16640832935503</v>
      </c>
      <c r="I107" s="3" t="str">
        <f t="shared" si="1"/>
        <v/>
      </c>
      <c r="J107">
        <v>34.467351003847398</v>
      </c>
      <c r="K107">
        <v>29.549987029761901</v>
      </c>
    </row>
    <row r="108" spans="1:11" x14ac:dyDescent="0.2">
      <c r="A108" t="s">
        <v>9</v>
      </c>
      <c r="B108">
        <v>107</v>
      </c>
      <c r="C108">
        <v>154.421537371591</v>
      </c>
      <c r="D108">
        <v>745.46652497343302</v>
      </c>
      <c r="E108">
        <v>2823</v>
      </c>
      <c r="F108">
        <v>810.17556419738196</v>
      </c>
      <c r="H108">
        <v>2.4030120872929999</v>
      </c>
      <c r="I108" s="3">
        <f t="shared" si="1"/>
        <v>2.4030120872929999</v>
      </c>
      <c r="J108">
        <v>94.348421184451595</v>
      </c>
      <c r="K108">
        <v>39.2625662115314</v>
      </c>
    </row>
    <row r="109" spans="1:11" x14ac:dyDescent="0.2">
      <c r="A109" t="s">
        <v>9</v>
      </c>
      <c r="B109">
        <v>108</v>
      </c>
      <c r="C109">
        <v>225.449242207607</v>
      </c>
      <c r="D109">
        <v>717.15070060051505</v>
      </c>
      <c r="E109">
        <v>3497</v>
      </c>
      <c r="F109">
        <v>1003.60749132067</v>
      </c>
      <c r="H109">
        <v>4.06256640360942</v>
      </c>
      <c r="I109" s="3">
        <f t="shared" si="1"/>
        <v>4.06256640360942</v>
      </c>
      <c r="J109">
        <v>139.70227896955899</v>
      </c>
      <c r="K109">
        <v>34.387691200675398</v>
      </c>
    </row>
    <row r="110" spans="1:11" x14ac:dyDescent="0.2">
      <c r="A110" t="s">
        <v>9</v>
      </c>
      <c r="B110">
        <v>109</v>
      </c>
      <c r="C110">
        <v>398.54653937947501</v>
      </c>
      <c r="D110">
        <v>710.03221957040603</v>
      </c>
      <c r="E110">
        <v>2514</v>
      </c>
      <c r="F110">
        <v>721.49534835006</v>
      </c>
      <c r="H110">
        <v>4.2663957286636096</v>
      </c>
      <c r="I110" s="3">
        <f t="shared" si="1"/>
        <v>4.2663957286636096</v>
      </c>
      <c r="J110">
        <v>121.033820409548</v>
      </c>
      <c r="K110">
        <v>28.369103127585401</v>
      </c>
    </row>
    <row r="111" spans="1:11" x14ac:dyDescent="0.2">
      <c r="A111" t="s">
        <v>9</v>
      </c>
      <c r="B111">
        <v>110</v>
      </c>
      <c r="C111">
        <v>1258.97385620915</v>
      </c>
      <c r="D111">
        <v>723.25816993464002</v>
      </c>
      <c r="E111">
        <v>2142</v>
      </c>
      <c r="F111">
        <v>614.73470014551697</v>
      </c>
      <c r="H111">
        <v>3.4657783358919598</v>
      </c>
      <c r="I111" s="3">
        <f t="shared" si="1"/>
        <v>3.4657783358919598</v>
      </c>
      <c r="J111">
        <v>114.79769799371201</v>
      </c>
      <c r="K111">
        <v>33.123208372807603</v>
      </c>
    </row>
    <row r="112" spans="1:11" x14ac:dyDescent="0.2">
      <c r="A112" t="s">
        <v>9</v>
      </c>
      <c r="B112">
        <v>111</v>
      </c>
      <c r="C112">
        <v>118.91622532498801</v>
      </c>
      <c r="D112">
        <v>755.39961482907995</v>
      </c>
      <c r="E112">
        <v>2077</v>
      </c>
      <c r="F112">
        <v>596.08028580870098</v>
      </c>
      <c r="H112">
        <v>4.7320480195996097</v>
      </c>
      <c r="I112" s="3">
        <f t="shared" si="1"/>
        <v>4.7320480195996097</v>
      </c>
      <c r="J112">
        <v>114.625415051682</v>
      </c>
      <c r="K112">
        <v>24.223214679334699</v>
      </c>
    </row>
    <row r="113" spans="1:11" x14ac:dyDescent="0.2">
      <c r="A113" t="s">
        <v>10</v>
      </c>
      <c r="B113">
        <v>112</v>
      </c>
      <c r="C113">
        <v>494.72246177969402</v>
      </c>
      <c r="D113">
        <v>749.51901215209705</v>
      </c>
      <c r="E113">
        <v>2551</v>
      </c>
      <c r="F113">
        <v>732.11401497255497</v>
      </c>
      <c r="H113">
        <v>1.1691478776895099</v>
      </c>
      <c r="I113" s="3" t="str">
        <f t="shared" si="1"/>
        <v/>
      </c>
      <c r="J113">
        <v>66.386525171698594</v>
      </c>
      <c r="K113">
        <v>56.781974665935898</v>
      </c>
    </row>
    <row r="114" spans="1:11" x14ac:dyDescent="0.2">
      <c r="A114" t="s">
        <v>10</v>
      </c>
      <c r="B114">
        <v>113</v>
      </c>
      <c r="C114">
        <v>193.987820512821</v>
      </c>
      <c r="D114">
        <v>752.18846153846198</v>
      </c>
      <c r="E114">
        <v>1560</v>
      </c>
      <c r="F114">
        <v>447.70594408356902</v>
      </c>
      <c r="H114">
        <v>1.13370870763728</v>
      </c>
      <c r="I114" s="3" t="str">
        <f t="shared" si="1"/>
        <v/>
      </c>
      <c r="J114">
        <v>48.465966191328803</v>
      </c>
      <c r="K114">
        <v>42.749928500006803</v>
      </c>
    </row>
    <row r="115" spans="1:11" x14ac:dyDescent="0.2">
      <c r="A115" t="s">
        <v>9</v>
      </c>
      <c r="B115">
        <v>114</v>
      </c>
      <c r="C115">
        <v>371.89969488939698</v>
      </c>
      <c r="D115">
        <v>764.54996186117501</v>
      </c>
      <c r="E115">
        <v>2622</v>
      </c>
      <c r="F115">
        <v>752.49037524815299</v>
      </c>
      <c r="H115">
        <v>1.7137963229973701</v>
      </c>
      <c r="I115" s="3" t="str">
        <f t="shared" si="1"/>
        <v/>
      </c>
      <c r="J115">
        <v>80.532138997354593</v>
      </c>
      <c r="K115">
        <v>46.990495846382998</v>
      </c>
    </row>
    <row r="116" spans="1:11" x14ac:dyDescent="0.2">
      <c r="A116" t="s">
        <v>9</v>
      </c>
      <c r="B116">
        <v>115</v>
      </c>
      <c r="C116">
        <v>844.53008932769205</v>
      </c>
      <c r="D116">
        <v>773.149506346968</v>
      </c>
      <c r="E116">
        <v>4254</v>
      </c>
      <c r="F116">
        <v>1220.8596705971199</v>
      </c>
      <c r="H116">
        <v>4.1984600651445696</v>
      </c>
      <c r="I116" s="3">
        <f t="shared" si="1"/>
        <v>4.1984600651445696</v>
      </c>
      <c r="J116">
        <v>202.185520335733</v>
      </c>
      <c r="K116">
        <v>48.157066447831298</v>
      </c>
    </row>
    <row r="117" spans="1:11" x14ac:dyDescent="0.2">
      <c r="A117" t="s">
        <v>9</v>
      </c>
      <c r="B117">
        <v>116</v>
      </c>
      <c r="C117">
        <v>419.54754204398398</v>
      </c>
      <c r="D117">
        <v>775.08667529107402</v>
      </c>
      <c r="E117">
        <v>3092</v>
      </c>
      <c r="F117">
        <v>887.37614045281896</v>
      </c>
      <c r="H117">
        <v>1.30619984875828</v>
      </c>
      <c r="I117" s="3" t="str">
        <f t="shared" si="1"/>
        <v/>
      </c>
      <c r="J117">
        <v>75.0849635288493</v>
      </c>
      <c r="K117">
        <v>57.483518774119901</v>
      </c>
    </row>
    <row r="118" spans="1:11" x14ac:dyDescent="0.2">
      <c r="A118" t="s">
        <v>9</v>
      </c>
      <c r="B118">
        <v>117</v>
      </c>
      <c r="C118">
        <v>253.71337325349299</v>
      </c>
      <c r="D118">
        <v>771.29141716566903</v>
      </c>
      <c r="E118">
        <v>2505</v>
      </c>
      <c r="F118">
        <v>718.91242944188605</v>
      </c>
      <c r="H118">
        <v>2.6181011361617199</v>
      </c>
      <c r="I118" s="3">
        <f t="shared" si="1"/>
        <v>2.6181011361617199</v>
      </c>
      <c r="J118">
        <v>96.168710261161806</v>
      </c>
      <c r="K118">
        <v>36.732236556052399</v>
      </c>
    </row>
    <row r="119" spans="1:11" x14ac:dyDescent="0.2">
      <c r="A119" t="s">
        <v>9</v>
      </c>
      <c r="B119">
        <v>118</v>
      </c>
      <c r="C119">
        <v>335.23716517857099</v>
      </c>
      <c r="D119">
        <v>778.334263392857</v>
      </c>
      <c r="E119">
        <v>1792</v>
      </c>
      <c r="F119">
        <v>514.28785371651099</v>
      </c>
      <c r="H119">
        <v>2.0151758606437302</v>
      </c>
      <c r="I119" s="3">
        <f t="shared" si="1"/>
        <v>2.0151758606437302</v>
      </c>
      <c r="J119">
        <v>68.377522837852098</v>
      </c>
      <c r="K119">
        <v>33.931293130917901</v>
      </c>
    </row>
    <row r="120" spans="1:11" x14ac:dyDescent="0.2">
      <c r="A120" t="s">
        <v>9</v>
      </c>
      <c r="B120">
        <v>119</v>
      </c>
      <c r="C120">
        <v>1200.9532883642501</v>
      </c>
      <c r="D120">
        <v>852.013153456998</v>
      </c>
      <c r="E120">
        <v>5930</v>
      </c>
      <c r="F120">
        <v>1701.8565694971601</v>
      </c>
      <c r="H120">
        <v>4.0032430245601898</v>
      </c>
      <c r="I120" s="3">
        <f t="shared" si="1"/>
        <v>4.0032430245601898</v>
      </c>
      <c r="J120">
        <v>186.45872481078899</v>
      </c>
      <c r="K120">
        <v>46.576918679893097</v>
      </c>
    </row>
    <row r="121" spans="1:11" x14ac:dyDescent="0.2">
      <c r="A121" t="s">
        <v>9</v>
      </c>
      <c r="B121">
        <v>120</v>
      </c>
      <c r="C121">
        <v>925.898153034301</v>
      </c>
      <c r="D121">
        <v>804.78153034300794</v>
      </c>
      <c r="E121">
        <v>1895</v>
      </c>
      <c r="F121">
        <v>543.84792566561805</v>
      </c>
      <c r="H121">
        <v>2.8461919373387401</v>
      </c>
      <c r="I121" s="3">
        <f t="shared" si="1"/>
        <v>2.8461919373387401</v>
      </c>
      <c r="J121">
        <v>92.720069359192706</v>
      </c>
      <c r="K121">
        <v>32.5768856776006</v>
      </c>
    </row>
    <row r="122" spans="1:11" x14ac:dyDescent="0.2">
      <c r="A122" t="s">
        <v>10</v>
      </c>
      <c r="B122">
        <v>121</v>
      </c>
      <c r="C122">
        <v>186.63157894736801</v>
      </c>
      <c r="D122">
        <v>793.41295546558695</v>
      </c>
      <c r="E122">
        <v>741</v>
      </c>
      <c r="F122">
        <v>212.66032343969599</v>
      </c>
      <c r="H122">
        <v>1.04804191694432</v>
      </c>
      <c r="I122" s="3" t="str">
        <f t="shared" si="1"/>
        <v/>
      </c>
      <c r="J122">
        <v>31.5184435684451</v>
      </c>
      <c r="K122">
        <v>30.073647875020502</v>
      </c>
    </row>
    <row r="123" spans="1:11" x14ac:dyDescent="0.2">
      <c r="A123" t="s">
        <v>10</v>
      </c>
      <c r="B123">
        <v>122</v>
      </c>
      <c r="C123">
        <v>718.52790697674402</v>
      </c>
      <c r="D123">
        <v>791.60465116279101</v>
      </c>
      <c r="E123">
        <v>430</v>
      </c>
      <c r="F123">
        <v>123.40612561277899</v>
      </c>
      <c r="H123">
        <v>1.0471859449179799</v>
      </c>
      <c r="I123" s="3" t="str">
        <f t="shared" si="1"/>
        <v/>
      </c>
      <c r="J123">
        <v>23.975352818782302</v>
      </c>
      <c r="K123">
        <v>22.8950292306112</v>
      </c>
    </row>
    <row r="124" spans="1:11" x14ac:dyDescent="0.2">
      <c r="A124" t="s">
        <v>9</v>
      </c>
      <c r="B124">
        <v>123</v>
      </c>
      <c r="C124">
        <v>1099.7153209109699</v>
      </c>
      <c r="D124">
        <v>836.72049689440996</v>
      </c>
      <c r="E124">
        <v>1932</v>
      </c>
      <c r="F124">
        <v>554.46659228811302</v>
      </c>
      <c r="H124">
        <v>4.6425711182880596</v>
      </c>
      <c r="I124" s="3">
        <f t="shared" si="1"/>
        <v>4.6425711182880596</v>
      </c>
      <c r="J124">
        <v>111.605801148097</v>
      </c>
      <c r="K124">
        <v>24.039653524845001</v>
      </c>
    </row>
    <row r="125" spans="1:11" x14ac:dyDescent="0.2">
      <c r="A125" t="s">
        <v>9</v>
      </c>
      <c r="B125">
        <v>124</v>
      </c>
      <c r="C125">
        <v>251.683421516755</v>
      </c>
      <c r="D125">
        <v>805.30114638448003</v>
      </c>
      <c r="E125">
        <v>2268</v>
      </c>
      <c r="F125">
        <v>650.89556485995899</v>
      </c>
      <c r="H125">
        <v>2.4015709053736498</v>
      </c>
      <c r="I125" s="3">
        <f t="shared" si="1"/>
        <v>2.4015709053736498</v>
      </c>
      <c r="J125">
        <v>85.605506685976096</v>
      </c>
      <c r="K125">
        <v>35.645629489609902</v>
      </c>
    </row>
    <row r="126" spans="1:11" x14ac:dyDescent="0.2">
      <c r="A126" t="s">
        <v>9</v>
      </c>
      <c r="B126">
        <v>125</v>
      </c>
      <c r="C126">
        <v>836.08976582827404</v>
      </c>
      <c r="D126">
        <v>814.28013876842999</v>
      </c>
      <c r="E126">
        <v>2306</v>
      </c>
      <c r="F126">
        <v>661.80122247225097</v>
      </c>
      <c r="H126">
        <v>4.2243782334073803</v>
      </c>
      <c r="I126" s="3">
        <f t="shared" si="1"/>
        <v>4.2243782334073803</v>
      </c>
      <c r="J126">
        <v>123.30899971027399</v>
      </c>
      <c r="K126">
        <v>29.189857748796701</v>
      </c>
    </row>
    <row r="127" spans="1:11" x14ac:dyDescent="0.2">
      <c r="A127" t="s">
        <v>9</v>
      </c>
      <c r="B127">
        <v>126</v>
      </c>
      <c r="C127">
        <v>644.45798110392798</v>
      </c>
      <c r="D127">
        <v>847.10840377921397</v>
      </c>
      <c r="E127">
        <v>2011</v>
      </c>
      <c r="F127">
        <v>577.13888048208901</v>
      </c>
      <c r="H127">
        <v>4.0017421607722898</v>
      </c>
      <c r="I127" s="3">
        <f t="shared" si="1"/>
        <v>4.0017421607722898</v>
      </c>
      <c r="J127">
        <v>102.772980377563</v>
      </c>
      <c r="K127">
        <v>25.682059525226698</v>
      </c>
    </row>
    <row r="128" spans="1:11" x14ac:dyDescent="0.2">
      <c r="A128" t="s">
        <v>9</v>
      </c>
      <c r="B128">
        <v>127</v>
      </c>
      <c r="C128">
        <v>104.570873786408</v>
      </c>
      <c r="D128">
        <v>846.95378640776698</v>
      </c>
      <c r="E128">
        <v>2575</v>
      </c>
      <c r="F128">
        <v>739.00179872768695</v>
      </c>
      <c r="H128">
        <v>3.0812468737737801</v>
      </c>
      <c r="I128" s="3">
        <f t="shared" si="1"/>
        <v>3.0812468737737801</v>
      </c>
      <c r="J128">
        <v>102.491684404274</v>
      </c>
      <c r="K128">
        <v>33.263055056262601</v>
      </c>
    </row>
    <row r="129" spans="1:11" x14ac:dyDescent="0.2">
      <c r="A129" t="s">
        <v>10</v>
      </c>
      <c r="B129">
        <v>128</v>
      </c>
      <c r="C129">
        <v>359.28683274021398</v>
      </c>
      <c r="D129">
        <v>849.11886120996405</v>
      </c>
      <c r="E129">
        <v>1405</v>
      </c>
      <c r="F129">
        <v>403.22234066500999</v>
      </c>
      <c r="H129">
        <v>1.0216259937424499</v>
      </c>
      <c r="I129" s="3" t="str">
        <f t="shared" si="1"/>
        <v/>
      </c>
      <c r="J129">
        <v>42.886328189789403</v>
      </c>
      <c r="K129">
        <v>41.978501381593802</v>
      </c>
    </row>
    <row r="130" spans="1:11" x14ac:dyDescent="0.2">
      <c r="A130" t="s">
        <v>9</v>
      </c>
      <c r="B130">
        <v>129</v>
      </c>
      <c r="C130">
        <v>876.88590604026797</v>
      </c>
      <c r="D130">
        <v>892.66059443911797</v>
      </c>
      <c r="E130">
        <v>2086</v>
      </c>
      <c r="F130">
        <v>598.66320471687595</v>
      </c>
      <c r="H130">
        <v>7.0753525557867398</v>
      </c>
      <c r="I130" s="3">
        <f t="shared" si="1"/>
        <v>7.0753525557867398</v>
      </c>
      <c r="J130">
        <v>143.48475858021601</v>
      </c>
      <c r="K130">
        <v>20.2795206951015</v>
      </c>
    </row>
    <row r="131" spans="1:11" x14ac:dyDescent="0.2">
      <c r="A131" t="s">
        <v>9</v>
      </c>
      <c r="B131">
        <v>130</v>
      </c>
      <c r="C131">
        <v>1134.08274231678</v>
      </c>
      <c r="D131">
        <v>862.97517730496497</v>
      </c>
      <c r="E131">
        <v>1692</v>
      </c>
      <c r="F131">
        <v>485.58875473679501</v>
      </c>
      <c r="H131">
        <v>1.41968856741412</v>
      </c>
      <c r="I131" s="3" t="str">
        <f t="shared" ref="I131:I139" si="2">IF(AND(H131&gt;=2, H131&lt;=8), H131, "")</f>
        <v/>
      </c>
      <c r="J131">
        <v>59.394011314196099</v>
      </c>
      <c r="K131">
        <v>41.835943936900698</v>
      </c>
    </row>
    <row r="132" spans="1:11" x14ac:dyDescent="0.2">
      <c r="A132" t="s">
        <v>9</v>
      </c>
      <c r="B132">
        <v>131</v>
      </c>
      <c r="C132">
        <v>902.74815905743696</v>
      </c>
      <c r="D132">
        <v>901.36119293078104</v>
      </c>
      <c r="E132">
        <v>2716</v>
      </c>
      <c r="F132">
        <v>779.46752828908598</v>
      </c>
      <c r="H132">
        <v>4.3180203442347604</v>
      </c>
      <c r="I132" s="3">
        <f t="shared" si="2"/>
        <v>4.3180203442347604</v>
      </c>
      <c r="J132">
        <v>126.352199447961</v>
      </c>
      <c r="K132">
        <v>29.261603553272</v>
      </c>
    </row>
    <row r="133" spans="1:11" x14ac:dyDescent="0.2">
      <c r="A133" t="s">
        <v>9</v>
      </c>
      <c r="B133">
        <v>132</v>
      </c>
      <c r="C133">
        <v>255.02100982717701</v>
      </c>
      <c r="D133">
        <v>888.50389698407298</v>
      </c>
      <c r="E133">
        <v>2951</v>
      </c>
      <c r="F133">
        <v>846.91041089141902</v>
      </c>
      <c r="H133">
        <v>2.0640855267524398</v>
      </c>
      <c r="I133" s="3">
        <f t="shared" si="2"/>
        <v>2.0640855267524398</v>
      </c>
      <c r="J133">
        <v>97.654442410600296</v>
      </c>
      <c r="K133">
        <v>47.3112383885789</v>
      </c>
    </row>
    <row r="134" spans="1:11" x14ac:dyDescent="0.2">
      <c r="A134" t="s">
        <v>9</v>
      </c>
      <c r="B134">
        <v>133</v>
      </c>
      <c r="C134">
        <v>1098.4615384615399</v>
      </c>
      <c r="D134">
        <v>889.42619542619502</v>
      </c>
      <c r="E134">
        <v>481</v>
      </c>
      <c r="F134">
        <v>138.04266609243399</v>
      </c>
      <c r="H134">
        <v>1.5369061575924099</v>
      </c>
      <c r="I134" s="3" t="str">
        <f t="shared" si="2"/>
        <v/>
      </c>
      <c r="J134">
        <v>31.3495253102558</v>
      </c>
      <c r="K134">
        <v>20.3978135915373</v>
      </c>
    </row>
    <row r="135" spans="1:11" x14ac:dyDescent="0.2">
      <c r="A135" t="s">
        <v>10</v>
      </c>
      <c r="B135">
        <v>134</v>
      </c>
      <c r="C135">
        <v>557.92579505300398</v>
      </c>
      <c r="D135">
        <v>911.98233215547702</v>
      </c>
      <c r="E135">
        <v>566</v>
      </c>
      <c r="F135">
        <v>162.436900225193</v>
      </c>
      <c r="H135">
        <v>1.16889207395352</v>
      </c>
      <c r="I135" s="3" t="str">
        <f t="shared" si="2"/>
        <v/>
      </c>
      <c r="J135">
        <v>29.673327577040201</v>
      </c>
      <c r="K135">
        <v>25.385857461310898</v>
      </c>
    </row>
    <row r="136" spans="1:11" x14ac:dyDescent="0.2">
      <c r="A136" t="s">
        <v>9</v>
      </c>
      <c r="B136">
        <v>135</v>
      </c>
      <c r="C136">
        <v>1174.7298456260701</v>
      </c>
      <c r="D136">
        <v>938.51715265866198</v>
      </c>
      <c r="E136">
        <v>1166</v>
      </c>
      <c r="F136">
        <v>334.63149410348802</v>
      </c>
      <c r="H136">
        <v>3.9107127960734198</v>
      </c>
      <c r="I136" s="3">
        <f t="shared" si="2"/>
        <v>3.9107127960734198</v>
      </c>
      <c r="J136">
        <v>79.637018327306905</v>
      </c>
      <c r="K136">
        <v>20.3638115300278</v>
      </c>
    </row>
    <row r="137" spans="1:11" x14ac:dyDescent="0.2">
      <c r="A137" t="s">
        <v>9</v>
      </c>
      <c r="B137">
        <v>136</v>
      </c>
      <c r="C137">
        <v>412.79836829836802</v>
      </c>
      <c r="D137">
        <v>944.74592074592101</v>
      </c>
      <c r="E137">
        <v>2574</v>
      </c>
      <c r="F137">
        <v>738.71480773789006</v>
      </c>
      <c r="H137">
        <v>2.3325692041663402</v>
      </c>
      <c r="I137" s="3">
        <f t="shared" si="2"/>
        <v>2.3325692041663402</v>
      </c>
      <c r="J137">
        <v>95.468845280351701</v>
      </c>
      <c r="K137">
        <v>40.928622872079998</v>
      </c>
    </row>
    <row r="138" spans="1:11" x14ac:dyDescent="0.2">
      <c r="A138" t="s">
        <v>10</v>
      </c>
      <c r="B138">
        <v>137</v>
      </c>
      <c r="C138">
        <v>900.89265536723201</v>
      </c>
      <c r="D138">
        <v>957.97457627118604</v>
      </c>
      <c r="E138">
        <v>354</v>
      </c>
      <c r="F138">
        <v>101.594810388195</v>
      </c>
      <c r="H138">
        <v>1.1771734164911101</v>
      </c>
      <c r="I138" s="3" t="str">
        <f t="shared" si="2"/>
        <v/>
      </c>
      <c r="J138">
        <v>23.554570425111901</v>
      </c>
      <c r="K138">
        <v>20.0094311467913</v>
      </c>
    </row>
    <row r="139" spans="1:11" x14ac:dyDescent="0.2">
      <c r="A139" t="s">
        <v>9</v>
      </c>
      <c r="B139">
        <v>138</v>
      </c>
      <c r="C139">
        <v>647.23799126637596</v>
      </c>
      <c r="D139">
        <v>958.86026200873403</v>
      </c>
      <c r="E139">
        <v>458</v>
      </c>
      <c r="F139">
        <v>131.44187332709899</v>
      </c>
      <c r="H139">
        <v>1.7064848227189799</v>
      </c>
      <c r="I139" s="3" t="str">
        <f t="shared" si="2"/>
        <v/>
      </c>
      <c r="J139">
        <v>32.483458170185003</v>
      </c>
      <c r="K139">
        <v>19.035304467829</v>
      </c>
    </row>
  </sheetData>
  <conditionalFormatting sqref="F1:F1048576">
    <cfRule type="colorScale" priority="1">
      <colorScale>
        <cfvo type="min"/>
        <cfvo type="max"/>
        <color theme="8" tint="0.59999389629810485"/>
        <color theme="9" tint="0.39997558519241921"/>
      </colorScale>
    </cfRule>
  </conditionalFormatting>
  <conditionalFormatting sqref="H2:H139">
    <cfRule type="colorScale" priority="2">
      <colorScale>
        <cfvo type="num" val="$H$130"/>
        <cfvo type="num" val="0"/>
        <color rgb="FFFF7128"/>
        <color theme="9" tint="0.59999389629810485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1_20_1_cellProps_Edt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Gutierrez Vega</cp:lastModifiedBy>
  <dcterms:created xsi:type="dcterms:W3CDTF">2025-10-09T04:57:42Z</dcterms:created>
  <dcterms:modified xsi:type="dcterms:W3CDTF">2025-10-17T22:02:41Z</dcterms:modified>
</cp:coreProperties>
</file>