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baquero.sharepoint.com/sites/DELTACREDIT/Infraestrctura Tecnologica/DBA/Automatizaciones/InterfazContable/Codigo/Entradas/Causacion/"/>
    </mc:Choice>
  </mc:AlternateContent>
  <xr:revisionPtr revIDLastSave="6" documentId="8_{DDF9CC8E-9A20-472A-B784-83357AA67528}" xr6:coauthVersionLast="47" xr6:coauthVersionMax="47" xr10:uidLastSave="{29370394-43D1-4300-A3F2-E6934D6B2037}"/>
  <bookViews>
    <workbookView xWindow="20370" yWindow="-120" windowWidth="24240" windowHeight="13140" xr2:uid="{AED41234-2636-47ED-B408-850D34EED932}"/>
  </bookViews>
  <sheets>
    <sheet name="Base_aplicación" sheetId="1" r:id="rId1"/>
    <sheet name="Contabilizacion" sheetId="3" state="hidden" r:id="rId2"/>
  </sheets>
  <externalReferences>
    <externalReference r:id="rId3"/>
  </externalReferences>
  <definedNames>
    <definedName name="_xlnm._FilterDatabase" localSheetId="0" hidden="1">Base_aplicación!$A$1:$BD$1</definedName>
    <definedName name="_xlnm._FilterDatabase" localSheetId="1" hidden="1">Contabilizacion!$B$40:$R$54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" i="1" l="1"/>
  <c r="AR1" i="1"/>
  <c r="AS1" i="1"/>
  <c r="AT1" i="1"/>
  <c r="AU1" i="1"/>
  <c r="AV1" i="1"/>
  <c r="AW1" i="1"/>
  <c r="AX1" i="1"/>
  <c r="AY1" i="1"/>
  <c r="AZ1" i="1"/>
  <c r="F88" i="3" l="1"/>
  <c r="C88" i="3"/>
  <c r="H74" i="3"/>
  <c r="N70" i="3" l="1"/>
  <c r="F70" i="3"/>
  <c r="L68" i="3"/>
  <c r="N68" i="3" s="1"/>
  <c r="D68" i="3"/>
  <c r="F68" i="3" s="1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F60" i="3"/>
  <c r="N59" i="3"/>
  <c r="F59" i="3"/>
  <c r="N58" i="3"/>
  <c r="F58" i="3"/>
  <c r="N57" i="3"/>
  <c r="F57" i="3"/>
  <c r="D52" i="3"/>
  <c r="F52" i="3" s="1"/>
  <c r="F51" i="3"/>
  <c r="F50" i="3"/>
  <c r="F49" i="3"/>
  <c r="F48" i="3"/>
  <c r="F47" i="3"/>
  <c r="F46" i="3"/>
  <c r="F45" i="3"/>
  <c r="F44" i="3"/>
  <c r="F43" i="3"/>
  <c r="F42" i="3"/>
  <c r="F41" i="3"/>
  <c r="F20" i="3"/>
  <c r="F15" i="3"/>
  <c r="F13" i="3"/>
  <c r="F12" i="3"/>
  <c r="F11" i="3"/>
  <c r="F10" i="3"/>
  <c r="F9" i="3"/>
  <c r="F8" i="3"/>
  <c r="F7" i="3"/>
  <c r="F6" i="3"/>
  <c r="F5" i="3"/>
  <c r="F4" i="3"/>
  <c r="D79" i="3" l="1"/>
  <c r="E80" i="3" s="1"/>
  <c r="D87" i="3" s="1"/>
  <c r="D89" i="3" l="1"/>
  <c r="E88" i="3"/>
  <c r="E89" i="3" s="1"/>
  <c r="D74" i="3"/>
  <c r="D76" i="3"/>
  <c r="E77" i="3" s="1"/>
  <c r="E75" i="3" l="1"/>
  <c r="D81" i="3" l="1"/>
  <c r="E82" i="3" l="1"/>
  <c r="E83" i="3" s="1"/>
  <c r="D83" i="3"/>
</calcChain>
</file>

<file path=xl/sharedStrings.xml><?xml version="1.0" encoding="utf-8"?>
<sst xmlns="http://schemas.openxmlformats.org/spreadsheetml/2006/main" count="550" uniqueCount="134">
  <si>
    <t>PRODUCTO</t>
  </si>
  <si>
    <t>DOCUMENTO</t>
  </si>
  <si>
    <t>CLIENTE</t>
  </si>
  <si>
    <t>FECHA_ORIGINACION</t>
  </si>
  <si>
    <t>FECHA PRIMER PAGO</t>
  </si>
  <si>
    <t>PLAZO</t>
  </si>
  <si>
    <t>FECHA_CUOTA_CAUSADA</t>
  </si>
  <si>
    <t>INTERESES_CORRIENTES</t>
  </si>
  <si>
    <t>SEGURO</t>
  </si>
  <si>
    <t>PERIODO_GRACIA</t>
  </si>
  <si>
    <t>GAC</t>
  </si>
  <si>
    <t>IVAGAC</t>
  </si>
  <si>
    <t>INTERES_MORA</t>
  </si>
  <si>
    <t>BUSURA</t>
  </si>
  <si>
    <t>INTERESES CORRIENTES NETOS</t>
  </si>
  <si>
    <t>PRIMA DELTA</t>
  </si>
  <si>
    <t>CUOTA FONDEADOR</t>
  </si>
  <si>
    <t>PRIMA FONDEADOR</t>
  </si>
  <si>
    <t>VALOR CUOTA CREDITO CLIENTE (KIS)-CTA CORRIENTE</t>
  </si>
  <si>
    <t>CAPITAL DE LA CUOTA</t>
  </si>
  <si>
    <t>VERIFICACION CUOTA CTE</t>
  </si>
  <si>
    <t>MOVIMIENTO CAPITAL</t>
  </si>
  <si>
    <t>VALIDACION SALDO FINAL</t>
  </si>
  <si>
    <t>PAGOS</t>
  </si>
  <si>
    <t>KPAGADO</t>
  </si>
  <si>
    <t>IPAGADO</t>
  </si>
  <si>
    <t>MORA</t>
  </si>
  <si>
    <t>GASTOS_DE_COBRANZA</t>
  </si>
  <si>
    <t>CXCPGRACIA</t>
  </si>
  <si>
    <t>SAFAVOR</t>
  </si>
  <si>
    <t>RUNT</t>
  </si>
  <si>
    <t>GARANTIAS_MOBILIARIAS</t>
  </si>
  <si>
    <t>IVA_GARANTIAS_MOBILIARIAS</t>
  </si>
  <si>
    <t>I_INICALES</t>
  </si>
  <si>
    <t>FONDEADOR CAUSACION</t>
  </si>
  <si>
    <t>TIPO DE CAUSACION</t>
  </si>
  <si>
    <t>INT ACUERDOS COVID</t>
  </si>
  <si>
    <t>CAUSAR</t>
  </si>
  <si>
    <t xml:space="preserve">Originacion Credito </t>
  </si>
  <si>
    <t xml:space="preserve">Concepto </t>
  </si>
  <si>
    <t>cuenta contable</t>
  </si>
  <si>
    <t xml:space="preserve">Tercero </t>
  </si>
  <si>
    <t>Nombre cuenta Contable</t>
  </si>
  <si>
    <t>naturaleza</t>
  </si>
  <si>
    <t>CXC CLIENTE</t>
  </si>
  <si>
    <t xml:space="preserve">cliente </t>
  </si>
  <si>
    <t xml:space="preserve">DEBITO </t>
  </si>
  <si>
    <t xml:space="preserve">Valor total del credito </t>
  </si>
  <si>
    <t>CXP CLIENTE</t>
  </si>
  <si>
    <t xml:space="preserve">CREDITO </t>
  </si>
  <si>
    <t>CXC RUNT</t>
  </si>
  <si>
    <t>Valor correspondiente según el cr</t>
  </si>
  <si>
    <t>CXC GM</t>
  </si>
  <si>
    <t>CXC GM IVA</t>
  </si>
  <si>
    <t>INGRESO RUNT</t>
  </si>
  <si>
    <t xml:space="preserve">Confirmar si deben ir al ingreso </t>
  </si>
  <si>
    <t>INGRESO GM</t>
  </si>
  <si>
    <t>INGRESO GM IVA</t>
  </si>
  <si>
    <t xml:space="preserve">Confirmar si se envia a la cuenta del iva directo </t>
  </si>
  <si>
    <t>CXC INT INICIALES</t>
  </si>
  <si>
    <t>INGRESO INT INICIALES</t>
  </si>
  <si>
    <t>INTERESES PERIODO DE GRACIA</t>
  </si>
  <si>
    <t>INTERESES X DIFERIR PERIODO DE GRACIA</t>
  </si>
  <si>
    <t>CXC PERIODO DE GRACIA</t>
  </si>
  <si>
    <t xml:space="preserve">Desembolso </t>
  </si>
  <si>
    <t xml:space="preserve">BANCO </t>
  </si>
  <si>
    <t xml:space="preserve">BANCO DE OCCIDENTE </t>
  </si>
  <si>
    <t>Causaciones</t>
  </si>
  <si>
    <t xml:space="preserve">Cartera Propia </t>
  </si>
  <si>
    <t xml:space="preserve">Cartera vendida </t>
  </si>
  <si>
    <t>CXC INTERES CORRIENTE</t>
  </si>
  <si>
    <t>CXC INTERESES CORRIENTES</t>
  </si>
  <si>
    <t xml:space="preserve">valor mensual cuota </t>
  </si>
  <si>
    <t xml:space="preserve"> </t>
  </si>
  <si>
    <t xml:space="preserve">fondeador </t>
  </si>
  <si>
    <t xml:space="preserve">Valor correspondiente a Delta </t>
  </si>
  <si>
    <t xml:space="preserve">Validar si con la macro se puede cargar solo el valor correspondinte a Delta y  no el total </t>
  </si>
  <si>
    <t>INGRESO INTERES CORRIENTE</t>
  </si>
  <si>
    <t>INGRESO INTERESES CORRIENTES</t>
  </si>
  <si>
    <t xml:space="preserve">VENTA DE CARTERA </t>
  </si>
  <si>
    <t>INTERESES VENTA CARTERA</t>
  </si>
  <si>
    <t xml:space="preserve">validar si se vende  al fondeador </t>
  </si>
  <si>
    <t>CXC SEGURO</t>
  </si>
  <si>
    <t xml:space="preserve">Valor según la cuota mensual </t>
  </si>
  <si>
    <t>INGRESO SEGURO</t>
  </si>
  <si>
    <t>Otros Ing Recibidos Seguros</t>
  </si>
  <si>
    <t xml:space="preserve">IVA SEGURO </t>
  </si>
  <si>
    <t xml:space="preserve">IVA GENERADO POR SEGUROS </t>
  </si>
  <si>
    <t>19% del valor del seguro</t>
  </si>
  <si>
    <t xml:space="preserve">19 % del valor del seguro </t>
  </si>
  <si>
    <t>***</t>
  </si>
  <si>
    <t>BUSURA SALDO A FAVOR</t>
  </si>
  <si>
    <t>SALDOS A FAVOR CARTERA PROPIA</t>
  </si>
  <si>
    <t>INTERESES POR DIFERIR PERIODO DE GRACIA</t>
  </si>
  <si>
    <t>INGRESO INTERESES PERIODO DE GRACIA</t>
  </si>
  <si>
    <t xml:space="preserve">Aplicación </t>
  </si>
  <si>
    <t>RECAUDO BANCO</t>
  </si>
  <si>
    <t xml:space="preserve">valor mensual pagado por el cliente </t>
  </si>
  <si>
    <t>Banco de Occidente AH7963</t>
  </si>
  <si>
    <t xml:space="preserve">Depende de si lo pagan a la cuenta del fondeador o a la cuenta de Delta; OJO  validar como es cuando no ingresa a la cuenta de delta </t>
  </si>
  <si>
    <t>CREDITO</t>
  </si>
  <si>
    <t>CXC INT CORRIENTE</t>
  </si>
  <si>
    <t>CXC CAPITAL</t>
  </si>
  <si>
    <t>280505xx</t>
  </si>
  <si>
    <t>CTAS POR COBRAR CAPITAL</t>
  </si>
  <si>
    <t>INGRESO INT MORA</t>
  </si>
  <si>
    <t>SALDO A FAVOR CARTERA PROPIA</t>
  </si>
  <si>
    <t>INGRESO GAC</t>
  </si>
  <si>
    <t>INGRESO IVA GAC</t>
  </si>
  <si>
    <t>Iva Generado GAC</t>
  </si>
  <si>
    <t>CTA POR COBRAR GM (GARANTIA MONILIARIA)</t>
  </si>
  <si>
    <t xml:space="preserve">  </t>
  </si>
  <si>
    <t>CXC INTERESES PERIODO DE GRACIA</t>
  </si>
  <si>
    <t xml:space="preserve">Aplicacion saldo a favor </t>
  </si>
  <si>
    <t xml:space="preserve">excedente mensual pagado por el cliente </t>
  </si>
  <si>
    <t xml:space="preserve">Depende del porcentaje que se le vendio al fondeador </t>
  </si>
  <si>
    <t>Beneficio Tasa de Usura</t>
  </si>
  <si>
    <t>Temas Pendientes por evaluar:</t>
  </si>
  <si>
    <t>DB</t>
  </si>
  <si>
    <t>CR</t>
  </si>
  <si>
    <t>cxc</t>
  </si>
  <si>
    <t>1. La facturacion electronica para los creditos vendidos se va a facturar los conceptos de Delta; y el fondeador le factura al cliente el resto?</t>
  </si>
  <si>
    <t>mes</t>
  </si>
  <si>
    <t>2. Validar como se tratan los casos en que el cliente le paga la cuota completa al fondeador; el fondeador devuelve lo correspondiente de la cuota  a Delta (Rentek)</t>
  </si>
  <si>
    <t>3. Validar el proceso del giro a los fondeadores que no tienen cuenta propia y el recaudo se hace por la cuenta de Delta, como se trata contablemnete.</t>
  </si>
  <si>
    <t>4. Validar los casos de las indemnizaciones; ya que Delta paga al fondeador, y cuando el cliente paga la cuota, el fondeador se la retorna a Delta?</t>
  </si>
  <si>
    <t>TRX NO EXISTE EN EL SISTEMA</t>
  </si>
  <si>
    <t>INGRESO INTERESES CORRIENTES - BUSURA</t>
  </si>
  <si>
    <t>SALDOS A FAVOR CARTERA PROPIA - BUSURA</t>
  </si>
  <si>
    <t>Aplicación de Busura</t>
  </si>
  <si>
    <t>Cuadre</t>
  </si>
  <si>
    <t>K FINAL</t>
  </si>
  <si>
    <t>K INICIAL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</si>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</sst>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&quot;$&quot;#,##0;[Red]\-&quot;$&quot;#,##0"/>
    <numFmt numFmtId="165" formatCode="_-&quot;$&quot;* #,##0.00_-;\-&quot;$&quot;* #,##0.00_-;_-&quot;$&quot;* &quot;-&quot;??_-;_-@_-"/>
    <numFmt numFmtId="166" formatCode="_-&quot;$&quot;\ * #,##0_-;\-&quot;$&quot;\ * #,##0_-;_-&quot;$&quot;\ 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00B0F0"/>
      <name val="Calibri"/>
      <family val="2"/>
    </font>
    <font>
      <sz val="11"/>
      <color rgb="FFFF0000"/>
      <name val="Calibri"/>
      <family val="2"/>
    </font>
    <font>
      <sz val="11"/>
      <color theme="8" tint="-0.249977111117893"/>
      <name val="Calibri"/>
      <family val="2"/>
    </font>
    <font>
      <sz val="9"/>
      <color theme="8" tint="-0.249977111117893"/>
      <name val="Calibri"/>
      <family val="2"/>
    </font>
    <font>
      <sz val="11"/>
      <color theme="5" tint="-0.499984740745262"/>
      <name val="Calibri"/>
      <family val="2"/>
    </font>
    <font>
      <sz val="11"/>
      <color theme="8" tint="-0.499984740745262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9" tint="-0.499984740745262"/>
      <name val="Arial"/>
      <family val="2"/>
    </font>
    <font>
      <b/>
      <sz val="10"/>
      <color theme="5" tint="-0.249977111117893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u val="singleAccounting"/>
      <sz val="10"/>
      <color theme="8" tint="-0.499984740745262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C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6" borderId="0" applyNumberFormat="0" applyBorder="0" applyAlignment="0" applyProtection="0"/>
    <xf numFmtId="0" fontId="7" fillId="0" borderId="0"/>
    <xf numFmtId="0" fontId="29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10" applyNumberFormat="0" applyAlignment="0" applyProtection="0"/>
    <xf numFmtId="0" fontId="34" fillId="4" borderId="10" applyNumberFormat="0" applyAlignment="0" applyProtection="0"/>
    <xf numFmtId="0" fontId="35" fillId="0" borderId="11" applyNumberFormat="0" applyFill="0" applyAlignment="0" applyProtection="0"/>
    <xf numFmtId="0" fontId="36" fillId="15" borderId="12" applyNumberFormat="0" applyAlignment="0" applyProtection="0"/>
    <xf numFmtId="0" fontId="37" fillId="0" borderId="0" applyNumberFormat="0" applyFill="0" applyBorder="0" applyAlignment="0" applyProtection="0"/>
    <xf numFmtId="0" fontId="1" fillId="16" borderId="13" applyNumberFormat="0" applyFont="0" applyAlignment="0" applyProtection="0"/>
    <xf numFmtId="0" fontId="38" fillId="0" borderId="0" applyNumberFormat="0" applyFill="0" applyBorder="0" applyAlignment="0" applyProtection="0"/>
    <xf numFmtId="0" fontId="5" fillId="0" borderId="14" applyNumberFormat="0" applyFill="0" applyAlignment="0" applyProtection="0"/>
    <xf numFmtId="0" fontId="3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66">
    <xf numFmtId="0" fontId="0" fillId="0" borderId="0" xfId="0"/>
    <xf numFmtId="0" fontId="8" fillId="0" borderId="0" xfId="7" applyFont="1" applyAlignment="1">
      <alignment vertical="center"/>
    </xf>
    <xf numFmtId="0" fontId="7" fillId="5" borderId="0" xfId="7" applyFill="1"/>
    <xf numFmtId="0" fontId="7" fillId="0" borderId="0" xfId="7"/>
    <xf numFmtId="0" fontId="8" fillId="0" borderId="2" xfId="7" applyFont="1" applyBorder="1" applyAlignment="1">
      <alignment horizontal="center"/>
    </xf>
    <xf numFmtId="0" fontId="8" fillId="0" borderId="2" xfId="7" applyFont="1" applyBorder="1"/>
    <xf numFmtId="0" fontId="7" fillId="0" borderId="2" xfId="7" applyBorder="1"/>
    <xf numFmtId="0" fontId="9" fillId="0" borderId="2" xfId="7" applyFont="1" applyBorder="1"/>
    <xf numFmtId="0" fontId="7" fillId="0" borderId="3" xfId="7" applyBorder="1"/>
    <xf numFmtId="0" fontId="8" fillId="0" borderId="0" xfId="7" applyFont="1" applyAlignment="1">
      <alignment horizontal="center" vertical="center"/>
    </xf>
    <xf numFmtId="0" fontId="7" fillId="7" borderId="0" xfId="7" applyFill="1"/>
    <xf numFmtId="0" fontId="7" fillId="7" borderId="2" xfId="7" applyFill="1" applyBorder="1"/>
    <xf numFmtId="0" fontId="7" fillId="0" borderId="4" xfId="7" applyBorder="1"/>
    <xf numFmtId="0" fontId="7" fillId="7" borderId="3" xfId="7" applyFill="1" applyBorder="1"/>
    <xf numFmtId="0" fontId="9" fillId="7" borderId="4" xfId="7" applyFont="1" applyFill="1" applyBorder="1"/>
    <xf numFmtId="0" fontId="10" fillId="7" borderId="0" xfId="7" applyFont="1" applyFill="1" applyAlignment="1">
      <alignment horizontal="left" vertical="center"/>
    </xf>
    <xf numFmtId="0" fontId="9" fillId="7" borderId="2" xfId="7" applyFont="1" applyFill="1" applyBorder="1"/>
    <xf numFmtId="0" fontId="7" fillId="0" borderId="2" xfId="7" applyBorder="1" applyAlignment="1">
      <alignment horizontal="right"/>
    </xf>
    <xf numFmtId="0" fontId="9" fillId="0" borderId="4" xfId="7" applyFont="1" applyBorder="1"/>
    <xf numFmtId="0" fontId="11" fillId="0" borderId="0" xfId="7" applyFont="1"/>
    <xf numFmtId="0" fontId="7" fillId="11" borderId="2" xfId="7" applyFill="1" applyBorder="1"/>
    <xf numFmtId="0" fontId="12" fillId="0" borderId="2" xfId="7" applyFont="1" applyBorder="1"/>
    <xf numFmtId="0" fontId="12" fillId="7" borderId="2" xfId="7" applyFont="1" applyFill="1" applyBorder="1"/>
    <xf numFmtId="0" fontId="8" fillId="0" borderId="0" xfId="7" applyFont="1" applyAlignment="1">
      <alignment horizontal="center"/>
    </xf>
    <xf numFmtId="41" fontId="7" fillId="0" borderId="0" xfId="7" applyNumberFormat="1"/>
    <xf numFmtId="0" fontId="13" fillId="0" borderId="2" xfId="7" applyFont="1" applyBorder="1"/>
    <xf numFmtId="0" fontId="13" fillId="0" borderId="0" xfId="7" applyFont="1"/>
    <xf numFmtId="0" fontId="14" fillId="0" borderId="0" xfId="7" applyFont="1"/>
    <xf numFmtId="0" fontId="7" fillId="12" borderId="2" xfId="7" applyFill="1" applyBorder="1"/>
    <xf numFmtId="41" fontId="7" fillId="12" borderId="0" xfId="7" applyNumberFormat="1" applyFill="1"/>
    <xf numFmtId="0" fontId="7" fillId="12" borderId="0" xfId="7" applyFill="1"/>
    <xf numFmtId="0" fontId="15" fillId="12" borderId="2" xfId="7" applyFont="1" applyFill="1" applyBorder="1"/>
    <xf numFmtId="0" fontId="15" fillId="12" borderId="0" xfId="7" applyFont="1" applyFill="1"/>
    <xf numFmtId="41" fontId="15" fillId="12" borderId="0" xfId="7" applyNumberFormat="1" applyFont="1" applyFill="1"/>
    <xf numFmtId="164" fontId="7" fillId="0" borderId="0" xfId="7" applyNumberFormat="1"/>
    <xf numFmtId="0" fontId="16" fillId="8" borderId="2" xfId="7" applyFont="1" applyFill="1" applyBorder="1"/>
    <xf numFmtId="41" fontId="7" fillId="0" borderId="0" xfId="1" applyFont="1"/>
    <xf numFmtId="0" fontId="17" fillId="0" borderId="0" xfId="0" applyFont="1"/>
    <xf numFmtId="0" fontId="17" fillId="0" borderId="0" xfId="0" applyFont="1" applyAlignment="1">
      <alignment horizontal="center"/>
    </xf>
    <xf numFmtId="166" fontId="17" fillId="0" borderId="0" xfId="2" applyNumberFormat="1" applyFont="1"/>
    <xf numFmtId="166" fontId="20" fillId="10" borderId="0" xfId="2" applyNumberFormat="1" applyFont="1" applyFill="1" applyAlignment="1">
      <alignment vertical="center"/>
    </xf>
    <xf numFmtId="166" fontId="18" fillId="10" borderId="0" xfId="5" applyNumberFormat="1" applyFont="1" applyFill="1" applyBorder="1" applyAlignment="1">
      <alignment horizontal="center" vertical="center" wrapText="1"/>
    </xf>
    <xf numFmtId="166" fontId="21" fillId="8" borderId="0" xfId="2" applyNumberFormat="1" applyFont="1" applyFill="1" applyBorder="1" applyAlignment="1">
      <alignment horizontal="center" vertical="center" wrapText="1"/>
    </xf>
    <xf numFmtId="0" fontId="22" fillId="10" borderId="0" xfId="0" applyFont="1" applyFill="1" applyAlignment="1">
      <alignment horizontal="center" vertical="center" wrapText="1"/>
    </xf>
    <xf numFmtId="0" fontId="22" fillId="10" borderId="0" xfId="4" applyFont="1" applyFill="1" applyAlignment="1">
      <alignment horizontal="center" vertical="center"/>
    </xf>
    <xf numFmtId="0" fontId="22" fillId="10" borderId="0" xfId="6" applyFont="1" applyFill="1" applyAlignment="1">
      <alignment vertical="center"/>
    </xf>
    <xf numFmtId="0" fontId="23" fillId="10" borderId="0" xfId="0" applyFont="1" applyFill="1" applyAlignment="1">
      <alignment horizontal="center" vertical="center"/>
    </xf>
    <xf numFmtId="166" fontId="24" fillId="10" borderId="0" xfId="2" applyNumberFormat="1" applyFont="1" applyFill="1" applyAlignment="1">
      <alignment horizontal="center" vertical="center" wrapText="1"/>
    </xf>
    <xf numFmtId="166" fontId="23" fillId="10" borderId="0" xfId="2" applyNumberFormat="1" applyFont="1" applyFill="1" applyAlignment="1">
      <alignment horizontal="center" vertical="center" wrapText="1"/>
    </xf>
    <xf numFmtId="0" fontId="25" fillId="10" borderId="0" xfId="4" applyFont="1" applyFill="1" applyAlignment="1">
      <alignment horizontal="center" vertical="center"/>
    </xf>
    <xf numFmtId="0" fontId="26" fillId="10" borderId="0" xfId="3" applyFont="1" applyFill="1" applyAlignment="1">
      <alignment horizontal="center" vertical="center" wrapText="1"/>
    </xf>
    <xf numFmtId="166" fontId="27" fillId="9" borderId="0" xfId="0" applyNumberFormat="1" applyFont="1" applyFill="1" applyAlignment="1">
      <alignment horizontal="center" vertical="center" wrapText="1"/>
    </xf>
    <xf numFmtId="166" fontId="28" fillId="9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14" fontId="17" fillId="0" borderId="0" xfId="0" applyNumberFormat="1" applyFont="1"/>
    <xf numFmtId="3" fontId="17" fillId="0" borderId="0" xfId="0" applyNumberFormat="1" applyFont="1"/>
    <xf numFmtId="166" fontId="18" fillId="13" borderId="0" xfId="2" applyNumberFormat="1" applyFont="1" applyFill="1" applyAlignment="1">
      <alignment vertical="center"/>
    </xf>
    <xf numFmtId="3" fontId="18" fillId="2" borderId="0" xfId="3" applyNumberFormat="1" applyFont="1" applyAlignment="1">
      <alignment horizontal="center" vertical="center" wrapText="1"/>
    </xf>
    <xf numFmtId="0" fontId="19" fillId="9" borderId="0" xfId="0" applyFont="1" applyFill="1" applyAlignment="1">
      <alignment horizontal="center" vertical="center"/>
    </xf>
    <xf numFmtId="14" fontId="19" fillId="9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0" fontId="8" fillId="0" borderId="5" xfId="7" applyFont="1" applyBorder="1" applyAlignment="1">
      <alignment horizontal="center" vertical="center"/>
    </xf>
    <xf numFmtId="0" fontId="8" fillId="0" borderId="4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9" fillId="0" borderId="0" xfId="7" applyFont="1" applyAlignment="1">
      <alignment horizontal="left" vertical="center" wrapText="1"/>
    </xf>
  </cellXfs>
  <cellStyles count="4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3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9" builtinId="16" customBuiltin="1"/>
    <cellStyle name="Encabezado 4" xfId="12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3" builtinId="20" customBuiltin="1"/>
    <cellStyle name="Incorrecto" xfId="4" builtinId="27" customBuiltin="1"/>
    <cellStyle name="Millares [0]" xfId="1" builtinId="6"/>
    <cellStyle name="Moneda" xfId="2" builtinId="4"/>
    <cellStyle name="Neutral" xfId="6" builtinId="28" customBuiltin="1"/>
    <cellStyle name="Normal" xfId="0" builtinId="0"/>
    <cellStyle name="Normal 2" xfId="7" xr:uid="{58F9C8FC-DCD9-4665-AF85-9967B9343DD7}"/>
    <cellStyle name="Notas" xfId="18" builtinId="10" customBuiltin="1"/>
    <cellStyle name="Salida" xfId="5" builtinId="21" customBuiltin="1"/>
    <cellStyle name="Texto de advertencia" xfId="17" builtinId="11" customBuiltin="1"/>
    <cellStyle name="Texto explicativo" xfId="19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0" builtinId="25" customBuiltin="1"/>
  </cellStyles>
  <dxfs count="0"/>
  <tableStyles count="0" defaultTableStyle="TableStyleMedium2" defaultPivotStyle="PivotStyleLight16"/>
  <colors>
    <mruColors>
      <color rgb="FFE1E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dor/Downloads/Movimiento%20auxiliar%20de%20tercero%20por%20cuenta%20contable%20(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 refreshError="1">
        <row r="8">
          <cell r="D8" t="str">
            <v>Código contable</v>
          </cell>
          <cell r="E8" t="str">
            <v>Cuenta contable</v>
          </cell>
        </row>
        <row r="9">
          <cell r="D9"/>
          <cell r="E9"/>
        </row>
        <row r="10">
          <cell r="D10"/>
          <cell r="E10"/>
        </row>
        <row r="11">
          <cell r="D11">
            <v>51953001</v>
          </cell>
          <cell r="E11" t="str">
            <v>Útiles papelería y fotocopias</v>
          </cell>
        </row>
        <row r="12">
          <cell r="D12"/>
          <cell r="E12"/>
        </row>
        <row r="13">
          <cell r="D13"/>
          <cell r="E13"/>
        </row>
        <row r="14">
          <cell r="D14">
            <v>51959501</v>
          </cell>
          <cell r="E14" t="str">
            <v>Otros</v>
          </cell>
        </row>
        <row r="15">
          <cell r="D15"/>
          <cell r="E15"/>
        </row>
        <row r="16">
          <cell r="D16"/>
          <cell r="E16"/>
        </row>
        <row r="17">
          <cell r="D17">
            <v>11100501</v>
          </cell>
          <cell r="E17" t="str">
            <v>Banco de Occidente Cte7914</v>
          </cell>
        </row>
        <row r="18">
          <cell r="D18"/>
          <cell r="E18"/>
        </row>
        <row r="19">
          <cell r="D19"/>
          <cell r="E19"/>
        </row>
        <row r="20">
          <cell r="D20">
            <v>11100501</v>
          </cell>
          <cell r="E20" t="str">
            <v>Banco de Occidente Cte7914</v>
          </cell>
        </row>
        <row r="21">
          <cell r="D21">
            <v>11100501</v>
          </cell>
          <cell r="E21" t="str">
            <v>Banco de Occidente Cte7914</v>
          </cell>
        </row>
        <row r="22">
          <cell r="D22">
            <v>11100501</v>
          </cell>
          <cell r="E22" t="str">
            <v>Banco de Occidente Cte7914</v>
          </cell>
        </row>
        <row r="23">
          <cell r="D23">
            <v>11100501</v>
          </cell>
          <cell r="E23" t="str">
            <v>Banco de Occidente Cte7914</v>
          </cell>
        </row>
        <row r="24">
          <cell r="D24">
            <v>11100501</v>
          </cell>
          <cell r="E24" t="str">
            <v>Banco de Occidente Cte7914</v>
          </cell>
        </row>
        <row r="25">
          <cell r="D25">
            <v>11100501</v>
          </cell>
          <cell r="E25" t="str">
            <v>Banco de Occidente Cte7914</v>
          </cell>
        </row>
        <row r="26">
          <cell r="D26">
            <v>11100501</v>
          </cell>
          <cell r="E26" t="str">
            <v>Banco de Occidente Cte7914</v>
          </cell>
        </row>
        <row r="27">
          <cell r="D27">
            <v>11100501</v>
          </cell>
          <cell r="E27" t="str">
            <v>Banco de Occidente Cte7914</v>
          </cell>
        </row>
        <row r="28">
          <cell r="D28">
            <v>11100501</v>
          </cell>
          <cell r="E28" t="str">
            <v>Banco de Occidente Cte7914</v>
          </cell>
        </row>
        <row r="29">
          <cell r="D29">
            <v>11100501</v>
          </cell>
          <cell r="E29" t="str">
            <v>Banco de Occidente Cte7914</v>
          </cell>
        </row>
        <row r="30">
          <cell r="D30"/>
          <cell r="E30"/>
        </row>
        <row r="31">
          <cell r="D31">
            <v>13300501</v>
          </cell>
          <cell r="E31" t="str">
            <v>A proveedores</v>
          </cell>
        </row>
        <row r="32">
          <cell r="D32">
            <v>13300501</v>
          </cell>
          <cell r="E32" t="str">
            <v>A proveedores</v>
          </cell>
        </row>
        <row r="33">
          <cell r="D33"/>
          <cell r="E33"/>
        </row>
        <row r="34">
          <cell r="D34">
            <v>23359501</v>
          </cell>
          <cell r="E34" t="str">
            <v>Otros</v>
          </cell>
        </row>
        <row r="35">
          <cell r="D35">
            <v>23359501</v>
          </cell>
          <cell r="E35" t="str">
            <v>Otros</v>
          </cell>
        </row>
        <row r="36">
          <cell r="D36">
            <v>23359501</v>
          </cell>
          <cell r="E36" t="str">
            <v>Otros</v>
          </cell>
        </row>
        <row r="37">
          <cell r="D37">
            <v>23359501</v>
          </cell>
          <cell r="E37" t="str">
            <v>Otros</v>
          </cell>
        </row>
        <row r="38">
          <cell r="D38">
            <v>23359501</v>
          </cell>
          <cell r="E38" t="str">
            <v>Otros</v>
          </cell>
        </row>
        <row r="39">
          <cell r="D39">
            <v>23359501</v>
          </cell>
          <cell r="E39" t="str">
            <v>Otros</v>
          </cell>
        </row>
        <row r="40">
          <cell r="D40">
            <v>23359501</v>
          </cell>
          <cell r="E40" t="str">
            <v>Otros</v>
          </cell>
        </row>
        <row r="41">
          <cell r="D41">
            <v>23359501</v>
          </cell>
          <cell r="E41" t="str">
            <v>Otros</v>
          </cell>
        </row>
        <row r="42">
          <cell r="D42">
            <v>23359501</v>
          </cell>
          <cell r="E42" t="str">
            <v>Otros</v>
          </cell>
        </row>
        <row r="43">
          <cell r="D43">
            <v>23359501</v>
          </cell>
          <cell r="E43" t="str">
            <v>Otros</v>
          </cell>
        </row>
        <row r="44">
          <cell r="D44">
            <v>23359501</v>
          </cell>
          <cell r="E44" t="str">
            <v>Otros</v>
          </cell>
        </row>
        <row r="45">
          <cell r="D45">
            <v>23359501</v>
          </cell>
          <cell r="E45" t="str">
            <v>Otros</v>
          </cell>
        </row>
        <row r="46">
          <cell r="D46">
            <v>23359501</v>
          </cell>
          <cell r="E46" t="str">
            <v>Otros</v>
          </cell>
        </row>
        <row r="47">
          <cell r="D47">
            <v>23359501</v>
          </cell>
          <cell r="E47" t="str">
            <v>Otros</v>
          </cell>
        </row>
        <row r="48">
          <cell r="D48">
            <v>23359501</v>
          </cell>
          <cell r="E48" t="str">
            <v>Otros</v>
          </cell>
        </row>
        <row r="49">
          <cell r="D49">
            <v>23359501</v>
          </cell>
          <cell r="E49" t="str">
            <v>Otros</v>
          </cell>
        </row>
        <row r="50">
          <cell r="D50">
            <v>23359501</v>
          </cell>
          <cell r="E50" t="str">
            <v>Otros</v>
          </cell>
        </row>
        <row r="51">
          <cell r="D51">
            <v>23359501</v>
          </cell>
          <cell r="E51" t="str">
            <v>Otros</v>
          </cell>
        </row>
        <row r="52">
          <cell r="D52">
            <v>23359501</v>
          </cell>
          <cell r="E52" t="str">
            <v>Otros</v>
          </cell>
        </row>
        <row r="53">
          <cell r="D53">
            <v>23359501</v>
          </cell>
          <cell r="E53" t="str">
            <v>Otros</v>
          </cell>
        </row>
        <row r="54">
          <cell r="D54"/>
          <cell r="E54"/>
        </row>
        <row r="55">
          <cell r="D55">
            <v>23652501</v>
          </cell>
          <cell r="E55" t="str">
            <v>Servicios 6%</v>
          </cell>
        </row>
        <row r="56">
          <cell r="D56"/>
          <cell r="E56"/>
        </row>
        <row r="57">
          <cell r="D57">
            <v>23652503</v>
          </cell>
          <cell r="E57" t="str">
            <v>Servicios 4%</v>
          </cell>
        </row>
        <row r="58">
          <cell r="D58"/>
          <cell r="E58"/>
        </row>
        <row r="59">
          <cell r="D59">
            <v>23654001</v>
          </cell>
          <cell r="E59" t="str">
            <v>Retención por compras 2,5%</v>
          </cell>
        </row>
        <row r="60">
          <cell r="D60"/>
          <cell r="E60"/>
        </row>
        <row r="61">
          <cell r="D61">
            <v>23680505</v>
          </cell>
          <cell r="E61" t="str">
            <v>Reteica 9,66</v>
          </cell>
        </row>
        <row r="62">
          <cell r="D62">
            <v>23680505</v>
          </cell>
          <cell r="E62" t="str">
            <v>Reteica 9,66</v>
          </cell>
        </row>
        <row r="63">
          <cell r="D63">
            <v>23680505</v>
          </cell>
          <cell r="E63" t="str">
            <v>Reteica 9,66</v>
          </cell>
        </row>
        <row r="64">
          <cell r="D64">
            <v>23680505</v>
          </cell>
          <cell r="E64" t="str">
            <v>Reteica 9,66</v>
          </cell>
        </row>
        <row r="65">
          <cell r="D65">
            <v>23680505</v>
          </cell>
          <cell r="E65" t="str">
            <v>Reteica 9,66</v>
          </cell>
        </row>
        <row r="66">
          <cell r="D66">
            <v>23680505</v>
          </cell>
          <cell r="E66" t="str">
            <v>Reteica 9,66</v>
          </cell>
        </row>
        <row r="67">
          <cell r="D67">
            <v>23680505</v>
          </cell>
          <cell r="E67" t="str">
            <v>Reteica 9,66</v>
          </cell>
        </row>
        <row r="68">
          <cell r="D68"/>
          <cell r="E68"/>
        </row>
        <row r="69">
          <cell r="D69">
            <v>42958101</v>
          </cell>
          <cell r="E69" t="str">
            <v>Ajuste al peso</v>
          </cell>
        </row>
        <row r="70">
          <cell r="D70"/>
          <cell r="E70"/>
        </row>
        <row r="71">
          <cell r="D71">
            <v>51452501</v>
          </cell>
          <cell r="E71" t="str">
            <v>Mantenimiento - Equipo de computación y comunicación</v>
          </cell>
        </row>
        <row r="72">
          <cell r="D72">
            <v>51452501</v>
          </cell>
          <cell r="E72" t="str">
            <v>Mantenimiento - Equipo de computación y comunicación</v>
          </cell>
        </row>
        <row r="73">
          <cell r="D73">
            <v>51452501</v>
          </cell>
          <cell r="E73" t="str">
            <v>Mantenimiento - Equipo de computación y comunicación</v>
          </cell>
        </row>
        <row r="74">
          <cell r="D74">
            <v>51452501</v>
          </cell>
          <cell r="E74" t="str">
            <v>Mantenimiento - Equipo de computación y comunicación</v>
          </cell>
        </row>
        <row r="75">
          <cell r="D75">
            <v>51452501</v>
          </cell>
          <cell r="E75" t="str">
            <v>Mantenimiento - Equipo de computación y comunicación</v>
          </cell>
        </row>
        <row r="76">
          <cell r="D76">
            <v>51452501</v>
          </cell>
          <cell r="E76" t="str">
            <v>Mantenimiento - Equipo de computación y comunicación</v>
          </cell>
        </row>
        <row r="77">
          <cell r="D77">
            <v>51452501</v>
          </cell>
          <cell r="E77" t="str">
            <v>Mantenimiento - Equipo de computación y comunicación</v>
          </cell>
        </row>
        <row r="78">
          <cell r="D78"/>
          <cell r="E78"/>
        </row>
        <row r="79">
          <cell r="D79">
            <v>53958101</v>
          </cell>
          <cell r="E79" t="str">
            <v>Ajuste al peso</v>
          </cell>
        </row>
        <row r="80">
          <cell r="D80"/>
          <cell r="E80"/>
        </row>
        <row r="81">
          <cell r="D81"/>
          <cell r="E81"/>
        </row>
        <row r="82">
          <cell r="D82">
            <v>11100501</v>
          </cell>
          <cell r="E82" t="str">
            <v>Banco de Occidente Cte7914</v>
          </cell>
        </row>
        <row r="83">
          <cell r="D83"/>
          <cell r="E83"/>
        </row>
        <row r="84">
          <cell r="D84"/>
          <cell r="E84"/>
        </row>
        <row r="85">
          <cell r="D85">
            <v>11100501</v>
          </cell>
          <cell r="E85" t="str">
            <v>Banco de Occidente Cte7914</v>
          </cell>
        </row>
        <row r="86">
          <cell r="D86"/>
          <cell r="E86"/>
        </row>
        <row r="87">
          <cell r="D87"/>
          <cell r="E87"/>
        </row>
        <row r="88">
          <cell r="D88">
            <v>11050501</v>
          </cell>
          <cell r="E88" t="str">
            <v>Caja general</v>
          </cell>
        </row>
        <row r="89">
          <cell r="D89">
            <v>11050501</v>
          </cell>
          <cell r="E89" t="str">
            <v>Caja general</v>
          </cell>
        </row>
        <row r="90">
          <cell r="D90"/>
          <cell r="E90"/>
        </row>
        <row r="91">
          <cell r="D91">
            <v>11100501</v>
          </cell>
          <cell r="E91" t="str">
            <v>Banco de Occidente Cte7914</v>
          </cell>
        </row>
        <row r="92">
          <cell r="D92">
            <v>11100501</v>
          </cell>
          <cell r="E92" t="str">
            <v>Banco de Occidente Cte7914</v>
          </cell>
        </row>
        <row r="93">
          <cell r="D93">
            <v>11100501</v>
          </cell>
          <cell r="E93" t="str">
            <v>Banco de Occidente Cte7914</v>
          </cell>
        </row>
        <row r="94">
          <cell r="D94">
            <v>11100501</v>
          </cell>
          <cell r="E94" t="str">
            <v>Banco de Occidente Cte7914</v>
          </cell>
        </row>
        <row r="95">
          <cell r="D95"/>
          <cell r="E95"/>
        </row>
        <row r="96">
          <cell r="D96">
            <v>25050501</v>
          </cell>
          <cell r="E96" t="str">
            <v>Salarios por pagar</v>
          </cell>
        </row>
        <row r="97">
          <cell r="D97">
            <v>25050501</v>
          </cell>
          <cell r="E97" t="str">
            <v>Salarios por pagar</v>
          </cell>
        </row>
        <row r="98">
          <cell r="D98">
            <v>25050501</v>
          </cell>
          <cell r="E98" t="str">
            <v>Salarios por pagar</v>
          </cell>
        </row>
        <row r="99">
          <cell r="D99">
            <v>25050501</v>
          </cell>
          <cell r="E99" t="str">
            <v>Salarios por pagar</v>
          </cell>
        </row>
        <row r="100">
          <cell r="D100">
            <v>25050501</v>
          </cell>
          <cell r="E100" t="str">
            <v>Salarios por pagar</v>
          </cell>
        </row>
        <row r="101">
          <cell r="D101">
            <v>25050501</v>
          </cell>
          <cell r="E101" t="str">
            <v>Salarios por pagar</v>
          </cell>
        </row>
        <row r="102">
          <cell r="D102"/>
          <cell r="E102"/>
        </row>
        <row r="103">
          <cell r="D103">
            <v>2510100102</v>
          </cell>
          <cell r="E103" t="str">
            <v>Cesantías</v>
          </cell>
        </row>
        <row r="104">
          <cell r="D104">
            <v>2510100102</v>
          </cell>
          <cell r="E104" t="str">
            <v>Cesantías</v>
          </cell>
        </row>
        <row r="105">
          <cell r="D105">
            <v>2510100102</v>
          </cell>
          <cell r="E105" t="str">
            <v>Cesantías</v>
          </cell>
        </row>
        <row r="106">
          <cell r="D106"/>
          <cell r="E106"/>
        </row>
        <row r="107">
          <cell r="D107">
            <v>2510100202</v>
          </cell>
          <cell r="E107" t="str">
            <v>Intereses sobre cesantías</v>
          </cell>
        </row>
        <row r="108">
          <cell r="D108">
            <v>2510100202</v>
          </cell>
          <cell r="E108" t="str">
            <v>Intereses sobre cesantías</v>
          </cell>
        </row>
        <row r="109">
          <cell r="D109">
            <v>2510100202</v>
          </cell>
          <cell r="E109" t="str">
            <v>Intereses sobre cesantías</v>
          </cell>
        </row>
        <row r="110">
          <cell r="D110"/>
          <cell r="E110"/>
        </row>
        <row r="111">
          <cell r="D111">
            <v>2510100302</v>
          </cell>
          <cell r="E111" t="str">
            <v>Vacaciones</v>
          </cell>
        </row>
        <row r="112">
          <cell r="D112">
            <v>2510100302</v>
          </cell>
          <cell r="E112" t="str">
            <v>Vacaciones</v>
          </cell>
        </row>
        <row r="113">
          <cell r="D113">
            <v>2510100302</v>
          </cell>
          <cell r="E113" t="str">
            <v>Vacaciones</v>
          </cell>
        </row>
        <row r="114">
          <cell r="D114"/>
          <cell r="E114"/>
        </row>
        <row r="115">
          <cell r="D115">
            <v>2510100401</v>
          </cell>
          <cell r="E115" t="str">
            <v>Prima de servicios</v>
          </cell>
        </row>
        <row r="116">
          <cell r="D116"/>
          <cell r="E116"/>
        </row>
        <row r="117">
          <cell r="D117">
            <v>2510100402</v>
          </cell>
          <cell r="E117" t="str">
            <v>Prima de servicios</v>
          </cell>
        </row>
        <row r="118">
          <cell r="D118">
            <v>2510100402</v>
          </cell>
          <cell r="E118" t="str">
            <v>Prima de servicios</v>
          </cell>
        </row>
        <row r="119">
          <cell r="D119">
            <v>2510100402</v>
          </cell>
          <cell r="E119" t="str">
            <v>Prima de servicios</v>
          </cell>
        </row>
        <row r="120">
          <cell r="D120"/>
          <cell r="E120"/>
        </row>
        <row r="121">
          <cell r="D121">
            <v>51050601</v>
          </cell>
          <cell r="E121" t="str">
            <v>Sueldos</v>
          </cell>
        </row>
        <row r="122">
          <cell r="D122">
            <v>51050601</v>
          </cell>
          <cell r="E122" t="str">
            <v>Sueldos</v>
          </cell>
        </row>
        <row r="123">
          <cell r="D123">
            <v>51050601</v>
          </cell>
          <cell r="E123" t="str">
            <v>Sueldos</v>
          </cell>
        </row>
        <row r="124">
          <cell r="D124"/>
          <cell r="E124"/>
        </row>
        <row r="125">
          <cell r="D125">
            <v>51053001</v>
          </cell>
          <cell r="E125" t="str">
            <v>Cesantías</v>
          </cell>
        </row>
        <row r="126">
          <cell r="D126">
            <v>51053001</v>
          </cell>
          <cell r="E126" t="str">
            <v>Cesantías</v>
          </cell>
        </row>
        <row r="127">
          <cell r="D127">
            <v>51053001</v>
          </cell>
          <cell r="E127" t="str">
            <v>Cesantías</v>
          </cell>
        </row>
        <row r="128">
          <cell r="D128"/>
          <cell r="E128"/>
        </row>
        <row r="129">
          <cell r="D129">
            <v>51053301</v>
          </cell>
          <cell r="E129" t="str">
            <v>Intereses sobre cesantías</v>
          </cell>
        </row>
        <row r="130">
          <cell r="D130">
            <v>51053301</v>
          </cell>
          <cell r="E130" t="str">
            <v>Intereses sobre cesantías</v>
          </cell>
        </row>
        <row r="131">
          <cell r="D131">
            <v>51053301</v>
          </cell>
          <cell r="E131" t="str">
            <v>Intereses sobre cesantías</v>
          </cell>
        </row>
        <row r="132">
          <cell r="D132"/>
          <cell r="E132"/>
        </row>
        <row r="133">
          <cell r="D133">
            <v>51053601</v>
          </cell>
          <cell r="E133" t="str">
            <v>Prima de servicios</v>
          </cell>
        </row>
        <row r="134">
          <cell r="D134">
            <v>51053601</v>
          </cell>
          <cell r="E134" t="str">
            <v>Prima de servicios</v>
          </cell>
        </row>
        <row r="135">
          <cell r="D135">
            <v>51053601</v>
          </cell>
          <cell r="E135" t="str">
            <v>Prima de servicios</v>
          </cell>
        </row>
        <row r="136">
          <cell r="D136"/>
          <cell r="E136"/>
        </row>
        <row r="137">
          <cell r="D137">
            <v>51053901</v>
          </cell>
          <cell r="E137" t="str">
            <v>Vacaciones</v>
          </cell>
        </row>
        <row r="138">
          <cell r="D138">
            <v>51053901</v>
          </cell>
          <cell r="E138" t="str">
            <v>Vacaciones</v>
          </cell>
        </row>
        <row r="139">
          <cell r="D139">
            <v>51053901</v>
          </cell>
          <cell r="E139" t="str">
            <v>Vacaciones</v>
          </cell>
        </row>
        <row r="140">
          <cell r="D140"/>
          <cell r="E140"/>
        </row>
        <row r="141">
          <cell r="D141">
            <v>51054502</v>
          </cell>
          <cell r="E141" t="str">
            <v>Auxilio Monetario</v>
          </cell>
        </row>
        <row r="142">
          <cell r="D142">
            <v>51054502</v>
          </cell>
          <cell r="E142" t="str">
            <v>Auxilio Monetario</v>
          </cell>
        </row>
        <row r="143">
          <cell r="D143"/>
          <cell r="E143"/>
        </row>
        <row r="144">
          <cell r="D144">
            <v>51056801</v>
          </cell>
          <cell r="E144" t="str">
            <v>Aportes a administradora de riesgos laborales</v>
          </cell>
        </row>
        <row r="145">
          <cell r="D145">
            <v>51056801</v>
          </cell>
          <cell r="E145" t="str">
            <v>Aportes a administradora de riesgos laborales</v>
          </cell>
        </row>
        <row r="146">
          <cell r="D146">
            <v>51056801</v>
          </cell>
          <cell r="E146" t="str">
            <v>Aportes a administradora de riesgos laborales</v>
          </cell>
        </row>
        <row r="147">
          <cell r="D147"/>
          <cell r="E147"/>
        </row>
        <row r="148">
          <cell r="D148">
            <v>51056901</v>
          </cell>
          <cell r="E148" t="str">
            <v>Aportes a entidades promotoras de salud eps</v>
          </cell>
        </row>
        <row r="149">
          <cell r="D149">
            <v>51056901</v>
          </cell>
          <cell r="E149" t="str">
            <v>Aportes a entidades promotoras de salud eps</v>
          </cell>
        </row>
        <row r="150">
          <cell r="D150"/>
          <cell r="E150"/>
        </row>
        <row r="151">
          <cell r="D151">
            <v>51057001</v>
          </cell>
          <cell r="E151" t="str">
            <v>Aporte a fondos de pensión y/o cesantías</v>
          </cell>
        </row>
        <row r="152">
          <cell r="D152">
            <v>51057001</v>
          </cell>
          <cell r="E152" t="str">
            <v>Aporte a fondos de pensión y/o cesantías</v>
          </cell>
        </row>
        <row r="153">
          <cell r="D153">
            <v>51057001</v>
          </cell>
          <cell r="E153" t="str">
            <v>Aporte a fondos de pensión y/o cesantías</v>
          </cell>
        </row>
        <row r="154">
          <cell r="D154"/>
          <cell r="E154"/>
        </row>
        <row r="155">
          <cell r="D155">
            <v>51057201</v>
          </cell>
          <cell r="E155" t="str">
            <v>Aportes cajas de compensación familiar</v>
          </cell>
        </row>
        <row r="156">
          <cell r="D156">
            <v>51057201</v>
          </cell>
          <cell r="E156" t="str">
            <v>Aportes cajas de compensación familiar</v>
          </cell>
        </row>
        <row r="157">
          <cell r="D157">
            <v>51057201</v>
          </cell>
          <cell r="E157" t="str">
            <v>Aportes cajas de compensación familiar</v>
          </cell>
        </row>
        <row r="158">
          <cell r="D158"/>
          <cell r="E158"/>
        </row>
        <row r="159">
          <cell r="D159">
            <v>51057501</v>
          </cell>
          <cell r="E159" t="str">
            <v>Aportes icbf</v>
          </cell>
        </row>
        <row r="160">
          <cell r="D160">
            <v>51057501</v>
          </cell>
          <cell r="E160" t="str">
            <v>Aportes icbf</v>
          </cell>
        </row>
        <row r="161">
          <cell r="D161"/>
          <cell r="E161"/>
        </row>
        <row r="162">
          <cell r="D162">
            <v>51057801</v>
          </cell>
          <cell r="E162" t="str">
            <v>Aportes Sena</v>
          </cell>
        </row>
        <row r="163">
          <cell r="D163">
            <v>51057801</v>
          </cell>
          <cell r="E163" t="str">
            <v>Aportes Sena</v>
          </cell>
        </row>
        <row r="164">
          <cell r="D164"/>
          <cell r="E164"/>
        </row>
        <row r="165">
          <cell r="D165">
            <v>52054503</v>
          </cell>
          <cell r="E165" t="str">
            <v>RODAMIENTOS</v>
          </cell>
        </row>
        <row r="166">
          <cell r="D166">
            <v>52054503</v>
          </cell>
          <cell r="E166" t="str">
            <v>RODAMIENTOS</v>
          </cell>
        </row>
        <row r="167">
          <cell r="D167"/>
          <cell r="E167"/>
        </row>
        <row r="168">
          <cell r="D168"/>
          <cell r="E168"/>
        </row>
        <row r="169">
          <cell r="D169">
            <v>11100501</v>
          </cell>
          <cell r="E169" t="str">
            <v>Banco de Occidente Cte7914</v>
          </cell>
        </row>
        <row r="170">
          <cell r="D170"/>
          <cell r="E170"/>
        </row>
        <row r="171">
          <cell r="D171">
            <v>23359501</v>
          </cell>
          <cell r="E171" t="str">
            <v>Otros</v>
          </cell>
        </row>
        <row r="172">
          <cell r="D172"/>
          <cell r="E172"/>
        </row>
        <row r="173">
          <cell r="D173">
            <v>23652501</v>
          </cell>
          <cell r="E173" t="str">
            <v>Servicios 6%</v>
          </cell>
        </row>
        <row r="174">
          <cell r="D174"/>
          <cell r="E174"/>
        </row>
        <row r="175">
          <cell r="D175">
            <v>23680505</v>
          </cell>
          <cell r="E175" t="str">
            <v>Reteica 9,66</v>
          </cell>
        </row>
        <row r="176">
          <cell r="D176"/>
          <cell r="E176"/>
        </row>
        <row r="177">
          <cell r="D177"/>
          <cell r="E177"/>
        </row>
        <row r="178">
          <cell r="D178">
            <v>11100501</v>
          </cell>
          <cell r="E178" t="str">
            <v>Banco de Occidente Cte7914</v>
          </cell>
        </row>
        <row r="179">
          <cell r="D179"/>
          <cell r="E179"/>
        </row>
        <row r="180">
          <cell r="D180">
            <v>25050501</v>
          </cell>
          <cell r="E180" t="str">
            <v>Salarios por pagar</v>
          </cell>
        </row>
        <row r="181">
          <cell r="D181"/>
          <cell r="E181"/>
        </row>
        <row r="182">
          <cell r="D182">
            <v>2510100102</v>
          </cell>
          <cell r="E182" t="str">
            <v>Cesantías</v>
          </cell>
        </row>
        <row r="183">
          <cell r="D183"/>
          <cell r="E183"/>
        </row>
        <row r="184">
          <cell r="D184">
            <v>2510100202</v>
          </cell>
          <cell r="E184" t="str">
            <v>Intereses sobre cesantías</v>
          </cell>
        </row>
        <row r="185">
          <cell r="D185"/>
          <cell r="E185"/>
        </row>
        <row r="186">
          <cell r="D186">
            <v>2510100302</v>
          </cell>
          <cell r="E186" t="str">
            <v>Vacaciones</v>
          </cell>
        </row>
        <row r="187">
          <cell r="D187"/>
          <cell r="E187"/>
        </row>
        <row r="188">
          <cell r="D188">
            <v>2510100402</v>
          </cell>
          <cell r="E188" t="str">
            <v>Prima de servicios</v>
          </cell>
        </row>
        <row r="189">
          <cell r="D189"/>
          <cell r="E189"/>
        </row>
        <row r="190">
          <cell r="D190"/>
          <cell r="E190"/>
        </row>
        <row r="191">
          <cell r="D191">
            <v>11100501</v>
          </cell>
          <cell r="E191" t="str">
            <v>Banco de Occidente Cte7914</v>
          </cell>
        </row>
        <row r="192">
          <cell r="D192"/>
          <cell r="E192"/>
        </row>
        <row r="193">
          <cell r="D193"/>
          <cell r="E193"/>
        </row>
        <row r="194">
          <cell r="D194">
            <v>11050501</v>
          </cell>
          <cell r="E194" t="str">
            <v>Caja general</v>
          </cell>
        </row>
        <row r="195">
          <cell r="D195">
            <v>11050501</v>
          </cell>
          <cell r="E195" t="str">
            <v>Caja general</v>
          </cell>
        </row>
        <row r="196">
          <cell r="D196"/>
          <cell r="E196"/>
        </row>
        <row r="197">
          <cell r="D197">
            <v>11100501</v>
          </cell>
          <cell r="E197" t="str">
            <v>Banco de Occidente Cte7914</v>
          </cell>
        </row>
        <row r="198">
          <cell r="D198">
            <v>11100501</v>
          </cell>
          <cell r="E198" t="str">
            <v>Banco de Occidente Cte7914</v>
          </cell>
        </row>
        <row r="199">
          <cell r="D199">
            <v>11100501</v>
          </cell>
          <cell r="E199" t="str">
            <v>Banco de Occidente Cte7914</v>
          </cell>
        </row>
        <row r="200">
          <cell r="D200">
            <v>11100501</v>
          </cell>
          <cell r="E200" t="str">
            <v>Banco de Occidente Cte7914</v>
          </cell>
        </row>
        <row r="201">
          <cell r="D201">
            <v>11100501</v>
          </cell>
          <cell r="E201" t="str">
            <v>Banco de Occidente Cte7914</v>
          </cell>
        </row>
        <row r="202">
          <cell r="D202">
            <v>11100501</v>
          </cell>
          <cell r="E202" t="str">
            <v>Banco de Occidente Cte7914</v>
          </cell>
        </row>
        <row r="203">
          <cell r="D203">
            <v>11100501</v>
          </cell>
          <cell r="E203" t="str">
            <v>Banco de Occidente Cte7914</v>
          </cell>
        </row>
        <row r="204">
          <cell r="D204">
            <v>11100501</v>
          </cell>
          <cell r="E204" t="str">
            <v>Banco de Occidente Cte7914</v>
          </cell>
        </row>
        <row r="205">
          <cell r="D205">
            <v>11100501</v>
          </cell>
          <cell r="E205" t="str">
            <v>Banco de Occidente Cte7914</v>
          </cell>
        </row>
        <row r="206">
          <cell r="D206">
            <v>11100501</v>
          </cell>
          <cell r="E206" t="str">
            <v>Banco de Occidente Cte7914</v>
          </cell>
        </row>
        <row r="207">
          <cell r="D207">
            <v>11100501</v>
          </cell>
          <cell r="E207" t="str">
            <v>Banco de Occidente Cte7914</v>
          </cell>
        </row>
        <row r="208">
          <cell r="D208">
            <v>11100501</v>
          </cell>
          <cell r="E208" t="str">
            <v>Banco de Occidente Cte7914</v>
          </cell>
        </row>
        <row r="209">
          <cell r="D209">
            <v>11100501</v>
          </cell>
          <cell r="E209" t="str">
            <v>Banco de Occidente Cte7914</v>
          </cell>
        </row>
        <row r="210">
          <cell r="D210">
            <v>11100501</v>
          </cell>
          <cell r="E210" t="str">
            <v>Banco de Occidente Cte7914</v>
          </cell>
        </row>
        <row r="211">
          <cell r="D211"/>
          <cell r="E211"/>
        </row>
        <row r="212">
          <cell r="D212">
            <v>11200502</v>
          </cell>
          <cell r="E212" t="str">
            <v>Banco de Occidente AH8151</v>
          </cell>
        </row>
        <row r="213">
          <cell r="D213"/>
          <cell r="E213"/>
        </row>
        <row r="214">
          <cell r="D214">
            <v>13301001</v>
          </cell>
          <cell r="E214" t="str">
            <v>A contratistas</v>
          </cell>
        </row>
        <row r="215">
          <cell r="D215">
            <v>13301001</v>
          </cell>
          <cell r="E215" t="str">
            <v>A contratistas</v>
          </cell>
        </row>
        <row r="216">
          <cell r="D216">
            <v>13301001</v>
          </cell>
          <cell r="E216" t="str">
            <v>A contratistas</v>
          </cell>
        </row>
        <row r="217">
          <cell r="D217">
            <v>13301001</v>
          </cell>
          <cell r="E217" t="str">
            <v>A contratistas</v>
          </cell>
        </row>
        <row r="218">
          <cell r="D218">
            <v>13301001</v>
          </cell>
          <cell r="E218" t="str">
            <v>A contratistas</v>
          </cell>
        </row>
        <row r="219">
          <cell r="D219">
            <v>13301001</v>
          </cell>
          <cell r="E219" t="str">
            <v>A contratistas</v>
          </cell>
        </row>
        <row r="220">
          <cell r="D220">
            <v>13301001</v>
          </cell>
          <cell r="E220" t="str">
            <v>A contratistas</v>
          </cell>
        </row>
        <row r="221">
          <cell r="D221">
            <v>13301001</v>
          </cell>
          <cell r="E221" t="str">
            <v>A contratistas</v>
          </cell>
        </row>
        <row r="222">
          <cell r="D222">
            <v>13301001</v>
          </cell>
          <cell r="E222" t="str">
            <v>A contratistas</v>
          </cell>
        </row>
        <row r="223">
          <cell r="D223"/>
          <cell r="E223"/>
        </row>
        <row r="224">
          <cell r="D224">
            <v>25050501</v>
          </cell>
          <cell r="E224" t="str">
            <v>Salarios por pagar</v>
          </cell>
        </row>
        <row r="225">
          <cell r="D225">
            <v>25050501</v>
          </cell>
          <cell r="E225" t="str">
            <v>Salarios por pagar</v>
          </cell>
        </row>
        <row r="226">
          <cell r="D226">
            <v>25050501</v>
          </cell>
          <cell r="E226" t="str">
            <v>Salarios por pagar</v>
          </cell>
        </row>
        <row r="227">
          <cell r="D227">
            <v>25050501</v>
          </cell>
          <cell r="E227" t="str">
            <v>Salarios por pagar</v>
          </cell>
        </row>
        <row r="228">
          <cell r="D228">
            <v>25050501</v>
          </cell>
          <cell r="E228" t="str">
            <v>Salarios por pagar</v>
          </cell>
        </row>
        <row r="229">
          <cell r="D229">
            <v>25050501</v>
          </cell>
          <cell r="E229" t="str">
            <v>Salarios por pagar</v>
          </cell>
        </row>
        <row r="230">
          <cell r="D230">
            <v>25050501</v>
          </cell>
          <cell r="E230" t="str">
            <v>Salarios por pagar</v>
          </cell>
        </row>
        <row r="231">
          <cell r="D231">
            <v>25050501</v>
          </cell>
          <cell r="E231" t="str">
            <v>Salarios por pagar</v>
          </cell>
        </row>
        <row r="232">
          <cell r="D232">
            <v>25050501</v>
          </cell>
          <cell r="E232" t="str">
            <v>Salarios por pagar</v>
          </cell>
        </row>
        <row r="233">
          <cell r="D233">
            <v>25050501</v>
          </cell>
          <cell r="E233" t="str">
            <v>Salarios por pagar</v>
          </cell>
        </row>
        <row r="234">
          <cell r="D234">
            <v>25050501</v>
          </cell>
          <cell r="E234" t="str">
            <v>Salarios por pagar</v>
          </cell>
        </row>
        <row r="235">
          <cell r="D235">
            <v>25050501</v>
          </cell>
          <cell r="E235" t="str">
            <v>Salarios por pagar</v>
          </cell>
        </row>
        <row r="236">
          <cell r="D236">
            <v>25050501</v>
          </cell>
          <cell r="E236" t="str">
            <v>Salarios por pagar</v>
          </cell>
        </row>
        <row r="237">
          <cell r="D237">
            <v>25050501</v>
          </cell>
          <cell r="E237" t="str">
            <v>Salarios por pagar</v>
          </cell>
        </row>
        <row r="238">
          <cell r="D238"/>
          <cell r="E238"/>
        </row>
        <row r="239">
          <cell r="D239">
            <v>2510100102</v>
          </cell>
          <cell r="E239" t="str">
            <v>Cesantías</v>
          </cell>
        </row>
        <row r="240">
          <cell r="D240">
            <v>2510100102</v>
          </cell>
          <cell r="E240" t="str">
            <v>Cesantías</v>
          </cell>
        </row>
        <row r="241">
          <cell r="D241">
            <v>2510100102</v>
          </cell>
          <cell r="E241" t="str">
            <v>Cesantías</v>
          </cell>
        </row>
        <row r="242">
          <cell r="D242">
            <v>2510100102</v>
          </cell>
          <cell r="E242" t="str">
            <v>Cesantías</v>
          </cell>
        </row>
        <row r="243">
          <cell r="D243">
            <v>2510100102</v>
          </cell>
          <cell r="E243" t="str">
            <v>Cesantías</v>
          </cell>
        </row>
        <row r="244">
          <cell r="D244">
            <v>2510100102</v>
          </cell>
          <cell r="E244" t="str">
            <v>Cesantías</v>
          </cell>
        </row>
        <row r="245">
          <cell r="D245">
            <v>2510100102</v>
          </cell>
          <cell r="E245" t="str">
            <v>Cesantías</v>
          </cell>
        </row>
        <row r="246">
          <cell r="D246"/>
          <cell r="E246"/>
        </row>
        <row r="247">
          <cell r="D247">
            <v>2510100201</v>
          </cell>
          <cell r="E247" t="str">
            <v>Intereses sobre cesantías</v>
          </cell>
        </row>
        <row r="248">
          <cell r="D248"/>
          <cell r="E248"/>
        </row>
        <row r="249">
          <cell r="D249">
            <v>2510100202</v>
          </cell>
          <cell r="E249" t="str">
            <v>Intereses sobre cesantías</v>
          </cell>
        </row>
        <row r="250">
          <cell r="D250">
            <v>2510100202</v>
          </cell>
          <cell r="E250" t="str">
            <v>Intereses sobre cesantías</v>
          </cell>
        </row>
        <row r="251">
          <cell r="D251">
            <v>2510100202</v>
          </cell>
          <cell r="E251" t="str">
            <v>Intereses sobre cesantías</v>
          </cell>
        </row>
        <row r="252">
          <cell r="D252">
            <v>2510100202</v>
          </cell>
          <cell r="E252" t="str">
            <v>Intereses sobre cesantías</v>
          </cell>
        </row>
        <row r="253">
          <cell r="D253">
            <v>2510100202</v>
          </cell>
          <cell r="E253" t="str">
            <v>Intereses sobre cesantías</v>
          </cell>
        </row>
        <row r="254">
          <cell r="D254">
            <v>2510100202</v>
          </cell>
          <cell r="E254" t="str">
            <v>Intereses sobre cesantías</v>
          </cell>
        </row>
        <row r="255">
          <cell r="D255"/>
          <cell r="E255"/>
        </row>
        <row r="256">
          <cell r="D256">
            <v>2510100302</v>
          </cell>
          <cell r="E256" t="str">
            <v>Vacaciones</v>
          </cell>
        </row>
        <row r="257">
          <cell r="D257">
            <v>2510100302</v>
          </cell>
          <cell r="E257" t="str">
            <v>Vacaciones</v>
          </cell>
        </row>
        <row r="258">
          <cell r="D258">
            <v>2510100302</v>
          </cell>
          <cell r="E258" t="str">
            <v>Vacaciones</v>
          </cell>
        </row>
        <row r="259">
          <cell r="D259">
            <v>2510100302</v>
          </cell>
          <cell r="E259" t="str">
            <v>Vacaciones</v>
          </cell>
        </row>
        <row r="260">
          <cell r="D260">
            <v>2510100302</v>
          </cell>
          <cell r="E260" t="str">
            <v>Vacaciones</v>
          </cell>
        </row>
        <row r="261">
          <cell r="D261">
            <v>2510100302</v>
          </cell>
          <cell r="E261" t="str">
            <v>Vacaciones</v>
          </cell>
        </row>
        <row r="262">
          <cell r="D262">
            <v>2510100302</v>
          </cell>
          <cell r="E262" t="str">
            <v>Vacaciones</v>
          </cell>
        </row>
        <row r="263">
          <cell r="D263"/>
          <cell r="E263"/>
        </row>
        <row r="264">
          <cell r="D264">
            <v>2510100401</v>
          </cell>
          <cell r="E264" t="str">
            <v>Prima de servicios</v>
          </cell>
        </row>
        <row r="265">
          <cell r="D265"/>
          <cell r="E265"/>
        </row>
        <row r="266">
          <cell r="D266">
            <v>2510100402</v>
          </cell>
          <cell r="E266" t="str">
            <v>Prima de servicios</v>
          </cell>
        </row>
        <row r="267">
          <cell r="D267">
            <v>2510100402</v>
          </cell>
          <cell r="E267" t="str">
            <v>Prima de servicios</v>
          </cell>
        </row>
        <row r="268">
          <cell r="D268">
            <v>2510100402</v>
          </cell>
          <cell r="E268" t="str">
            <v>Prima de servicios</v>
          </cell>
        </row>
        <row r="269">
          <cell r="D269">
            <v>2510100402</v>
          </cell>
          <cell r="E269" t="str">
            <v>Prima de servicios</v>
          </cell>
        </row>
        <row r="270">
          <cell r="D270">
            <v>2510100402</v>
          </cell>
          <cell r="E270" t="str">
            <v>Prima de servicios</v>
          </cell>
        </row>
        <row r="271">
          <cell r="D271">
            <v>2510100402</v>
          </cell>
          <cell r="E271" t="str">
            <v>Prima de servicios</v>
          </cell>
        </row>
        <row r="272">
          <cell r="D272"/>
          <cell r="E272"/>
        </row>
        <row r="273">
          <cell r="D273">
            <v>51050601</v>
          </cell>
          <cell r="E273" t="str">
            <v>Sueldos</v>
          </cell>
        </row>
        <row r="274">
          <cell r="D274">
            <v>51050601</v>
          </cell>
          <cell r="E274" t="str">
            <v>Sueldos</v>
          </cell>
        </row>
        <row r="275">
          <cell r="D275">
            <v>51050601</v>
          </cell>
          <cell r="E275" t="str">
            <v>Sueldos</v>
          </cell>
        </row>
        <row r="276">
          <cell r="D276">
            <v>51050601</v>
          </cell>
          <cell r="E276" t="str">
            <v>Sueldos</v>
          </cell>
        </row>
        <row r="277">
          <cell r="D277">
            <v>51050601</v>
          </cell>
          <cell r="E277" t="str">
            <v>Sueldos</v>
          </cell>
        </row>
        <row r="278">
          <cell r="D278">
            <v>51050601</v>
          </cell>
          <cell r="E278" t="str">
            <v>Sueldos</v>
          </cell>
        </row>
        <row r="279">
          <cell r="D279"/>
          <cell r="E279"/>
        </row>
        <row r="280">
          <cell r="D280">
            <v>51051801</v>
          </cell>
          <cell r="E280" t="str">
            <v>Comisiones Recaudo</v>
          </cell>
        </row>
        <row r="281">
          <cell r="D281">
            <v>51051801</v>
          </cell>
          <cell r="E281" t="str">
            <v>Comisiones Recaudo</v>
          </cell>
        </row>
        <row r="282">
          <cell r="D282">
            <v>51051801</v>
          </cell>
          <cell r="E282" t="str">
            <v>Comisiones Recaudo</v>
          </cell>
        </row>
        <row r="283">
          <cell r="D283">
            <v>51051801</v>
          </cell>
          <cell r="E283" t="str">
            <v>Comisiones Recaudo</v>
          </cell>
        </row>
        <row r="284">
          <cell r="D284">
            <v>51051801</v>
          </cell>
          <cell r="E284" t="str">
            <v>Comisiones Recaudo</v>
          </cell>
        </row>
        <row r="285">
          <cell r="D285">
            <v>51051801</v>
          </cell>
          <cell r="E285" t="str">
            <v>Comisiones Recaudo</v>
          </cell>
        </row>
        <row r="286">
          <cell r="D286"/>
          <cell r="E286"/>
        </row>
        <row r="287">
          <cell r="D287">
            <v>51052701</v>
          </cell>
          <cell r="E287" t="str">
            <v>Auxilio de transporte</v>
          </cell>
        </row>
        <row r="288">
          <cell r="D288">
            <v>51052701</v>
          </cell>
          <cell r="E288" t="str">
            <v>Auxilio de transporte</v>
          </cell>
        </row>
        <row r="289">
          <cell r="D289">
            <v>51052701</v>
          </cell>
          <cell r="E289" t="str">
            <v>Auxilio de transporte</v>
          </cell>
        </row>
        <row r="290">
          <cell r="D290">
            <v>51052701</v>
          </cell>
          <cell r="E290" t="str">
            <v>Auxilio de transporte</v>
          </cell>
        </row>
        <row r="291">
          <cell r="D291">
            <v>51052701</v>
          </cell>
          <cell r="E291" t="str">
            <v>Auxilio de transporte</v>
          </cell>
        </row>
        <row r="292">
          <cell r="D292">
            <v>51052701</v>
          </cell>
          <cell r="E292" t="str">
            <v>Auxilio de transporte</v>
          </cell>
        </row>
        <row r="293">
          <cell r="D293"/>
          <cell r="E293"/>
        </row>
        <row r="294">
          <cell r="D294">
            <v>51053001</v>
          </cell>
          <cell r="E294" t="str">
            <v>Cesantías</v>
          </cell>
        </row>
        <row r="295">
          <cell r="D295">
            <v>51053001</v>
          </cell>
          <cell r="E295" t="str">
            <v>Cesantías</v>
          </cell>
        </row>
        <row r="296">
          <cell r="D296">
            <v>51053001</v>
          </cell>
          <cell r="E296" t="str">
            <v>Cesantías</v>
          </cell>
        </row>
        <row r="297">
          <cell r="D297">
            <v>51053001</v>
          </cell>
          <cell r="E297" t="str">
            <v>Cesantías</v>
          </cell>
        </row>
        <row r="298">
          <cell r="D298">
            <v>51053001</v>
          </cell>
          <cell r="E298" t="str">
            <v>Cesantías</v>
          </cell>
        </row>
        <row r="299">
          <cell r="D299">
            <v>51053001</v>
          </cell>
          <cell r="E299" t="str">
            <v>Cesantías</v>
          </cell>
        </row>
        <row r="300">
          <cell r="D300"/>
          <cell r="E300"/>
        </row>
        <row r="301">
          <cell r="D301">
            <v>51053301</v>
          </cell>
          <cell r="E301" t="str">
            <v>Intereses sobre cesantías</v>
          </cell>
        </row>
        <row r="302">
          <cell r="D302">
            <v>51053301</v>
          </cell>
          <cell r="E302" t="str">
            <v>Intereses sobre cesantías</v>
          </cell>
        </row>
        <row r="303">
          <cell r="D303">
            <v>51053301</v>
          </cell>
          <cell r="E303" t="str">
            <v>Intereses sobre cesantías</v>
          </cell>
        </row>
        <row r="304">
          <cell r="D304">
            <v>51053301</v>
          </cell>
          <cell r="E304" t="str">
            <v>Intereses sobre cesantías</v>
          </cell>
        </row>
        <row r="305">
          <cell r="D305">
            <v>51053301</v>
          </cell>
          <cell r="E305" t="str">
            <v>Intereses sobre cesantías</v>
          </cell>
        </row>
        <row r="306">
          <cell r="D306">
            <v>51053301</v>
          </cell>
          <cell r="E306" t="str">
            <v>Intereses sobre cesantías</v>
          </cell>
        </row>
        <row r="307">
          <cell r="D307"/>
          <cell r="E307"/>
        </row>
        <row r="308">
          <cell r="D308">
            <v>51053601</v>
          </cell>
          <cell r="E308" t="str">
            <v>Prima de servicios</v>
          </cell>
        </row>
        <row r="309">
          <cell r="D309">
            <v>51053601</v>
          </cell>
          <cell r="E309" t="str">
            <v>Prima de servicios</v>
          </cell>
        </row>
        <row r="310">
          <cell r="D310">
            <v>51053601</v>
          </cell>
          <cell r="E310" t="str">
            <v>Prima de servicios</v>
          </cell>
        </row>
        <row r="311">
          <cell r="D311">
            <v>51053601</v>
          </cell>
          <cell r="E311" t="str">
            <v>Prima de servicios</v>
          </cell>
        </row>
        <row r="312">
          <cell r="D312">
            <v>51053601</v>
          </cell>
          <cell r="E312" t="str">
            <v>Prima de servicios</v>
          </cell>
        </row>
        <row r="313">
          <cell r="D313">
            <v>51053601</v>
          </cell>
          <cell r="E313" t="str">
            <v>Prima de servicios</v>
          </cell>
        </row>
        <row r="314">
          <cell r="D314"/>
          <cell r="E314"/>
        </row>
        <row r="315">
          <cell r="D315">
            <v>51053901</v>
          </cell>
          <cell r="E315" t="str">
            <v>Vacaciones</v>
          </cell>
        </row>
        <row r="316">
          <cell r="D316">
            <v>51053901</v>
          </cell>
          <cell r="E316" t="str">
            <v>Vacaciones</v>
          </cell>
        </row>
        <row r="317">
          <cell r="D317">
            <v>51053901</v>
          </cell>
          <cell r="E317" t="str">
            <v>Vacaciones</v>
          </cell>
        </row>
        <row r="318">
          <cell r="D318">
            <v>51053901</v>
          </cell>
          <cell r="E318" t="str">
            <v>Vacaciones</v>
          </cell>
        </row>
        <row r="319">
          <cell r="D319">
            <v>51053901</v>
          </cell>
          <cell r="E319" t="str">
            <v>Vacaciones</v>
          </cell>
        </row>
        <row r="320">
          <cell r="D320">
            <v>51053901</v>
          </cell>
          <cell r="E320" t="str">
            <v>Vacaciones</v>
          </cell>
        </row>
        <row r="321">
          <cell r="D321"/>
          <cell r="E321"/>
        </row>
        <row r="322">
          <cell r="D322">
            <v>51054502</v>
          </cell>
          <cell r="E322" t="str">
            <v>Auxilio Monetario</v>
          </cell>
        </row>
        <row r="323">
          <cell r="D323">
            <v>51054502</v>
          </cell>
          <cell r="E323" t="str">
            <v>Auxilio Monetario</v>
          </cell>
        </row>
        <row r="324">
          <cell r="D324">
            <v>51054502</v>
          </cell>
          <cell r="E324" t="str">
            <v>Auxilio Monetario</v>
          </cell>
        </row>
        <row r="325">
          <cell r="D325">
            <v>51054502</v>
          </cell>
          <cell r="E325" t="str">
            <v>Auxilio Monetario</v>
          </cell>
        </row>
        <row r="326">
          <cell r="D326">
            <v>51054502</v>
          </cell>
          <cell r="E326" t="str">
            <v>Auxilio Monetario</v>
          </cell>
        </row>
        <row r="327">
          <cell r="D327">
            <v>51054502</v>
          </cell>
          <cell r="E327" t="str">
            <v>Auxilio Monetario</v>
          </cell>
        </row>
        <row r="328">
          <cell r="D328"/>
          <cell r="E328"/>
        </row>
        <row r="329">
          <cell r="D329">
            <v>51056801</v>
          </cell>
          <cell r="E329" t="str">
            <v>Aportes a administradora de riesgos laborales</v>
          </cell>
        </row>
        <row r="330">
          <cell r="D330">
            <v>51056801</v>
          </cell>
          <cell r="E330" t="str">
            <v>Aportes a administradora de riesgos laborales</v>
          </cell>
        </row>
        <row r="331">
          <cell r="D331">
            <v>51056801</v>
          </cell>
          <cell r="E331" t="str">
            <v>Aportes a administradora de riesgos laborales</v>
          </cell>
        </row>
        <row r="332">
          <cell r="D332">
            <v>51056801</v>
          </cell>
          <cell r="E332" t="str">
            <v>Aportes a administradora de riesgos laborales</v>
          </cell>
        </row>
        <row r="333">
          <cell r="D333">
            <v>51056801</v>
          </cell>
          <cell r="E333" t="str">
            <v>Aportes a administradora de riesgos laborales</v>
          </cell>
        </row>
        <row r="334">
          <cell r="D334">
            <v>51056801</v>
          </cell>
          <cell r="E334" t="str">
            <v>Aportes a administradora de riesgos laborales</v>
          </cell>
        </row>
        <row r="335">
          <cell r="D335"/>
          <cell r="E335"/>
        </row>
        <row r="336">
          <cell r="D336">
            <v>51056901</v>
          </cell>
          <cell r="E336" t="str">
            <v>Aportes a entidades promotoras de salud eps</v>
          </cell>
        </row>
        <row r="337">
          <cell r="D337">
            <v>51056901</v>
          </cell>
          <cell r="E337" t="str">
            <v>Aportes a entidades promotoras de salud eps</v>
          </cell>
        </row>
        <row r="338">
          <cell r="D338">
            <v>51056901</v>
          </cell>
          <cell r="E338" t="str">
            <v>Aportes a entidades promotoras de salud eps</v>
          </cell>
        </row>
        <row r="339">
          <cell r="D339">
            <v>51056901</v>
          </cell>
          <cell r="E339" t="str">
            <v>Aportes a entidades promotoras de salud eps</v>
          </cell>
        </row>
        <row r="340">
          <cell r="D340">
            <v>51056901</v>
          </cell>
          <cell r="E340" t="str">
            <v>Aportes a entidades promotoras de salud eps</v>
          </cell>
        </row>
        <row r="341">
          <cell r="D341"/>
          <cell r="E341"/>
        </row>
        <row r="342">
          <cell r="D342">
            <v>51057001</v>
          </cell>
          <cell r="E342" t="str">
            <v>Aporte a fondos de pensión y/o cesantías</v>
          </cell>
        </row>
        <row r="343">
          <cell r="D343">
            <v>51057001</v>
          </cell>
          <cell r="E343" t="str">
            <v>Aporte a fondos de pensión y/o cesantías</v>
          </cell>
        </row>
        <row r="344">
          <cell r="D344">
            <v>51057001</v>
          </cell>
          <cell r="E344" t="str">
            <v>Aporte a fondos de pensión y/o cesantías</v>
          </cell>
        </row>
        <row r="345">
          <cell r="D345">
            <v>51057001</v>
          </cell>
          <cell r="E345" t="str">
            <v>Aporte a fondos de pensión y/o cesantías</v>
          </cell>
        </row>
        <row r="346">
          <cell r="D346">
            <v>51057001</v>
          </cell>
          <cell r="E346" t="str">
            <v>Aporte a fondos de pensión y/o cesantías</v>
          </cell>
        </row>
        <row r="347">
          <cell r="D347">
            <v>51057001</v>
          </cell>
          <cell r="E347" t="str">
            <v>Aporte a fondos de pensión y/o cesantías</v>
          </cell>
        </row>
        <row r="348">
          <cell r="D348"/>
          <cell r="E348"/>
        </row>
        <row r="349">
          <cell r="D349">
            <v>51057201</v>
          </cell>
          <cell r="E349" t="str">
            <v>Aportes cajas de compensación familiar</v>
          </cell>
        </row>
        <row r="350">
          <cell r="D350">
            <v>51057201</v>
          </cell>
          <cell r="E350" t="str">
            <v>Aportes cajas de compensación familiar</v>
          </cell>
        </row>
        <row r="351">
          <cell r="D351">
            <v>51057201</v>
          </cell>
          <cell r="E351" t="str">
            <v>Aportes cajas de compensación familiar</v>
          </cell>
        </row>
        <row r="352">
          <cell r="D352">
            <v>51057201</v>
          </cell>
          <cell r="E352" t="str">
            <v>Aportes cajas de compensación familiar</v>
          </cell>
        </row>
        <row r="353">
          <cell r="D353">
            <v>51057201</v>
          </cell>
          <cell r="E353" t="str">
            <v>Aportes cajas de compensación familiar</v>
          </cell>
        </row>
        <row r="354">
          <cell r="D354">
            <v>51057201</v>
          </cell>
          <cell r="E354" t="str">
            <v>Aportes cajas de compensación familiar</v>
          </cell>
        </row>
        <row r="355">
          <cell r="D355"/>
          <cell r="E355"/>
        </row>
        <row r="356">
          <cell r="D356">
            <v>51057501</v>
          </cell>
          <cell r="E356" t="str">
            <v>Aportes icbf</v>
          </cell>
        </row>
        <row r="357">
          <cell r="D357">
            <v>51057501</v>
          </cell>
          <cell r="E357" t="str">
            <v>Aportes icbf</v>
          </cell>
        </row>
        <row r="358">
          <cell r="D358">
            <v>51057501</v>
          </cell>
          <cell r="E358" t="str">
            <v>Aportes icbf</v>
          </cell>
        </row>
        <row r="359">
          <cell r="D359">
            <v>51057501</v>
          </cell>
          <cell r="E359" t="str">
            <v>Aportes icbf</v>
          </cell>
        </row>
        <row r="360">
          <cell r="D360">
            <v>51057501</v>
          </cell>
          <cell r="E360" t="str">
            <v>Aportes icbf</v>
          </cell>
        </row>
        <row r="361">
          <cell r="D361"/>
          <cell r="E361"/>
        </row>
        <row r="362">
          <cell r="D362">
            <v>51057801</v>
          </cell>
          <cell r="E362" t="str">
            <v>Aportes Sena</v>
          </cell>
        </row>
        <row r="363">
          <cell r="D363">
            <v>51057801</v>
          </cell>
          <cell r="E363" t="str">
            <v>Aportes Sena</v>
          </cell>
        </row>
        <row r="364">
          <cell r="D364">
            <v>51057801</v>
          </cell>
          <cell r="E364" t="str">
            <v>Aportes Sena</v>
          </cell>
        </row>
        <row r="365">
          <cell r="D365">
            <v>51057801</v>
          </cell>
          <cell r="E365" t="str">
            <v>Aportes Sena</v>
          </cell>
        </row>
        <row r="366">
          <cell r="D366">
            <v>51057801</v>
          </cell>
          <cell r="E366" t="str">
            <v>Aportes Sena</v>
          </cell>
        </row>
        <row r="367">
          <cell r="D367"/>
          <cell r="E367"/>
        </row>
        <row r="368">
          <cell r="D368">
            <v>51954501</v>
          </cell>
          <cell r="E368" t="str">
            <v>Taxis y buses</v>
          </cell>
        </row>
        <row r="369">
          <cell r="D369"/>
          <cell r="E369"/>
        </row>
        <row r="370">
          <cell r="D370"/>
          <cell r="E370"/>
        </row>
        <row r="371">
          <cell r="D371">
            <v>11100501</v>
          </cell>
          <cell r="E371" t="str">
            <v>Banco de Occidente Cte7914</v>
          </cell>
        </row>
        <row r="372">
          <cell r="D372"/>
          <cell r="E372"/>
        </row>
        <row r="373">
          <cell r="D373">
            <v>11200502</v>
          </cell>
          <cell r="E373" t="str">
            <v>Banco de Occidente AH8151</v>
          </cell>
        </row>
        <row r="374">
          <cell r="D374"/>
          <cell r="E374"/>
        </row>
        <row r="375">
          <cell r="D375"/>
          <cell r="E375"/>
        </row>
        <row r="376">
          <cell r="D376">
            <v>11051001</v>
          </cell>
          <cell r="E376" t="str">
            <v>Cajas menores</v>
          </cell>
        </row>
        <row r="377">
          <cell r="D377">
            <v>11051001</v>
          </cell>
          <cell r="E377" t="str">
            <v>Cajas menores</v>
          </cell>
        </row>
        <row r="378">
          <cell r="D378"/>
          <cell r="E378"/>
        </row>
        <row r="379">
          <cell r="D379">
            <v>11100501</v>
          </cell>
          <cell r="E379" t="str">
            <v>Banco de Occidente Cte7914</v>
          </cell>
        </row>
        <row r="380">
          <cell r="D380"/>
          <cell r="E380"/>
        </row>
        <row r="381">
          <cell r="D381"/>
          <cell r="E381"/>
        </row>
        <row r="382">
          <cell r="D382">
            <v>11100501</v>
          </cell>
          <cell r="E382" t="str">
            <v>Banco de Occidente Cte7914</v>
          </cell>
        </row>
        <row r="383">
          <cell r="D383">
            <v>11100501</v>
          </cell>
          <cell r="E383" t="str">
            <v>Banco de Occidente Cte7914</v>
          </cell>
        </row>
        <row r="384">
          <cell r="D384">
            <v>11100501</v>
          </cell>
          <cell r="E384" t="str">
            <v>Banco de Occidente Cte7914</v>
          </cell>
        </row>
        <row r="385">
          <cell r="D385">
            <v>11100501</v>
          </cell>
          <cell r="E385" t="str">
            <v>Banco de Occidente Cte7914</v>
          </cell>
        </row>
        <row r="386">
          <cell r="D386">
            <v>11100501</v>
          </cell>
          <cell r="E386" t="str">
            <v>Banco de Occidente Cte7914</v>
          </cell>
        </row>
        <row r="387">
          <cell r="D387">
            <v>11100501</v>
          </cell>
          <cell r="E387" t="str">
            <v>Banco de Occidente Cte7914</v>
          </cell>
        </row>
        <row r="388">
          <cell r="D388"/>
          <cell r="E388"/>
        </row>
        <row r="389">
          <cell r="D389">
            <v>13301001</v>
          </cell>
          <cell r="E389" t="str">
            <v>A contratistas</v>
          </cell>
        </row>
        <row r="390">
          <cell r="D390">
            <v>13301001</v>
          </cell>
          <cell r="E390" t="str">
            <v>A contratistas</v>
          </cell>
        </row>
        <row r="391">
          <cell r="D391">
            <v>13301001</v>
          </cell>
          <cell r="E391" t="str">
            <v>A contratistas</v>
          </cell>
        </row>
        <row r="392">
          <cell r="D392">
            <v>13301001</v>
          </cell>
          <cell r="E392" t="str">
            <v>A contratistas</v>
          </cell>
        </row>
        <row r="393">
          <cell r="D393"/>
          <cell r="E393"/>
        </row>
        <row r="394">
          <cell r="D394">
            <v>25050501</v>
          </cell>
          <cell r="E394" t="str">
            <v>Salarios por pagar</v>
          </cell>
        </row>
        <row r="395">
          <cell r="D395">
            <v>25050501</v>
          </cell>
          <cell r="E395" t="str">
            <v>Salarios por pagar</v>
          </cell>
        </row>
        <row r="396">
          <cell r="D396">
            <v>25050501</v>
          </cell>
          <cell r="E396" t="str">
            <v>Salarios por pagar</v>
          </cell>
        </row>
        <row r="397">
          <cell r="D397">
            <v>25050501</v>
          </cell>
          <cell r="E397" t="str">
            <v>Salarios por pagar</v>
          </cell>
        </row>
        <row r="398">
          <cell r="D398">
            <v>25050501</v>
          </cell>
          <cell r="E398" t="str">
            <v>Salarios por pagar</v>
          </cell>
        </row>
        <row r="399">
          <cell r="D399">
            <v>25050501</v>
          </cell>
          <cell r="E399" t="str">
            <v>Salarios por pagar</v>
          </cell>
        </row>
        <row r="400">
          <cell r="D400">
            <v>25050501</v>
          </cell>
          <cell r="E400" t="str">
            <v>Salarios por pagar</v>
          </cell>
        </row>
        <row r="401">
          <cell r="D401">
            <v>25050501</v>
          </cell>
          <cell r="E401" t="str">
            <v>Salarios por pagar</v>
          </cell>
        </row>
        <row r="402">
          <cell r="D402"/>
          <cell r="E402"/>
        </row>
        <row r="403">
          <cell r="D403">
            <v>2510100102</v>
          </cell>
          <cell r="E403" t="str">
            <v>Cesantías</v>
          </cell>
        </row>
        <row r="404">
          <cell r="D404">
            <v>2510100102</v>
          </cell>
          <cell r="E404" t="str">
            <v>Cesantías</v>
          </cell>
        </row>
        <row r="405">
          <cell r="D405">
            <v>2510100102</v>
          </cell>
          <cell r="E405" t="str">
            <v>Cesantías</v>
          </cell>
        </row>
        <row r="406">
          <cell r="D406">
            <v>2510100102</v>
          </cell>
          <cell r="E406" t="str">
            <v>Cesantías</v>
          </cell>
        </row>
        <row r="407">
          <cell r="D407"/>
          <cell r="E407"/>
        </row>
        <row r="408">
          <cell r="D408">
            <v>2510100202</v>
          </cell>
          <cell r="E408" t="str">
            <v>Intereses sobre cesantías</v>
          </cell>
        </row>
        <row r="409">
          <cell r="D409">
            <v>2510100202</v>
          </cell>
          <cell r="E409" t="str">
            <v>Intereses sobre cesantías</v>
          </cell>
        </row>
        <row r="410">
          <cell r="D410">
            <v>2510100202</v>
          </cell>
          <cell r="E410" t="str">
            <v>Intereses sobre cesantías</v>
          </cell>
        </row>
        <row r="411">
          <cell r="D411">
            <v>2510100202</v>
          </cell>
          <cell r="E411" t="str">
            <v>Intereses sobre cesantías</v>
          </cell>
        </row>
        <row r="412">
          <cell r="D412"/>
          <cell r="E412"/>
        </row>
        <row r="413">
          <cell r="D413">
            <v>2510100302</v>
          </cell>
          <cell r="E413" t="str">
            <v>Vacaciones</v>
          </cell>
        </row>
        <row r="414">
          <cell r="D414">
            <v>2510100302</v>
          </cell>
          <cell r="E414" t="str">
            <v>Vacaciones</v>
          </cell>
        </row>
        <row r="415">
          <cell r="D415">
            <v>2510100302</v>
          </cell>
          <cell r="E415" t="str">
            <v>Vacaciones</v>
          </cell>
        </row>
        <row r="416">
          <cell r="D416">
            <v>2510100302</v>
          </cell>
          <cell r="E416" t="str">
            <v>Vacaciones</v>
          </cell>
        </row>
        <row r="417">
          <cell r="D417"/>
          <cell r="E417"/>
        </row>
        <row r="418">
          <cell r="D418">
            <v>2510100402</v>
          </cell>
          <cell r="E418" t="str">
            <v>Prima de servicios</v>
          </cell>
        </row>
        <row r="419">
          <cell r="D419">
            <v>2510100402</v>
          </cell>
          <cell r="E419" t="str">
            <v>Prima de servicios</v>
          </cell>
        </row>
        <row r="420">
          <cell r="D420">
            <v>2510100402</v>
          </cell>
          <cell r="E420" t="str">
            <v>Prima de servicios</v>
          </cell>
        </row>
        <row r="421">
          <cell r="D421">
            <v>2510100402</v>
          </cell>
          <cell r="E421" t="str">
            <v>Prima de servicios</v>
          </cell>
        </row>
        <row r="422">
          <cell r="D422"/>
          <cell r="E422"/>
        </row>
        <row r="423">
          <cell r="D423">
            <v>42958101</v>
          </cell>
          <cell r="E423" t="str">
            <v>Ajuste al peso</v>
          </cell>
        </row>
        <row r="424">
          <cell r="D424"/>
          <cell r="E424"/>
        </row>
        <row r="425">
          <cell r="D425">
            <v>51050601</v>
          </cell>
          <cell r="E425" t="str">
            <v>Sueldos</v>
          </cell>
        </row>
        <row r="426">
          <cell r="D426">
            <v>51050601</v>
          </cell>
          <cell r="E426" t="str">
            <v>Sueldos</v>
          </cell>
        </row>
        <row r="427">
          <cell r="D427">
            <v>51050601</v>
          </cell>
          <cell r="E427" t="str">
            <v>Sueldos</v>
          </cell>
        </row>
        <row r="428">
          <cell r="D428"/>
          <cell r="E428"/>
        </row>
        <row r="429">
          <cell r="D429">
            <v>51053001</v>
          </cell>
          <cell r="E429" t="str">
            <v>Cesantías</v>
          </cell>
        </row>
        <row r="430">
          <cell r="D430">
            <v>51053001</v>
          </cell>
          <cell r="E430" t="str">
            <v>Cesantías</v>
          </cell>
        </row>
        <row r="431">
          <cell r="D431">
            <v>51053001</v>
          </cell>
          <cell r="E431" t="str">
            <v>Cesantías</v>
          </cell>
        </row>
        <row r="432">
          <cell r="D432"/>
          <cell r="E432"/>
        </row>
        <row r="433">
          <cell r="D433">
            <v>51053301</v>
          </cell>
          <cell r="E433" t="str">
            <v>Intereses sobre cesantías</v>
          </cell>
        </row>
        <row r="434">
          <cell r="D434">
            <v>51053301</v>
          </cell>
          <cell r="E434" t="str">
            <v>Intereses sobre cesantías</v>
          </cell>
        </row>
        <row r="435">
          <cell r="D435">
            <v>51053301</v>
          </cell>
          <cell r="E435" t="str">
            <v>Intereses sobre cesantías</v>
          </cell>
        </row>
        <row r="436">
          <cell r="D436">
            <v>51053301</v>
          </cell>
          <cell r="E436" t="str">
            <v>Intereses sobre cesantías</v>
          </cell>
        </row>
        <row r="437">
          <cell r="D437"/>
          <cell r="E437"/>
        </row>
        <row r="438">
          <cell r="D438">
            <v>51053601</v>
          </cell>
          <cell r="E438" t="str">
            <v>Prima de servicios</v>
          </cell>
        </row>
        <row r="439">
          <cell r="D439">
            <v>51053601</v>
          </cell>
          <cell r="E439" t="str">
            <v>Prima de servicios</v>
          </cell>
        </row>
        <row r="440">
          <cell r="D440">
            <v>51053601</v>
          </cell>
          <cell r="E440" t="str">
            <v>Prima de servicios</v>
          </cell>
        </row>
        <row r="441">
          <cell r="D441"/>
          <cell r="E441"/>
        </row>
        <row r="442">
          <cell r="D442">
            <v>51053901</v>
          </cell>
          <cell r="E442" t="str">
            <v>Vacaciones</v>
          </cell>
        </row>
        <row r="443">
          <cell r="D443">
            <v>51053901</v>
          </cell>
          <cell r="E443" t="str">
            <v>Vacaciones</v>
          </cell>
        </row>
        <row r="444">
          <cell r="D444">
            <v>51053901</v>
          </cell>
          <cell r="E444" t="str">
            <v>Vacaciones</v>
          </cell>
        </row>
        <row r="445">
          <cell r="D445"/>
          <cell r="E445"/>
        </row>
        <row r="446">
          <cell r="D446">
            <v>51054801</v>
          </cell>
          <cell r="E446" t="str">
            <v>Bonificaciones</v>
          </cell>
        </row>
        <row r="447">
          <cell r="D447"/>
          <cell r="E447"/>
        </row>
        <row r="448">
          <cell r="D448">
            <v>51056801</v>
          </cell>
          <cell r="E448" t="str">
            <v>Aportes a administradora de riesgos laborales</v>
          </cell>
        </row>
        <row r="449">
          <cell r="D449">
            <v>51056801</v>
          </cell>
          <cell r="E449" t="str">
            <v>Aportes a administradora de riesgos laborales</v>
          </cell>
        </row>
        <row r="450">
          <cell r="D450">
            <v>51056801</v>
          </cell>
          <cell r="E450" t="str">
            <v>Aportes a administradora de riesgos laborales</v>
          </cell>
        </row>
        <row r="451">
          <cell r="D451"/>
          <cell r="E451"/>
        </row>
        <row r="452">
          <cell r="D452">
            <v>51056901</v>
          </cell>
          <cell r="E452" t="str">
            <v>Aportes a entidades promotoras de salud eps</v>
          </cell>
        </row>
        <row r="453">
          <cell r="D453">
            <v>51056901</v>
          </cell>
          <cell r="E453" t="str">
            <v>Aportes a entidades promotoras de salud eps</v>
          </cell>
        </row>
        <row r="454">
          <cell r="D454">
            <v>51056901</v>
          </cell>
          <cell r="E454" t="str">
            <v>Aportes a entidades promotoras de salud eps</v>
          </cell>
        </row>
        <row r="455">
          <cell r="D455"/>
          <cell r="E455"/>
        </row>
        <row r="456">
          <cell r="D456">
            <v>51057001</v>
          </cell>
          <cell r="E456" t="str">
            <v>Aporte a fondos de pensión y/o cesantías</v>
          </cell>
        </row>
        <row r="457">
          <cell r="D457">
            <v>51057001</v>
          </cell>
          <cell r="E457" t="str">
            <v>Aporte a fondos de pensión y/o cesantías</v>
          </cell>
        </row>
        <row r="458">
          <cell r="D458">
            <v>51057001</v>
          </cell>
          <cell r="E458" t="str">
            <v>Aporte a fondos de pensión y/o cesantías</v>
          </cell>
        </row>
        <row r="459">
          <cell r="D459"/>
          <cell r="E459"/>
        </row>
        <row r="460">
          <cell r="D460">
            <v>51057201</v>
          </cell>
          <cell r="E460" t="str">
            <v>Aportes cajas de compensación familiar</v>
          </cell>
        </row>
        <row r="461">
          <cell r="D461">
            <v>51057201</v>
          </cell>
          <cell r="E461" t="str">
            <v>Aportes cajas de compensación familiar</v>
          </cell>
        </row>
        <row r="462">
          <cell r="D462">
            <v>51057201</v>
          </cell>
          <cell r="E462" t="str">
            <v>Aportes cajas de compensación familiar</v>
          </cell>
        </row>
        <row r="463">
          <cell r="D463"/>
          <cell r="E463"/>
        </row>
        <row r="464">
          <cell r="D464">
            <v>51057501</v>
          </cell>
          <cell r="E464" t="str">
            <v>Aportes icbf</v>
          </cell>
        </row>
        <row r="465">
          <cell r="D465">
            <v>51057501</v>
          </cell>
          <cell r="E465" t="str">
            <v>Aportes icbf</v>
          </cell>
        </row>
        <row r="466">
          <cell r="D466">
            <v>51057501</v>
          </cell>
          <cell r="E466" t="str">
            <v>Aportes icbf</v>
          </cell>
        </row>
        <row r="467">
          <cell r="D467"/>
          <cell r="E467"/>
        </row>
        <row r="468">
          <cell r="D468">
            <v>51057801</v>
          </cell>
          <cell r="E468" t="str">
            <v>Aportes Sena</v>
          </cell>
        </row>
        <row r="469">
          <cell r="D469">
            <v>51057801</v>
          </cell>
          <cell r="E469" t="str">
            <v>Aportes Sena</v>
          </cell>
        </row>
        <row r="470">
          <cell r="D470">
            <v>51057801</v>
          </cell>
          <cell r="E470" t="str">
            <v>Aportes Sena</v>
          </cell>
        </row>
        <row r="471">
          <cell r="D471"/>
          <cell r="E471"/>
        </row>
        <row r="472">
          <cell r="D472"/>
          <cell r="E472"/>
        </row>
        <row r="473">
          <cell r="D473">
            <v>11100501</v>
          </cell>
          <cell r="E473" t="str">
            <v>Banco de Occidente Cte7914</v>
          </cell>
        </row>
        <row r="474">
          <cell r="D474">
            <v>11100501</v>
          </cell>
          <cell r="E474" t="str">
            <v>Banco de Occidente Cte7914</v>
          </cell>
        </row>
        <row r="475">
          <cell r="D475">
            <v>11100501</v>
          </cell>
          <cell r="E475" t="str">
            <v>Banco de Occidente Cte7914</v>
          </cell>
        </row>
        <row r="476">
          <cell r="D476">
            <v>11100501</v>
          </cell>
          <cell r="E476" t="str">
            <v>Banco de Occidente Cte7914</v>
          </cell>
        </row>
        <row r="477">
          <cell r="D477">
            <v>11100501</v>
          </cell>
          <cell r="E477" t="str">
            <v>Banco de Occidente Cte7914</v>
          </cell>
        </row>
        <row r="478">
          <cell r="D478">
            <v>11100501</v>
          </cell>
          <cell r="E478" t="str">
            <v>Banco de Occidente Cte7914</v>
          </cell>
        </row>
        <row r="479">
          <cell r="D479">
            <v>11100501</v>
          </cell>
          <cell r="E479" t="str">
            <v>Banco de Occidente Cte7914</v>
          </cell>
        </row>
        <row r="480">
          <cell r="D480">
            <v>11100501</v>
          </cell>
          <cell r="E480" t="str">
            <v>Banco de Occidente Cte7914</v>
          </cell>
        </row>
        <row r="481">
          <cell r="D481">
            <v>11100501</v>
          </cell>
          <cell r="E481" t="str">
            <v>Banco de Occidente Cte7914</v>
          </cell>
        </row>
        <row r="482">
          <cell r="D482">
            <v>11100501</v>
          </cell>
          <cell r="E482" t="str">
            <v>Banco de Occidente Cte7914</v>
          </cell>
        </row>
        <row r="483">
          <cell r="D483"/>
          <cell r="E483"/>
        </row>
        <row r="484">
          <cell r="D484">
            <v>13301001</v>
          </cell>
          <cell r="E484" t="str">
            <v>A contratistas</v>
          </cell>
        </row>
        <row r="485">
          <cell r="D485">
            <v>13301001</v>
          </cell>
          <cell r="E485" t="str">
            <v>A contratistas</v>
          </cell>
        </row>
        <row r="486">
          <cell r="D486">
            <v>13301001</v>
          </cell>
          <cell r="E486" t="str">
            <v>A contratistas</v>
          </cell>
        </row>
        <row r="487">
          <cell r="D487">
            <v>13301001</v>
          </cell>
          <cell r="E487" t="str">
            <v>A contratistas</v>
          </cell>
        </row>
        <row r="488">
          <cell r="D488">
            <v>13301001</v>
          </cell>
          <cell r="E488" t="str">
            <v>A contratistas</v>
          </cell>
        </row>
        <row r="489">
          <cell r="D489">
            <v>13301001</v>
          </cell>
          <cell r="E489" t="str">
            <v>A contratistas</v>
          </cell>
        </row>
        <row r="490">
          <cell r="D490">
            <v>13301001</v>
          </cell>
          <cell r="E490" t="str">
            <v>A contratistas</v>
          </cell>
        </row>
        <row r="491">
          <cell r="D491">
            <v>13301001</v>
          </cell>
          <cell r="E491" t="str">
            <v>A contratistas</v>
          </cell>
        </row>
        <row r="492">
          <cell r="D492"/>
          <cell r="E492"/>
        </row>
        <row r="493">
          <cell r="D493">
            <v>25050501</v>
          </cell>
          <cell r="E493" t="str">
            <v>Salarios por pagar</v>
          </cell>
        </row>
        <row r="494">
          <cell r="D494">
            <v>25050501</v>
          </cell>
          <cell r="E494" t="str">
            <v>Salarios por pagar</v>
          </cell>
        </row>
        <row r="495">
          <cell r="D495">
            <v>25050501</v>
          </cell>
          <cell r="E495" t="str">
            <v>Salarios por pagar</v>
          </cell>
        </row>
        <row r="496">
          <cell r="D496">
            <v>25050501</v>
          </cell>
          <cell r="E496" t="str">
            <v>Salarios por pagar</v>
          </cell>
        </row>
        <row r="497">
          <cell r="D497">
            <v>25050501</v>
          </cell>
          <cell r="E497" t="str">
            <v>Salarios por pagar</v>
          </cell>
        </row>
        <row r="498">
          <cell r="D498">
            <v>25050501</v>
          </cell>
          <cell r="E498" t="str">
            <v>Salarios por pagar</v>
          </cell>
        </row>
        <row r="499">
          <cell r="D499">
            <v>25050501</v>
          </cell>
          <cell r="E499" t="str">
            <v>Salarios por pagar</v>
          </cell>
        </row>
        <row r="500">
          <cell r="D500">
            <v>25050501</v>
          </cell>
          <cell r="E500" t="str">
            <v>Salarios por pagar</v>
          </cell>
        </row>
        <row r="501">
          <cell r="D501">
            <v>25050501</v>
          </cell>
          <cell r="E501" t="str">
            <v>Salarios por pagar</v>
          </cell>
        </row>
        <row r="502">
          <cell r="D502">
            <v>25050501</v>
          </cell>
          <cell r="E502" t="str">
            <v>Salarios por pagar</v>
          </cell>
        </row>
        <row r="503">
          <cell r="D503"/>
          <cell r="E503"/>
        </row>
        <row r="504">
          <cell r="D504">
            <v>2510100102</v>
          </cell>
          <cell r="E504" t="str">
            <v>Cesantías</v>
          </cell>
        </row>
        <row r="505">
          <cell r="D505">
            <v>2510100102</v>
          </cell>
          <cell r="E505" t="str">
            <v>Cesantías</v>
          </cell>
        </row>
        <row r="506">
          <cell r="D506">
            <v>2510100102</v>
          </cell>
          <cell r="E506" t="str">
            <v>Cesantías</v>
          </cell>
        </row>
        <row r="507">
          <cell r="D507">
            <v>2510100102</v>
          </cell>
          <cell r="E507" t="str">
            <v>Cesantías</v>
          </cell>
        </row>
        <row r="508">
          <cell r="D508">
            <v>2510100102</v>
          </cell>
          <cell r="E508" t="str">
            <v>Cesantías</v>
          </cell>
        </row>
        <row r="509">
          <cell r="D509">
            <v>2510100102</v>
          </cell>
          <cell r="E509" t="str">
            <v>Cesantías</v>
          </cell>
        </row>
        <row r="510">
          <cell r="D510"/>
          <cell r="E510"/>
        </row>
        <row r="511">
          <cell r="D511">
            <v>2510100201</v>
          </cell>
          <cell r="E511" t="str">
            <v>Intereses sobre cesantías</v>
          </cell>
        </row>
        <row r="512">
          <cell r="D512"/>
          <cell r="E512"/>
        </row>
        <row r="513">
          <cell r="D513">
            <v>2510100202</v>
          </cell>
          <cell r="E513" t="str">
            <v>Intereses sobre cesantías</v>
          </cell>
        </row>
        <row r="514">
          <cell r="D514">
            <v>2510100202</v>
          </cell>
          <cell r="E514" t="str">
            <v>Intereses sobre cesantías</v>
          </cell>
        </row>
        <row r="515">
          <cell r="D515">
            <v>2510100202</v>
          </cell>
          <cell r="E515" t="str">
            <v>Intereses sobre cesantías</v>
          </cell>
        </row>
        <row r="516">
          <cell r="D516">
            <v>2510100202</v>
          </cell>
          <cell r="E516" t="str">
            <v>Intereses sobre cesantías</v>
          </cell>
        </row>
        <row r="517">
          <cell r="D517">
            <v>2510100202</v>
          </cell>
          <cell r="E517" t="str">
            <v>Intereses sobre cesantías</v>
          </cell>
        </row>
        <row r="518">
          <cell r="D518"/>
          <cell r="E518"/>
        </row>
        <row r="519">
          <cell r="D519">
            <v>2510100302</v>
          </cell>
          <cell r="E519" t="str">
            <v>Vacaciones</v>
          </cell>
        </row>
        <row r="520">
          <cell r="D520">
            <v>2510100302</v>
          </cell>
          <cell r="E520" t="str">
            <v>Vacaciones</v>
          </cell>
        </row>
        <row r="521">
          <cell r="D521">
            <v>2510100302</v>
          </cell>
          <cell r="E521" t="str">
            <v>Vacaciones</v>
          </cell>
        </row>
        <row r="522">
          <cell r="D522">
            <v>2510100302</v>
          </cell>
          <cell r="E522" t="str">
            <v>Vacaciones</v>
          </cell>
        </row>
        <row r="523">
          <cell r="D523">
            <v>2510100302</v>
          </cell>
          <cell r="E523" t="str">
            <v>Vacaciones</v>
          </cell>
        </row>
        <row r="524">
          <cell r="D524"/>
          <cell r="E524"/>
        </row>
        <row r="525">
          <cell r="D525">
            <v>2510100402</v>
          </cell>
          <cell r="E525" t="str">
            <v>Prima de servicios</v>
          </cell>
        </row>
        <row r="526">
          <cell r="D526">
            <v>2510100402</v>
          </cell>
          <cell r="E526" t="str">
            <v>Prima de servicios</v>
          </cell>
        </row>
        <row r="527">
          <cell r="D527">
            <v>2510100402</v>
          </cell>
          <cell r="E527" t="str">
            <v>Prima de servicios</v>
          </cell>
        </row>
        <row r="528">
          <cell r="D528">
            <v>2510100402</v>
          </cell>
          <cell r="E528" t="str">
            <v>Prima de servicios</v>
          </cell>
        </row>
        <row r="529">
          <cell r="D529">
            <v>2510100402</v>
          </cell>
          <cell r="E529" t="str">
            <v>Prima de servicios</v>
          </cell>
        </row>
        <row r="530">
          <cell r="D530"/>
          <cell r="E530"/>
        </row>
        <row r="531">
          <cell r="D531">
            <v>51050601</v>
          </cell>
          <cell r="E531" t="str">
            <v>Sueldos</v>
          </cell>
        </row>
        <row r="532">
          <cell r="D532">
            <v>51050601</v>
          </cell>
          <cell r="E532" t="str">
            <v>Sueldos</v>
          </cell>
        </row>
        <row r="533">
          <cell r="D533">
            <v>51050601</v>
          </cell>
          <cell r="E533" t="str">
            <v>Sueldos</v>
          </cell>
        </row>
        <row r="534">
          <cell r="D534">
            <v>51050601</v>
          </cell>
          <cell r="E534" t="str">
            <v>Sueldos</v>
          </cell>
        </row>
        <row r="535">
          <cell r="D535">
            <v>51050601</v>
          </cell>
          <cell r="E535" t="str">
            <v>Sueldos</v>
          </cell>
        </row>
        <row r="536">
          <cell r="D536"/>
          <cell r="E536"/>
        </row>
        <row r="537">
          <cell r="D537">
            <v>51053001</v>
          </cell>
          <cell r="E537" t="str">
            <v>Cesantías</v>
          </cell>
        </row>
        <row r="538">
          <cell r="D538">
            <v>51053001</v>
          </cell>
          <cell r="E538" t="str">
            <v>Cesantías</v>
          </cell>
        </row>
        <row r="539">
          <cell r="D539">
            <v>51053001</v>
          </cell>
          <cell r="E539" t="str">
            <v>Cesantías</v>
          </cell>
        </row>
        <row r="540">
          <cell r="D540">
            <v>51053001</v>
          </cell>
          <cell r="E540" t="str">
            <v>Cesantías</v>
          </cell>
        </row>
        <row r="541">
          <cell r="D541">
            <v>51053001</v>
          </cell>
          <cell r="E541" t="str">
            <v>Cesantías</v>
          </cell>
        </row>
        <row r="542">
          <cell r="D542"/>
          <cell r="E542"/>
        </row>
        <row r="543">
          <cell r="D543">
            <v>51053301</v>
          </cell>
          <cell r="E543" t="str">
            <v>Intereses sobre cesantías</v>
          </cell>
        </row>
        <row r="544">
          <cell r="D544">
            <v>51053301</v>
          </cell>
          <cell r="E544" t="str">
            <v>Intereses sobre cesantías</v>
          </cell>
        </row>
        <row r="545">
          <cell r="D545">
            <v>51053301</v>
          </cell>
          <cell r="E545" t="str">
            <v>Intereses sobre cesantías</v>
          </cell>
        </row>
        <row r="546">
          <cell r="D546">
            <v>51053301</v>
          </cell>
          <cell r="E546" t="str">
            <v>Intereses sobre cesantías</v>
          </cell>
        </row>
        <row r="547">
          <cell r="D547">
            <v>51053301</v>
          </cell>
          <cell r="E547" t="str">
            <v>Intereses sobre cesantías</v>
          </cell>
        </row>
        <row r="548">
          <cell r="D548"/>
          <cell r="E548"/>
        </row>
        <row r="549">
          <cell r="D549">
            <v>51053601</v>
          </cell>
          <cell r="E549" t="str">
            <v>Prima de servicios</v>
          </cell>
        </row>
        <row r="550">
          <cell r="D550">
            <v>51053601</v>
          </cell>
          <cell r="E550" t="str">
            <v>Prima de servicios</v>
          </cell>
        </row>
        <row r="551">
          <cell r="D551">
            <v>51053601</v>
          </cell>
          <cell r="E551" t="str">
            <v>Prima de servicios</v>
          </cell>
        </row>
        <row r="552">
          <cell r="D552">
            <v>51053601</v>
          </cell>
          <cell r="E552" t="str">
            <v>Prima de servicios</v>
          </cell>
        </row>
        <row r="553">
          <cell r="D553">
            <v>51053601</v>
          </cell>
          <cell r="E553" t="str">
            <v>Prima de servicios</v>
          </cell>
        </row>
        <row r="554">
          <cell r="D554"/>
          <cell r="E554"/>
        </row>
        <row r="555">
          <cell r="D555">
            <v>51053901</v>
          </cell>
          <cell r="E555" t="str">
            <v>Vacaciones</v>
          </cell>
        </row>
        <row r="556">
          <cell r="D556">
            <v>51053901</v>
          </cell>
          <cell r="E556" t="str">
            <v>Vacaciones</v>
          </cell>
        </row>
        <row r="557">
          <cell r="D557">
            <v>51053901</v>
          </cell>
          <cell r="E557" t="str">
            <v>Vacaciones</v>
          </cell>
        </row>
        <row r="558">
          <cell r="D558">
            <v>51053901</v>
          </cell>
          <cell r="E558" t="str">
            <v>Vacaciones</v>
          </cell>
        </row>
        <row r="559">
          <cell r="D559">
            <v>51053901</v>
          </cell>
          <cell r="E559" t="str">
            <v>Vacaciones</v>
          </cell>
        </row>
        <row r="560">
          <cell r="D560"/>
          <cell r="E560"/>
        </row>
        <row r="561">
          <cell r="D561">
            <v>51054801</v>
          </cell>
          <cell r="E561" t="str">
            <v>Bonificaciones</v>
          </cell>
        </row>
        <row r="562">
          <cell r="D562"/>
          <cell r="E562"/>
        </row>
        <row r="563">
          <cell r="D563">
            <v>51056801</v>
          </cell>
          <cell r="E563" t="str">
            <v>Aportes a administradora de riesgos laborales</v>
          </cell>
        </row>
        <row r="564">
          <cell r="D564">
            <v>51056801</v>
          </cell>
          <cell r="E564" t="str">
            <v>Aportes a administradora de riesgos laborales</v>
          </cell>
        </row>
        <row r="565">
          <cell r="D565">
            <v>51056801</v>
          </cell>
          <cell r="E565" t="str">
            <v>Aportes a administradora de riesgos laborales</v>
          </cell>
        </row>
        <row r="566">
          <cell r="D566">
            <v>51056801</v>
          </cell>
          <cell r="E566" t="str">
            <v>Aportes a administradora de riesgos laborales</v>
          </cell>
        </row>
        <row r="567">
          <cell r="D567"/>
          <cell r="E567"/>
        </row>
        <row r="568">
          <cell r="D568">
            <v>51056901</v>
          </cell>
          <cell r="E568" t="str">
            <v>Aportes a entidades promotoras de salud eps</v>
          </cell>
        </row>
        <row r="569">
          <cell r="D569">
            <v>51056901</v>
          </cell>
          <cell r="E569" t="str">
            <v>Aportes a entidades promotoras de salud eps</v>
          </cell>
        </row>
        <row r="570">
          <cell r="D570">
            <v>51056901</v>
          </cell>
          <cell r="E570" t="str">
            <v>Aportes a entidades promotoras de salud eps</v>
          </cell>
        </row>
        <row r="571">
          <cell r="D571">
            <v>51056901</v>
          </cell>
          <cell r="E571" t="str">
            <v>Aportes a entidades promotoras de salud eps</v>
          </cell>
        </row>
        <row r="572">
          <cell r="D572"/>
          <cell r="E572"/>
        </row>
        <row r="573">
          <cell r="D573">
            <v>51057001</v>
          </cell>
          <cell r="E573" t="str">
            <v>Aporte a fondos de pensión y/o cesantías</v>
          </cell>
        </row>
        <row r="574">
          <cell r="D574">
            <v>51057001</v>
          </cell>
          <cell r="E574" t="str">
            <v>Aporte a fondos de pensión y/o cesantías</v>
          </cell>
        </row>
        <row r="575">
          <cell r="D575">
            <v>51057001</v>
          </cell>
          <cell r="E575" t="str">
            <v>Aporte a fondos de pensión y/o cesantías</v>
          </cell>
        </row>
        <row r="576">
          <cell r="D576">
            <v>51057001</v>
          </cell>
          <cell r="E576" t="str">
            <v>Aporte a fondos de pensión y/o cesantías</v>
          </cell>
        </row>
        <row r="577">
          <cell r="D577"/>
          <cell r="E577"/>
        </row>
        <row r="578">
          <cell r="D578">
            <v>51057201</v>
          </cell>
          <cell r="E578" t="str">
            <v>Aportes cajas de compensación familiar</v>
          </cell>
        </row>
        <row r="579">
          <cell r="D579">
            <v>51057201</v>
          </cell>
          <cell r="E579" t="str">
            <v>Aportes cajas de compensación familiar</v>
          </cell>
        </row>
        <row r="580">
          <cell r="D580">
            <v>51057201</v>
          </cell>
          <cell r="E580" t="str">
            <v>Aportes cajas de compensación familiar</v>
          </cell>
        </row>
        <row r="581">
          <cell r="D581">
            <v>51057201</v>
          </cell>
          <cell r="E581" t="str">
            <v>Aportes cajas de compensación familiar</v>
          </cell>
        </row>
        <row r="582">
          <cell r="D582"/>
          <cell r="E582"/>
        </row>
        <row r="583">
          <cell r="D583">
            <v>51057501</v>
          </cell>
          <cell r="E583" t="str">
            <v>Aportes icbf</v>
          </cell>
        </row>
        <row r="584">
          <cell r="D584">
            <v>51057501</v>
          </cell>
          <cell r="E584" t="str">
            <v>Aportes icbf</v>
          </cell>
        </row>
        <row r="585">
          <cell r="D585">
            <v>51057501</v>
          </cell>
          <cell r="E585" t="str">
            <v>Aportes icbf</v>
          </cell>
        </row>
        <row r="586">
          <cell r="D586">
            <v>51057501</v>
          </cell>
          <cell r="E586" t="str">
            <v>Aportes icbf</v>
          </cell>
        </row>
        <row r="587">
          <cell r="D587"/>
          <cell r="E587"/>
        </row>
        <row r="588">
          <cell r="D588">
            <v>51057801</v>
          </cell>
          <cell r="E588" t="str">
            <v>Aportes Sena</v>
          </cell>
        </row>
        <row r="589">
          <cell r="D589">
            <v>51057801</v>
          </cell>
          <cell r="E589" t="str">
            <v>Aportes Sena</v>
          </cell>
        </row>
        <row r="590">
          <cell r="D590">
            <v>51057801</v>
          </cell>
          <cell r="E590" t="str">
            <v>Aportes Sena</v>
          </cell>
        </row>
        <row r="591">
          <cell r="D591">
            <v>51057801</v>
          </cell>
          <cell r="E591" t="str">
            <v>Aportes Sena</v>
          </cell>
        </row>
        <row r="592">
          <cell r="D592"/>
          <cell r="E592"/>
        </row>
        <row r="593">
          <cell r="D593">
            <v>53958101</v>
          </cell>
          <cell r="E593" t="str">
            <v>Ajuste al peso</v>
          </cell>
        </row>
        <row r="594">
          <cell r="D594"/>
          <cell r="E594"/>
        </row>
        <row r="595">
          <cell r="D595"/>
          <cell r="E595"/>
        </row>
        <row r="596">
          <cell r="D596">
            <v>11050501</v>
          </cell>
          <cell r="E596" t="str">
            <v>Caja general</v>
          </cell>
        </row>
        <row r="597">
          <cell r="D597">
            <v>11050501</v>
          </cell>
          <cell r="E597" t="str">
            <v>Caja general</v>
          </cell>
        </row>
        <row r="598">
          <cell r="D598"/>
          <cell r="E598"/>
        </row>
        <row r="599">
          <cell r="D599">
            <v>11100501</v>
          </cell>
          <cell r="E599" t="str">
            <v>Banco de Occidente Cte7914</v>
          </cell>
        </row>
        <row r="600">
          <cell r="D600">
            <v>11100501</v>
          </cell>
          <cell r="E600" t="str">
            <v>Banco de Occidente Cte7914</v>
          </cell>
        </row>
        <row r="601">
          <cell r="D601">
            <v>11100501</v>
          </cell>
          <cell r="E601" t="str">
            <v>Banco de Occidente Cte7914</v>
          </cell>
        </row>
        <row r="602">
          <cell r="D602">
            <v>11100501</v>
          </cell>
          <cell r="E602" t="str">
            <v>Banco de Occidente Cte7914</v>
          </cell>
        </row>
        <row r="603">
          <cell r="D603">
            <v>11100501</v>
          </cell>
          <cell r="E603" t="str">
            <v>Banco de Occidente Cte7914</v>
          </cell>
        </row>
        <row r="604">
          <cell r="D604">
            <v>11100501</v>
          </cell>
          <cell r="E604" t="str">
            <v>Banco de Occidente Cte7914</v>
          </cell>
        </row>
        <row r="605">
          <cell r="D605">
            <v>11100501</v>
          </cell>
          <cell r="E605" t="str">
            <v>Banco de Occidente Cte7914</v>
          </cell>
        </row>
        <row r="606">
          <cell r="D606">
            <v>11100501</v>
          </cell>
          <cell r="E606" t="str">
            <v>Banco de Occidente Cte7914</v>
          </cell>
        </row>
        <row r="607">
          <cell r="D607">
            <v>11100501</v>
          </cell>
          <cell r="E607" t="str">
            <v>Banco de Occidente Cte7914</v>
          </cell>
        </row>
        <row r="608">
          <cell r="D608">
            <v>11100501</v>
          </cell>
          <cell r="E608" t="str">
            <v>Banco de Occidente Cte7914</v>
          </cell>
        </row>
        <row r="609">
          <cell r="D609">
            <v>11100501</v>
          </cell>
          <cell r="E609" t="str">
            <v>Banco de Occidente Cte7914</v>
          </cell>
        </row>
        <row r="610">
          <cell r="D610">
            <v>11100501</v>
          </cell>
          <cell r="E610" t="str">
            <v>Banco de Occidente Cte7914</v>
          </cell>
        </row>
        <row r="611">
          <cell r="D611">
            <v>11100501</v>
          </cell>
          <cell r="E611" t="str">
            <v>Banco de Occidente Cte7914</v>
          </cell>
        </row>
        <row r="612">
          <cell r="D612">
            <v>11100501</v>
          </cell>
          <cell r="E612" t="str">
            <v>Banco de Occidente Cte7914</v>
          </cell>
        </row>
        <row r="613">
          <cell r="D613"/>
          <cell r="E613"/>
        </row>
        <row r="614">
          <cell r="D614">
            <v>11200502</v>
          </cell>
          <cell r="E614" t="str">
            <v>Banco de Occidente AH8151</v>
          </cell>
        </row>
        <row r="615">
          <cell r="D615"/>
          <cell r="E615"/>
        </row>
        <row r="616">
          <cell r="D616">
            <v>13301001</v>
          </cell>
          <cell r="E616" t="str">
            <v>A contratistas</v>
          </cell>
        </row>
        <row r="617">
          <cell r="D617">
            <v>13301001</v>
          </cell>
          <cell r="E617" t="str">
            <v>A contratistas</v>
          </cell>
        </row>
        <row r="618">
          <cell r="D618">
            <v>13301001</v>
          </cell>
          <cell r="E618" t="str">
            <v>A contratistas</v>
          </cell>
        </row>
        <row r="619">
          <cell r="D619">
            <v>13301001</v>
          </cell>
          <cell r="E619" t="str">
            <v>A contratistas</v>
          </cell>
        </row>
        <row r="620">
          <cell r="D620">
            <v>13301001</v>
          </cell>
          <cell r="E620" t="str">
            <v>A contratistas</v>
          </cell>
        </row>
        <row r="621">
          <cell r="D621">
            <v>13301001</v>
          </cell>
          <cell r="E621" t="str">
            <v>A contratistas</v>
          </cell>
        </row>
        <row r="622">
          <cell r="D622">
            <v>13301001</v>
          </cell>
          <cell r="E622" t="str">
            <v>A contratistas</v>
          </cell>
        </row>
        <row r="623">
          <cell r="D623">
            <v>13301001</v>
          </cell>
          <cell r="E623" t="str">
            <v>A contratistas</v>
          </cell>
        </row>
        <row r="624">
          <cell r="D624"/>
          <cell r="E624"/>
        </row>
        <row r="625">
          <cell r="D625">
            <v>13301502</v>
          </cell>
          <cell r="E625" t="str">
            <v>Otros</v>
          </cell>
        </row>
        <row r="626">
          <cell r="D626"/>
          <cell r="E626"/>
        </row>
        <row r="627">
          <cell r="D627">
            <v>25050501</v>
          </cell>
          <cell r="E627" t="str">
            <v>Salarios por pagar</v>
          </cell>
        </row>
        <row r="628">
          <cell r="D628">
            <v>25050501</v>
          </cell>
          <cell r="E628" t="str">
            <v>Salarios por pagar</v>
          </cell>
        </row>
        <row r="629">
          <cell r="D629">
            <v>25050501</v>
          </cell>
          <cell r="E629" t="str">
            <v>Salarios por pagar</v>
          </cell>
        </row>
        <row r="630">
          <cell r="D630">
            <v>25050501</v>
          </cell>
          <cell r="E630" t="str">
            <v>Salarios por pagar</v>
          </cell>
        </row>
        <row r="631">
          <cell r="D631">
            <v>25050501</v>
          </cell>
          <cell r="E631" t="str">
            <v>Salarios por pagar</v>
          </cell>
        </row>
        <row r="632">
          <cell r="D632">
            <v>25050501</v>
          </cell>
          <cell r="E632" t="str">
            <v>Salarios por pagar</v>
          </cell>
        </row>
        <row r="633">
          <cell r="D633">
            <v>25050501</v>
          </cell>
          <cell r="E633" t="str">
            <v>Salarios por pagar</v>
          </cell>
        </row>
        <row r="634">
          <cell r="D634">
            <v>25050501</v>
          </cell>
          <cell r="E634" t="str">
            <v>Salarios por pagar</v>
          </cell>
        </row>
        <row r="635">
          <cell r="D635">
            <v>25050501</v>
          </cell>
          <cell r="E635" t="str">
            <v>Salarios por pagar</v>
          </cell>
        </row>
        <row r="636">
          <cell r="D636">
            <v>25050501</v>
          </cell>
          <cell r="E636" t="str">
            <v>Salarios por pagar</v>
          </cell>
        </row>
        <row r="637">
          <cell r="D637">
            <v>25050501</v>
          </cell>
          <cell r="E637" t="str">
            <v>Salarios por pagar</v>
          </cell>
        </row>
        <row r="638">
          <cell r="D638">
            <v>25050501</v>
          </cell>
          <cell r="E638" t="str">
            <v>Salarios por pagar</v>
          </cell>
        </row>
        <row r="639">
          <cell r="D639">
            <v>25050501</v>
          </cell>
          <cell r="E639" t="str">
            <v>Salarios por pagar</v>
          </cell>
        </row>
        <row r="640">
          <cell r="D640"/>
          <cell r="E640"/>
        </row>
        <row r="641">
          <cell r="D641">
            <v>2510100102</v>
          </cell>
          <cell r="E641" t="str">
            <v>Cesantías</v>
          </cell>
        </row>
        <row r="642">
          <cell r="D642">
            <v>2510100102</v>
          </cell>
          <cell r="E642" t="str">
            <v>Cesantías</v>
          </cell>
        </row>
        <row r="643">
          <cell r="D643">
            <v>2510100102</v>
          </cell>
          <cell r="E643" t="str">
            <v>Cesantías</v>
          </cell>
        </row>
        <row r="644">
          <cell r="D644">
            <v>2510100102</v>
          </cell>
          <cell r="E644" t="str">
            <v>Cesantías</v>
          </cell>
        </row>
        <row r="645">
          <cell r="D645">
            <v>2510100102</v>
          </cell>
          <cell r="E645" t="str">
            <v>Cesantías</v>
          </cell>
        </row>
        <row r="646">
          <cell r="D646">
            <v>2510100102</v>
          </cell>
          <cell r="E646" t="str">
            <v>Cesantías</v>
          </cell>
        </row>
        <row r="647">
          <cell r="D647">
            <v>2510100102</v>
          </cell>
          <cell r="E647" t="str">
            <v>Cesantías</v>
          </cell>
        </row>
        <row r="648">
          <cell r="D648"/>
          <cell r="E648"/>
        </row>
        <row r="649">
          <cell r="D649">
            <v>2510100201</v>
          </cell>
          <cell r="E649" t="str">
            <v>Intereses sobre cesantías</v>
          </cell>
        </row>
        <row r="650">
          <cell r="D650"/>
          <cell r="E650"/>
        </row>
        <row r="651">
          <cell r="D651">
            <v>2510100202</v>
          </cell>
          <cell r="E651" t="str">
            <v>Intereses sobre cesantías</v>
          </cell>
        </row>
        <row r="652">
          <cell r="D652">
            <v>2510100202</v>
          </cell>
          <cell r="E652" t="str">
            <v>Intereses sobre cesantías</v>
          </cell>
        </row>
        <row r="653">
          <cell r="D653">
            <v>2510100202</v>
          </cell>
          <cell r="E653" t="str">
            <v>Intereses sobre cesantías</v>
          </cell>
        </row>
        <row r="654">
          <cell r="D654">
            <v>2510100202</v>
          </cell>
          <cell r="E654" t="str">
            <v>Intereses sobre cesantías</v>
          </cell>
        </row>
        <row r="655">
          <cell r="D655">
            <v>2510100202</v>
          </cell>
          <cell r="E655" t="str">
            <v>Intereses sobre cesantías</v>
          </cell>
        </row>
        <row r="656">
          <cell r="D656">
            <v>2510100202</v>
          </cell>
          <cell r="E656" t="str">
            <v>Intereses sobre cesantías</v>
          </cell>
        </row>
        <row r="657">
          <cell r="D657"/>
          <cell r="E657"/>
        </row>
        <row r="658">
          <cell r="D658">
            <v>2510100302</v>
          </cell>
          <cell r="E658" t="str">
            <v>Vacaciones</v>
          </cell>
        </row>
        <row r="659">
          <cell r="D659">
            <v>2510100302</v>
          </cell>
          <cell r="E659" t="str">
            <v>Vacaciones</v>
          </cell>
        </row>
        <row r="660">
          <cell r="D660">
            <v>2510100302</v>
          </cell>
          <cell r="E660" t="str">
            <v>Vacaciones</v>
          </cell>
        </row>
        <row r="661">
          <cell r="D661">
            <v>2510100302</v>
          </cell>
          <cell r="E661" t="str">
            <v>Vacaciones</v>
          </cell>
        </row>
        <row r="662">
          <cell r="D662">
            <v>2510100302</v>
          </cell>
          <cell r="E662" t="str">
            <v>Vacaciones</v>
          </cell>
        </row>
        <row r="663">
          <cell r="D663">
            <v>2510100302</v>
          </cell>
          <cell r="E663" t="str">
            <v>Vacaciones</v>
          </cell>
        </row>
        <row r="664">
          <cell r="D664">
            <v>2510100302</v>
          </cell>
          <cell r="E664" t="str">
            <v>Vacaciones</v>
          </cell>
        </row>
        <row r="665">
          <cell r="D665"/>
          <cell r="E665"/>
        </row>
        <row r="666">
          <cell r="D666">
            <v>2510100401</v>
          </cell>
          <cell r="E666" t="str">
            <v>Prima de servicios</v>
          </cell>
        </row>
        <row r="667">
          <cell r="D667"/>
          <cell r="E667"/>
        </row>
        <row r="668">
          <cell r="D668">
            <v>2510100402</v>
          </cell>
          <cell r="E668" t="str">
            <v>Prima de servicios</v>
          </cell>
        </row>
        <row r="669">
          <cell r="D669">
            <v>2510100402</v>
          </cell>
          <cell r="E669" t="str">
            <v>Prima de servicios</v>
          </cell>
        </row>
        <row r="670">
          <cell r="D670">
            <v>2510100402</v>
          </cell>
          <cell r="E670" t="str">
            <v>Prima de servicios</v>
          </cell>
        </row>
        <row r="671">
          <cell r="D671">
            <v>2510100402</v>
          </cell>
          <cell r="E671" t="str">
            <v>Prima de servicios</v>
          </cell>
        </row>
        <row r="672">
          <cell r="D672">
            <v>2510100402</v>
          </cell>
          <cell r="E672" t="str">
            <v>Prima de servicios</v>
          </cell>
        </row>
        <row r="673">
          <cell r="D673">
            <v>2510100402</v>
          </cell>
          <cell r="E673" t="str">
            <v>Prima de servicios</v>
          </cell>
        </row>
        <row r="674">
          <cell r="D674"/>
          <cell r="E674"/>
        </row>
        <row r="675">
          <cell r="D675">
            <v>52050601</v>
          </cell>
          <cell r="E675" t="str">
            <v>Sueldos</v>
          </cell>
        </row>
        <row r="676">
          <cell r="D676">
            <v>52050601</v>
          </cell>
          <cell r="E676" t="str">
            <v>Sueldos</v>
          </cell>
        </row>
        <row r="677">
          <cell r="D677">
            <v>52050601</v>
          </cell>
          <cell r="E677" t="str">
            <v>Sueldos</v>
          </cell>
        </row>
        <row r="678">
          <cell r="D678">
            <v>52050601</v>
          </cell>
          <cell r="E678" t="str">
            <v>Sueldos</v>
          </cell>
        </row>
        <row r="679">
          <cell r="D679">
            <v>52050601</v>
          </cell>
          <cell r="E679" t="str">
            <v>Sueldos</v>
          </cell>
        </row>
        <row r="680">
          <cell r="D680">
            <v>52050601</v>
          </cell>
          <cell r="E680" t="str">
            <v>Sueldos</v>
          </cell>
        </row>
        <row r="681">
          <cell r="D681"/>
          <cell r="E681"/>
        </row>
        <row r="682">
          <cell r="D682">
            <v>52052701</v>
          </cell>
          <cell r="E682" t="str">
            <v>Auxilio de transporte</v>
          </cell>
        </row>
        <row r="683">
          <cell r="D683">
            <v>52052701</v>
          </cell>
          <cell r="E683" t="str">
            <v>Auxilio de transporte</v>
          </cell>
        </row>
        <row r="684">
          <cell r="D684">
            <v>52052701</v>
          </cell>
          <cell r="E684" t="str">
            <v>Auxilio de transporte</v>
          </cell>
        </row>
        <row r="685">
          <cell r="D685">
            <v>52052701</v>
          </cell>
          <cell r="E685" t="str">
            <v>Auxilio de transporte</v>
          </cell>
        </row>
        <row r="686">
          <cell r="D686">
            <v>52052701</v>
          </cell>
          <cell r="E686" t="str">
            <v>Auxilio de transporte</v>
          </cell>
        </row>
        <row r="687">
          <cell r="D687">
            <v>52052701</v>
          </cell>
          <cell r="E687" t="str">
            <v>Auxilio de transporte</v>
          </cell>
        </row>
        <row r="688">
          <cell r="D688"/>
          <cell r="E688"/>
        </row>
        <row r="689">
          <cell r="D689">
            <v>52053001</v>
          </cell>
          <cell r="E689" t="str">
            <v>Cesantías</v>
          </cell>
        </row>
        <row r="690">
          <cell r="D690">
            <v>52053001</v>
          </cell>
          <cell r="E690" t="str">
            <v>Cesantías</v>
          </cell>
        </row>
        <row r="691">
          <cell r="D691">
            <v>52053001</v>
          </cell>
          <cell r="E691" t="str">
            <v>Cesantías</v>
          </cell>
        </row>
        <row r="692">
          <cell r="D692">
            <v>52053001</v>
          </cell>
          <cell r="E692" t="str">
            <v>Cesantías</v>
          </cell>
        </row>
        <row r="693">
          <cell r="D693">
            <v>52053001</v>
          </cell>
          <cell r="E693" t="str">
            <v>Cesantías</v>
          </cell>
        </row>
        <row r="694">
          <cell r="D694">
            <v>52053001</v>
          </cell>
          <cell r="E694" t="str">
            <v>Cesantías</v>
          </cell>
        </row>
        <row r="695">
          <cell r="D695"/>
          <cell r="E695"/>
        </row>
        <row r="696">
          <cell r="D696">
            <v>52053301</v>
          </cell>
          <cell r="E696" t="str">
            <v>Intereses sobre cesantías</v>
          </cell>
        </row>
        <row r="697">
          <cell r="D697">
            <v>52053301</v>
          </cell>
          <cell r="E697" t="str">
            <v>Intereses sobre cesantías</v>
          </cell>
        </row>
        <row r="698">
          <cell r="D698">
            <v>52053301</v>
          </cell>
          <cell r="E698" t="str">
            <v>Intereses sobre cesantías</v>
          </cell>
        </row>
        <row r="699">
          <cell r="D699">
            <v>52053301</v>
          </cell>
          <cell r="E699" t="str">
            <v>Intereses sobre cesantías</v>
          </cell>
        </row>
        <row r="700">
          <cell r="D700">
            <v>52053301</v>
          </cell>
          <cell r="E700" t="str">
            <v>Intereses sobre cesantías</v>
          </cell>
        </row>
        <row r="701">
          <cell r="D701">
            <v>52053301</v>
          </cell>
          <cell r="E701" t="str">
            <v>Intereses sobre cesantías</v>
          </cell>
        </row>
        <row r="702">
          <cell r="D702"/>
          <cell r="E702"/>
        </row>
        <row r="703">
          <cell r="D703">
            <v>52053601</v>
          </cell>
          <cell r="E703" t="str">
            <v>Prima de servicios</v>
          </cell>
        </row>
        <row r="704">
          <cell r="D704">
            <v>52053601</v>
          </cell>
          <cell r="E704" t="str">
            <v>Prima de servicios</v>
          </cell>
        </row>
        <row r="705">
          <cell r="D705">
            <v>52053601</v>
          </cell>
          <cell r="E705" t="str">
            <v>Prima de servicios</v>
          </cell>
        </row>
        <row r="706">
          <cell r="D706">
            <v>52053601</v>
          </cell>
          <cell r="E706" t="str">
            <v>Prima de servicios</v>
          </cell>
        </row>
        <row r="707">
          <cell r="D707">
            <v>52053601</v>
          </cell>
          <cell r="E707" t="str">
            <v>Prima de servicios</v>
          </cell>
        </row>
        <row r="708">
          <cell r="D708">
            <v>52053601</v>
          </cell>
          <cell r="E708" t="str">
            <v>Prima de servicios</v>
          </cell>
        </row>
        <row r="709">
          <cell r="D709"/>
          <cell r="E709"/>
        </row>
        <row r="710">
          <cell r="D710">
            <v>52053901</v>
          </cell>
          <cell r="E710" t="str">
            <v>Vacaciones</v>
          </cell>
        </row>
        <row r="711">
          <cell r="D711">
            <v>52053901</v>
          </cell>
          <cell r="E711" t="str">
            <v>Vacaciones</v>
          </cell>
        </row>
        <row r="712">
          <cell r="D712">
            <v>52053901</v>
          </cell>
          <cell r="E712" t="str">
            <v>Vacaciones</v>
          </cell>
        </row>
        <row r="713">
          <cell r="D713">
            <v>52053901</v>
          </cell>
          <cell r="E713" t="str">
            <v>Vacaciones</v>
          </cell>
        </row>
        <row r="714">
          <cell r="D714">
            <v>52053901</v>
          </cell>
          <cell r="E714" t="str">
            <v>Vacaciones</v>
          </cell>
        </row>
        <row r="715">
          <cell r="D715">
            <v>52053901</v>
          </cell>
          <cell r="E715" t="str">
            <v>Vacaciones</v>
          </cell>
        </row>
        <row r="716">
          <cell r="D716"/>
          <cell r="E716"/>
        </row>
        <row r="717">
          <cell r="D717">
            <v>52056801</v>
          </cell>
          <cell r="E717" t="str">
            <v>Aportes a administradora de riesgos laborales</v>
          </cell>
        </row>
        <row r="718">
          <cell r="D718">
            <v>52056801</v>
          </cell>
          <cell r="E718" t="str">
            <v>Aportes a administradora de riesgos laborales</v>
          </cell>
        </row>
        <row r="719">
          <cell r="D719">
            <v>52056801</v>
          </cell>
          <cell r="E719" t="str">
            <v>Aportes a administradora de riesgos laborales</v>
          </cell>
        </row>
        <row r="720">
          <cell r="D720">
            <v>52056801</v>
          </cell>
          <cell r="E720" t="str">
            <v>Aportes a administradora de riesgos laborales</v>
          </cell>
        </row>
        <row r="721">
          <cell r="D721">
            <v>52056801</v>
          </cell>
          <cell r="E721" t="str">
            <v>Aportes a administradora de riesgos laborales</v>
          </cell>
        </row>
        <row r="722">
          <cell r="D722">
            <v>52056801</v>
          </cell>
          <cell r="E722" t="str">
            <v>Aportes a administradora de riesgos laborales</v>
          </cell>
        </row>
        <row r="723">
          <cell r="D723"/>
          <cell r="E723"/>
        </row>
        <row r="724">
          <cell r="D724">
            <v>52056901</v>
          </cell>
          <cell r="E724" t="str">
            <v>Aportes a entidades promotoras de salud eps</v>
          </cell>
        </row>
        <row r="725">
          <cell r="D725">
            <v>52056901</v>
          </cell>
          <cell r="E725" t="str">
            <v>Aportes a entidades promotoras de salud eps</v>
          </cell>
        </row>
        <row r="726">
          <cell r="D726">
            <v>52056901</v>
          </cell>
          <cell r="E726" t="str">
            <v>Aportes a entidades promotoras de salud eps</v>
          </cell>
        </row>
        <row r="727">
          <cell r="D727">
            <v>52056901</v>
          </cell>
          <cell r="E727" t="str">
            <v>Aportes a entidades promotoras de salud eps</v>
          </cell>
        </row>
        <row r="728">
          <cell r="D728">
            <v>52056901</v>
          </cell>
          <cell r="E728" t="str">
            <v>Aportes a entidades promotoras de salud eps</v>
          </cell>
        </row>
        <row r="729">
          <cell r="D729"/>
          <cell r="E729"/>
        </row>
        <row r="730">
          <cell r="D730">
            <v>52057001</v>
          </cell>
          <cell r="E730" t="str">
            <v>Aporte a fondos de pensión y/o cesantías</v>
          </cell>
        </row>
        <row r="731">
          <cell r="D731">
            <v>52057001</v>
          </cell>
          <cell r="E731" t="str">
            <v>Aporte a fondos de pensión y/o cesantías</v>
          </cell>
        </row>
        <row r="732">
          <cell r="D732">
            <v>52057001</v>
          </cell>
          <cell r="E732" t="str">
            <v>Aporte a fondos de pensión y/o cesantías</v>
          </cell>
        </row>
        <row r="733">
          <cell r="D733">
            <v>52057001</v>
          </cell>
          <cell r="E733" t="str">
            <v>Aporte a fondos de pensión y/o cesantías</v>
          </cell>
        </row>
        <row r="734">
          <cell r="D734">
            <v>52057001</v>
          </cell>
          <cell r="E734" t="str">
            <v>Aporte a fondos de pensión y/o cesantías</v>
          </cell>
        </row>
        <row r="735">
          <cell r="D735">
            <v>52057001</v>
          </cell>
          <cell r="E735" t="str">
            <v>Aporte a fondos de pensión y/o cesantías</v>
          </cell>
        </row>
        <row r="736">
          <cell r="D736"/>
          <cell r="E736"/>
        </row>
        <row r="737">
          <cell r="D737">
            <v>52057201</v>
          </cell>
          <cell r="E737" t="str">
            <v>Aportes cajas de compensación familiar</v>
          </cell>
        </row>
        <row r="738">
          <cell r="D738">
            <v>52057201</v>
          </cell>
          <cell r="E738" t="str">
            <v>Aportes cajas de compensación familiar</v>
          </cell>
        </row>
        <row r="739">
          <cell r="D739">
            <v>52057201</v>
          </cell>
          <cell r="E739" t="str">
            <v>Aportes cajas de compensación familiar</v>
          </cell>
        </row>
        <row r="740">
          <cell r="D740">
            <v>52057201</v>
          </cell>
          <cell r="E740" t="str">
            <v>Aportes cajas de compensación familiar</v>
          </cell>
        </row>
        <row r="741">
          <cell r="D741">
            <v>52057201</v>
          </cell>
          <cell r="E741" t="str">
            <v>Aportes cajas de compensación familiar</v>
          </cell>
        </row>
        <row r="742">
          <cell r="D742">
            <v>52057201</v>
          </cell>
          <cell r="E742" t="str">
            <v>Aportes cajas de compensación familiar</v>
          </cell>
        </row>
        <row r="743">
          <cell r="D743"/>
          <cell r="E743"/>
        </row>
        <row r="744">
          <cell r="D744">
            <v>52057501</v>
          </cell>
          <cell r="E744" t="str">
            <v>Aportes icbf</v>
          </cell>
        </row>
        <row r="745">
          <cell r="D745">
            <v>52057501</v>
          </cell>
          <cell r="E745" t="str">
            <v>Aportes icbf</v>
          </cell>
        </row>
        <row r="746">
          <cell r="D746">
            <v>52057501</v>
          </cell>
          <cell r="E746" t="str">
            <v>Aportes icbf</v>
          </cell>
        </row>
        <row r="747">
          <cell r="D747">
            <v>52057501</v>
          </cell>
          <cell r="E747" t="str">
            <v>Aportes icbf</v>
          </cell>
        </row>
        <row r="748">
          <cell r="D748">
            <v>52057501</v>
          </cell>
          <cell r="E748" t="str">
            <v>Aportes icbf</v>
          </cell>
        </row>
        <row r="749">
          <cell r="D749"/>
          <cell r="E749"/>
        </row>
        <row r="750">
          <cell r="D750">
            <v>52057801</v>
          </cell>
          <cell r="E750" t="str">
            <v>Aportes Sena</v>
          </cell>
        </row>
        <row r="751">
          <cell r="D751">
            <v>52057801</v>
          </cell>
          <cell r="E751" t="str">
            <v>Aportes Sena</v>
          </cell>
        </row>
        <row r="752">
          <cell r="D752">
            <v>52057801</v>
          </cell>
          <cell r="E752" t="str">
            <v>Aportes Sena</v>
          </cell>
        </row>
        <row r="753">
          <cell r="D753">
            <v>52057801</v>
          </cell>
          <cell r="E753" t="str">
            <v>Aportes Sena</v>
          </cell>
        </row>
        <row r="754">
          <cell r="D754">
            <v>52057801</v>
          </cell>
          <cell r="E754" t="str">
            <v>Aportes Sena</v>
          </cell>
        </row>
        <row r="755">
          <cell r="D755"/>
          <cell r="E755"/>
        </row>
        <row r="756">
          <cell r="D756">
            <v>52950501</v>
          </cell>
          <cell r="E756" t="str">
            <v>Comisiones</v>
          </cell>
        </row>
        <row r="757">
          <cell r="D757">
            <v>52950501</v>
          </cell>
          <cell r="E757" t="str">
            <v>Comisiones</v>
          </cell>
        </row>
        <row r="758">
          <cell r="D758">
            <v>52950501</v>
          </cell>
          <cell r="E758" t="str">
            <v>Comisiones</v>
          </cell>
        </row>
        <row r="759">
          <cell r="D759">
            <v>52950501</v>
          </cell>
          <cell r="E759" t="str">
            <v>Comisiones</v>
          </cell>
        </row>
        <row r="760">
          <cell r="D760"/>
          <cell r="E760"/>
        </row>
        <row r="761">
          <cell r="D761"/>
          <cell r="E761"/>
        </row>
        <row r="762">
          <cell r="D762">
            <v>11050501</v>
          </cell>
          <cell r="E762" t="str">
            <v>Caja general</v>
          </cell>
        </row>
        <row r="763">
          <cell r="D763">
            <v>11050501</v>
          </cell>
          <cell r="E763" t="str">
            <v>Caja general</v>
          </cell>
        </row>
        <row r="764">
          <cell r="D764"/>
          <cell r="E764"/>
        </row>
        <row r="765">
          <cell r="D765">
            <v>11100501</v>
          </cell>
          <cell r="E765" t="str">
            <v>Banco de Occidente Cte7914</v>
          </cell>
        </row>
        <row r="766">
          <cell r="D766">
            <v>11100501</v>
          </cell>
          <cell r="E766" t="str">
            <v>Banco de Occidente Cte7914</v>
          </cell>
        </row>
        <row r="767">
          <cell r="D767">
            <v>11100501</v>
          </cell>
          <cell r="E767" t="str">
            <v>Banco de Occidente Cte7914</v>
          </cell>
        </row>
        <row r="768">
          <cell r="D768">
            <v>11100501</v>
          </cell>
          <cell r="E768" t="str">
            <v>Banco de Occidente Cte7914</v>
          </cell>
        </row>
        <row r="769">
          <cell r="D769">
            <v>11100501</v>
          </cell>
          <cell r="E769" t="str">
            <v>Banco de Occidente Cte7914</v>
          </cell>
        </row>
        <row r="770">
          <cell r="D770">
            <v>11100501</v>
          </cell>
          <cell r="E770" t="str">
            <v>Banco de Occidente Cte7914</v>
          </cell>
        </row>
        <row r="771">
          <cell r="D771">
            <v>11100501</v>
          </cell>
          <cell r="E771" t="str">
            <v>Banco de Occidente Cte7914</v>
          </cell>
        </row>
        <row r="772">
          <cell r="D772">
            <v>11100501</v>
          </cell>
          <cell r="E772" t="str">
            <v>Banco de Occidente Cte7914</v>
          </cell>
        </row>
        <row r="773">
          <cell r="D773">
            <v>11100501</v>
          </cell>
          <cell r="E773" t="str">
            <v>Banco de Occidente Cte7914</v>
          </cell>
        </row>
        <row r="774">
          <cell r="D774">
            <v>11100501</v>
          </cell>
          <cell r="E774" t="str">
            <v>Banco de Occidente Cte7914</v>
          </cell>
        </row>
        <row r="775">
          <cell r="D775">
            <v>11100501</v>
          </cell>
          <cell r="E775" t="str">
            <v>Banco de Occidente Cte7914</v>
          </cell>
        </row>
        <row r="776">
          <cell r="D776">
            <v>11100501</v>
          </cell>
          <cell r="E776" t="str">
            <v>Banco de Occidente Cte7914</v>
          </cell>
        </row>
        <row r="777">
          <cell r="D777"/>
          <cell r="E777"/>
        </row>
        <row r="778">
          <cell r="D778">
            <v>13301001</v>
          </cell>
          <cell r="E778" t="str">
            <v>A contratistas</v>
          </cell>
        </row>
        <row r="779">
          <cell r="D779">
            <v>13301001</v>
          </cell>
          <cell r="E779" t="str">
            <v>A contratistas</v>
          </cell>
        </row>
        <row r="780">
          <cell r="D780">
            <v>13301001</v>
          </cell>
          <cell r="E780" t="str">
            <v>A contratistas</v>
          </cell>
        </row>
        <row r="781">
          <cell r="D781">
            <v>13301001</v>
          </cell>
          <cell r="E781" t="str">
            <v>A contratistas</v>
          </cell>
        </row>
        <row r="782">
          <cell r="D782">
            <v>13301001</v>
          </cell>
          <cell r="E782" t="str">
            <v>A contratistas</v>
          </cell>
        </row>
        <row r="783">
          <cell r="D783">
            <v>13301001</v>
          </cell>
          <cell r="E783" t="str">
            <v>A contratistas</v>
          </cell>
        </row>
        <row r="784">
          <cell r="D784">
            <v>13301001</v>
          </cell>
          <cell r="E784" t="str">
            <v>A contratistas</v>
          </cell>
        </row>
        <row r="785">
          <cell r="D785">
            <v>13301001</v>
          </cell>
          <cell r="E785" t="str">
            <v>A contratistas</v>
          </cell>
        </row>
        <row r="786">
          <cell r="D786"/>
          <cell r="E786"/>
        </row>
        <row r="787">
          <cell r="D787">
            <v>25050501</v>
          </cell>
          <cell r="E787" t="str">
            <v>Salarios por pagar</v>
          </cell>
        </row>
        <row r="788">
          <cell r="D788">
            <v>25050501</v>
          </cell>
          <cell r="E788" t="str">
            <v>Salarios por pagar</v>
          </cell>
        </row>
        <row r="789">
          <cell r="D789">
            <v>25050501</v>
          </cell>
          <cell r="E789" t="str">
            <v>Salarios por pagar</v>
          </cell>
        </row>
        <row r="790">
          <cell r="D790">
            <v>25050501</v>
          </cell>
          <cell r="E790" t="str">
            <v>Salarios por pagar</v>
          </cell>
        </row>
        <row r="791">
          <cell r="D791">
            <v>25050501</v>
          </cell>
          <cell r="E791" t="str">
            <v>Salarios por pagar</v>
          </cell>
        </row>
        <row r="792">
          <cell r="D792">
            <v>25050501</v>
          </cell>
          <cell r="E792" t="str">
            <v>Salarios por pagar</v>
          </cell>
        </row>
        <row r="793">
          <cell r="D793">
            <v>25050501</v>
          </cell>
          <cell r="E793" t="str">
            <v>Salarios por pagar</v>
          </cell>
        </row>
        <row r="794">
          <cell r="D794">
            <v>25050501</v>
          </cell>
          <cell r="E794" t="str">
            <v>Salarios por pagar</v>
          </cell>
        </row>
        <row r="795">
          <cell r="D795">
            <v>25050501</v>
          </cell>
          <cell r="E795" t="str">
            <v>Salarios por pagar</v>
          </cell>
        </row>
        <row r="796">
          <cell r="D796">
            <v>25050501</v>
          </cell>
          <cell r="E796" t="str">
            <v>Salarios por pagar</v>
          </cell>
        </row>
        <row r="797">
          <cell r="D797">
            <v>25050501</v>
          </cell>
          <cell r="E797" t="str">
            <v>Salarios por pagar</v>
          </cell>
        </row>
        <row r="798">
          <cell r="D798">
            <v>25050501</v>
          </cell>
          <cell r="E798" t="str">
            <v>Salarios por pagar</v>
          </cell>
        </row>
        <row r="799">
          <cell r="D799">
            <v>25050501</v>
          </cell>
          <cell r="E799" t="str">
            <v>Salarios por pagar</v>
          </cell>
        </row>
        <row r="800">
          <cell r="D800">
            <v>25050501</v>
          </cell>
          <cell r="E800" t="str">
            <v>Salarios por pagar</v>
          </cell>
        </row>
        <row r="801">
          <cell r="D801">
            <v>25050501</v>
          </cell>
          <cell r="E801" t="str">
            <v>Salarios por pagar</v>
          </cell>
        </row>
        <row r="802">
          <cell r="D802"/>
          <cell r="E802"/>
        </row>
        <row r="803">
          <cell r="D803">
            <v>51051201</v>
          </cell>
          <cell r="E803" t="str">
            <v>Apoyo sostenimiento aprendices</v>
          </cell>
        </row>
        <row r="804">
          <cell r="D804">
            <v>51051201</v>
          </cell>
          <cell r="E804" t="str">
            <v>Apoyo sostenimiento aprendices</v>
          </cell>
        </row>
        <row r="805">
          <cell r="D805">
            <v>51051201</v>
          </cell>
          <cell r="E805" t="str">
            <v>Apoyo sostenimiento aprendices</v>
          </cell>
        </row>
        <row r="806">
          <cell r="D806">
            <v>51051201</v>
          </cell>
          <cell r="E806" t="str">
            <v>Apoyo sostenimiento aprendices</v>
          </cell>
        </row>
        <row r="807">
          <cell r="D807">
            <v>51051201</v>
          </cell>
          <cell r="E807" t="str">
            <v>Apoyo sostenimiento aprendices</v>
          </cell>
        </row>
        <row r="808">
          <cell r="D808">
            <v>51051201</v>
          </cell>
          <cell r="E808" t="str">
            <v>Apoyo sostenimiento aprendices</v>
          </cell>
        </row>
        <row r="809">
          <cell r="D809">
            <v>51051201</v>
          </cell>
          <cell r="E809" t="str">
            <v>Apoyo sostenimiento aprendices</v>
          </cell>
        </row>
        <row r="810">
          <cell r="D810"/>
          <cell r="E810"/>
        </row>
        <row r="811">
          <cell r="D811">
            <v>51056801</v>
          </cell>
          <cell r="E811" t="str">
            <v>Aportes a administradora de riesgos laborales</v>
          </cell>
        </row>
        <row r="812">
          <cell r="D812">
            <v>51056801</v>
          </cell>
          <cell r="E812" t="str">
            <v>Aportes a administradora de riesgos laborales</v>
          </cell>
        </row>
        <row r="813">
          <cell r="D813">
            <v>51056801</v>
          </cell>
          <cell r="E813" t="str">
            <v>Aportes a administradora de riesgos laborales</v>
          </cell>
        </row>
        <row r="814">
          <cell r="D814">
            <v>51056801</v>
          </cell>
          <cell r="E814" t="str">
            <v>Aportes a administradora de riesgos laborales</v>
          </cell>
        </row>
        <row r="815">
          <cell r="D815">
            <v>51056801</v>
          </cell>
          <cell r="E815" t="str">
            <v>Aportes a administradora de riesgos laborales</v>
          </cell>
        </row>
        <row r="816">
          <cell r="D816">
            <v>51056801</v>
          </cell>
          <cell r="E816" t="str">
            <v>Aportes a administradora de riesgos laborales</v>
          </cell>
        </row>
        <row r="817">
          <cell r="D817"/>
          <cell r="E817"/>
        </row>
        <row r="818">
          <cell r="D818">
            <v>51056901</v>
          </cell>
          <cell r="E818" t="str">
            <v>Aportes a entidades promotoras de salud eps</v>
          </cell>
        </row>
        <row r="819">
          <cell r="D819">
            <v>51056901</v>
          </cell>
          <cell r="E819" t="str">
            <v>Aportes a entidades promotoras de salud eps</v>
          </cell>
        </row>
        <row r="820">
          <cell r="D820">
            <v>51056901</v>
          </cell>
          <cell r="E820" t="str">
            <v>Aportes a entidades promotoras de salud eps</v>
          </cell>
        </row>
        <row r="821">
          <cell r="D821">
            <v>51056901</v>
          </cell>
          <cell r="E821" t="str">
            <v>Aportes a entidades promotoras de salud eps</v>
          </cell>
        </row>
        <row r="822">
          <cell r="D822">
            <v>51056901</v>
          </cell>
          <cell r="E822" t="str">
            <v>Aportes a entidades promotoras de salud eps</v>
          </cell>
        </row>
        <row r="823">
          <cell r="D823">
            <v>51056901</v>
          </cell>
          <cell r="E823" t="str">
            <v>Aportes a entidades promotoras de salud eps</v>
          </cell>
        </row>
        <row r="824">
          <cell r="D824">
            <v>51056901</v>
          </cell>
          <cell r="E824" t="str">
            <v>Aportes a entidades promotoras de salud eps</v>
          </cell>
        </row>
        <row r="825">
          <cell r="D825"/>
          <cell r="E825"/>
        </row>
        <row r="826">
          <cell r="D826">
            <v>51959501</v>
          </cell>
          <cell r="E826" t="str">
            <v>Otros</v>
          </cell>
        </row>
        <row r="827">
          <cell r="D827"/>
          <cell r="E827"/>
        </row>
        <row r="828">
          <cell r="D828"/>
          <cell r="E828"/>
        </row>
        <row r="829">
          <cell r="D829">
            <v>11050501</v>
          </cell>
          <cell r="E829" t="str">
            <v>Caja general</v>
          </cell>
        </row>
        <row r="830">
          <cell r="D830">
            <v>11050501</v>
          </cell>
          <cell r="E830" t="str">
            <v>Caja general</v>
          </cell>
        </row>
        <row r="831">
          <cell r="D831"/>
          <cell r="E831"/>
        </row>
        <row r="832">
          <cell r="D832">
            <v>11051001</v>
          </cell>
          <cell r="E832" t="str">
            <v>Cajas menores</v>
          </cell>
        </row>
        <row r="833">
          <cell r="D833"/>
          <cell r="E833"/>
        </row>
        <row r="834">
          <cell r="D834">
            <v>11100501</v>
          </cell>
          <cell r="E834" t="str">
            <v>Banco de Occidente Cte7914</v>
          </cell>
        </row>
        <row r="835">
          <cell r="D835">
            <v>11100501</v>
          </cell>
          <cell r="E835" t="str">
            <v>Banco de Occidente Cte7914</v>
          </cell>
        </row>
        <row r="836">
          <cell r="D836">
            <v>11100501</v>
          </cell>
          <cell r="E836" t="str">
            <v>Banco de Occidente Cte7914</v>
          </cell>
        </row>
        <row r="837">
          <cell r="D837">
            <v>11100501</v>
          </cell>
          <cell r="E837" t="str">
            <v>Banco de Occidente Cte7914</v>
          </cell>
        </row>
        <row r="838">
          <cell r="D838">
            <v>11100501</v>
          </cell>
          <cell r="E838" t="str">
            <v>Banco de Occidente Cte7914</v>
          </cell>
        </row>
        <row r="839">
          <cell r="D839">
            <v>11100501</v>
          </cell>
          <cell r="E839" t="str">
            <v>Banco de Occidente Cte7914</v>
          </cell>
        </row>
        <row r="840">
          <cell r="D840">
            <v>11100501</v>
          </cell>
          <cell r="E840" t="str">
            <v>Banco de Occidente Cte7914</v>
          </cell>
        </row>
        <row r="841">
          <cell r="D841">
            <v>11100501</v>
          </cell>
          <cell r="E841" t="str">
            <v>Banco de Occidente Cte7914</v>
          </cell>
        </row>
        <row r="842">
          <cell r="D842">
            <v>11100501</v>
          </cell>
          <cell r="E842" t="str">
            <v>Banco de Occidente Cte7914</v>
          </cell>
        </row>
        <row r="843">
          <cell r="D843">
            <v>11100501</v>
          </cell>
          <cell r="E843" t="str">
            <v>Banco de Occidente Cte7914</v>
          </cell>
        </row>
        <row r="844">
          <cell r="D844">
            <v>11100501</v>
          </cell>
          <cell r="E844" t="str">
            <v>Banco de Occidente Cte7914</v>
          </cell>
        </row>
        <row r="845">
          <cell r="D845">
            <v>11100501</v>
          </cell>
          <cell r="E845" t="str">
            <v>Banco de Occidente Cte7914</v>
          </cell>
        </row>
        <row r="846">
          <cell r="D846">
            <v>11100501</v>
          </cell>
          <cell r="E846" t="str">
            <v>Banco de Occidente Cte7914</v>
          </cell>
        </row>
        <row r="847">
          <cell r="D847">
            <v>11100501</v>
          </cell>
          <cell r="E847" t="str">
            <v>Banco de Occidente Cte7914</v>
          </cell>
        </row>
        <row r="848">
          <cell r="D848">
            <v>11100501</v>
          </cell>
          <cell r="E848" t="str">
            <v>Banco de Occidente Cte7914</v>
          </cell>
        </row>
        <row r="849">
          <cell r="D849">
            <v>11100501</v>
          </cell>
          <cell r="E849" t="str">
            <v>Banco de Occidente Cte7914</v>
          </cell>
        </row>
        <row r="850">
          <cell r="D850"/>
          <cell r="E850"/>
        </row>
        <row r="851">
          <cell r="D851">
            <v>13301001</v>
          </cell>
          <cell r="E851" t="str">
            <v>A contratistas</v>
          </cell>
        </row>
        <row r="852">
          <cell r="D852">
            <v>13301001</v>
          </cell>
          <cell r="E852" t="str">
            <v>A contratistas</v>
          </cell>
        </row>
        <row r="853">
          <cell r="D853">
            <v>13301001</v>
          </cell>
          <cell r="E853" t="str">
            <v>A contratistas</v>
          </cell>
        </row>
        <row r="854">
          <cell r="D854">
            <v>13301001</v>
          </cell>
          <cell r="E854" t="str">
            <v>A contratistas</v>
          </cell>
        </row>
        <row r="855">
          <cell r="D855">
            <v>13301001</v>
          </cell>
          <cell r="E855" t="str">
            <v>A contratistas</v>
          </cell>
        </row>
        <row r="856">
          <cell r="D856">
            <v>13301001</v>
          </cell>
          <cell r="E856" t="str">
            <v>A contratistas</v>
          </cell>
        </row>
        <row r="857">
          <cell r="D857">
            <v>13301001</v>
          </cell>
          <cell r="E857" t="str">
            <v>A contratistas</v>
          </cell>
        </row>
        <row r="858">
          <cell r="D858">
            <v>13301001</v>
          </cell>
          <cell r="E858" t="str">
            <v>A contratistas</v>
          </cell>
        </row>
        <row r="859">
          <cell r="D859"/>
          <cell r="E859"/>
        </row>
        <row r="860">
          <cell r="D860">
            <v>23359501</v>
          </cell>
          <cell r="E860" t="str">
            <v>Otros</v>
          </cell>
        </row>
        <row r="861">
          <cell r="D861">
            <v>23359501</v>
          </cell>
          <cell r="E861" t="str">
            <v>Otros</v>
          </cell>
        </row>
        <row r="862">
          <cell r="D862">
            <v>23359501</v>
          </cell>
          <cell r="E862" t="str">
            <v>Otros</v>
          </cell>
        </row>
        <row r="863">
          <cell r="D863">
            <v>23359501</v>
          </cell>
          <cell r="E863" t="str">
            <v>Otros</v>
          </cell>
        </row>
        <row r="864">
          <cell r="D864"/>
          <cell r="E864"/>
        </row>
        <row r="865">
          <cell r="D865">
            <v>25050501</v>
          </cell>
          <cell r="E865" t="str">
            <v>Salarios por pagar</v>
          </cell>
        </row>
        <row r="866">
          <cell r="D866">
            <v>25050501</v>
          </cell>
          <cell r="E866" t="str">
            <v>Salarios por pagar</v>
          </cell>
        </row>
        <row r="867">
          <cell r="D867">
            <v>25050501</v>
          </cell>
          <cell r="E867" t="str">
            <v>Salarios por pagar</v>
          </cell>
        </row>
        <row r="868">
          <cell r="D868">
            <v>25050501</v>
          </cell>
          <cell r="E868" t="str">
            <v>Salarios por pagar</v>
          </cell>
        </row>
        <row r="869">
          <cell r="D869">
            <v>25050501</v>
          </cell>
          <cell r="E869" t="str">
            <v>Salarios por pagar</v>
          </cell>
        </row>
        <row r="870">
          <cell r="D870">
            <v>25050501</v>
          </cell>
          <cell r="E870" t="str">
            <v>Salarios por pagar</v>
          </cell>
        </row>
        <row r="871">
          <cell r="D871">
            <v>25050501</v>
          </cell>
          <cell r="E871" t="str">
            <v>Salarios por pagar</v>
          </cell>
        </row>
        <row r="872">
          <cell r="D872">
            <v>25050501</v>
          </cell>
          <cell r="E872" t="str">
            <v>Salarios por pagar</v>
          </cell>
        </row>
        <row r="873">
          <cell r="D873">
            <v>25050501</v>
          </cell>
          <cell r="E873" t="str">
            <v>Salarios por pagar</v>
          </cell>
        </row>
        <row r="874">
          <cell r="D874">
            <v>25050501</v>
          </cell>
          <cell r="E874" t="str">
            <v>Salarios por pagar</v>
          </cell>
        </row>
        <row r="875">
          <cell r="D875">
            <v>25050501</v>
          </cell>
          <cell r="E875" t="str">
            <v>Salarios por pagar</v>
          </cell>
        </row>
        <row r="876">
          <cell r="D876">
            <v>25050501</v>
          </cell>
          <cell r="E876" t="str">
            <v>Salarios por pagar</v>
          </cell>
        </row>
        <row r="877">
          <cell r="D877"/>
          <cell r="E877"/>
        </row>
        <row r="878">
          <cell r="D878">
            <v>2510100102</v>
          </cell>
          <cell r="E878" t="str">
            <v>Cesantías</v>
          </cell>
        </row>
        <row r="879">
          <cell r="D879">
            <v>2510100102</v>
          </cell>
          <cell r="E879" t="str">
            <v>Cesantías</v>
          </cell>
        </row>
        <row r="880">
          <cell r="D880">
            <v>2510100102</v>
          </cell>
          <cell r="E880" t="str">
            <v>Cesantías</v>
          </cell>
        </row>
        <row r="881">
          <cell r="D881">
            <v>2510100102</v>
          </cell>
          <cell r="E881" t="str">
            <v>Cesantías</v>
          </cell>
        </row>
        <row r="882">
          <cell r="D882">
            <v>2510100102</v>
          </cell>
          <cell r="E882" t="str">
            <v>Cesantías</v>
          </cell>
        </row>
        <row r="883">
          <cell r="D883">
            <v>2510100102</v>
          </cell>
          <cell r="E883" t="str">
            <v>Cesantías</v>
          </cell>
        </row>
        <row r="884">
          <cell r="D884">
            <v>2510100102</v>
          </cell>
          <cell r="E884" t="str">
            <v>Cesantías</v>
          </cell>
        </row>
        <row r="885">
          <cell r="D885"/>
          <cell r="E885"/>
        </row>
        <row r="886">
          <cell r="D886">
            <v>2510100201</v>
          </cell>
          <cell r="E886" t="str">
            <v>Intereses sobre cesantías</v>
          </cell>
        </row>
        <row r="887">
          <cell r="D887">
            <v>2510100201</v>
          </cell>
          <cell r="E887" t="str">
            <v>Intereses sobre cesantías</v>
          </cell>
        </row>
        <row r="888">
          <cell r="D888"/>
          <cell r="E888"/>
        </row>
        <row r="889">
          <cell r="D889">
            <v>2510100202</v>
          </cell>
          <cell r="E889" t="str">
            <v>Intereses sobre cesantías</v>
          </cell>
        </row>
        <row r="890">
          <cell r="D890">
            <v>2510100202</v>
          </cell>
          <cell r="E890" t="str">
            <v>Intereses sobre cesantías</v>
          </cell>
        </row>
        <row r="891">
          <cell r="D891">
            <v>2510100202</v>
          </cell>
          <cell r="E891" t="str">
            <v>Intereses sobre cesantías</v>
          </cell>
        </row>
        <row r="892">
          <cell r="D892">
            <v>2510100202</v>
          </cell>
          <cell r="E892" t="str">
            <v>Intereses sobre cesantías</v>
          </cell>
        </row>
        <row r="893">
          <cell r="D893">
            <v>2510100202</v>
          </cell>
          <cell r="E893" t="str">
            <v>Intereses sobre cesantías</v>
          </cell>
        </row>
        <row r="894">
          <cell r="D894">
            <v>2510100202</v>
          </cell>
          <cell r="E894" t="str">
            <v>Intereses sobre cesantías</v>
          </cell>
        </row>
        <row r="895">
          <cell r="D895">
            <v>2510100202</v>
          </cell>
          <cell r="E895" t="str">
            <v>Intereses sobre cesantías</v>
          </cell>
        </row>
        <row r="896">
          <cell r="D896"/>
          <cell r="E896"/>
        </row>
        <row r="897">
          <cell r="D897">
            <v>2510100302</v>
          </cell>
          <cell r="E897" t="str">
            <v>Vacaciones</v>
          </cell>
        </row>
        <row r="898">
          <cell r="D898">
            <v>2510100302</v>
          </cell>
          <cell r="E898" t="str">
            <v>Vacaciones</v>
          </cell>
        </row>
        <row r="899">
          <cell r="D899">
            <v>2510100302</v>
          </cell>
          <cell r="E899" t="str">
            <v>Vacaciones</v>
          </cell>
        </row>
        <row r="900">
          <cell r="D900">
            <v>2510100302</v>
          </cell>
          <cell r="E900" t="str">
            <v>Vacaciones</v>
          </cell>
        </row>
        <row r="901">
          <cell r="D901">
            <v>2510100302</v>
          </cell>
          <cell r="E901" t="str">
            <v>Vacaciones</v>
          </cell>
        </row>
        <row r="902">
          <cell r="D902">
            <v>2510100302</v>
          </cell>
          <cell r="E902" t="str">
            <v>Vacaciones</v>
          </cell>
        </row>
        <row r="903">
          <cell r="D903"/>
          <cell r="E903"/>
        </row>
        <row r="904">
          <cell r="D904">
            <v>2510100401</v>
          </cell>
          <cell r="E904" t="str">
            <v>Prima de servicios</v>
          </cell>
        </row>
        <row r="905">
          <cell r="D905">
            <v>2510100401</v>
          </cell>
          <cell r="E905" t="str">
            <v>Prima de servicios</v>
          </cell>
        </row>
        <row r="906">
          <cell r="D906"/>
          <cell r="E906"/>
        </row>
        <row r="907">
          <cell r="D907">
            <v>2510100402</v>
          </cell>
          <cell r="E907" t="str">
            <v>Prima de servicios</v>
          </cell>
        </row>
        <row r="908">
          <cell r="D908">
            <v>2510100402</v>
          </cell>
          <cell r="E908" t="str">
            <v>Prima de servicios</v>
          </cell>
        </row>
        <row r="909">
          <cell r="D909">
            <v>2510100402</v>
          </cell>
          <cell r="E909" t="str">
            <v>Prima de servicios</v>
          </cell>
        </row>
        <row r="910">
          <cell r="D910">
            <v>2510100402</v>
          </cell>
          <cell r="E910" t="str">
            <v>Prima de servicios</v>
          </cell>
        </row>
        <row r="911">
          <cell r="D911">
            <v>2510100402</v>
          </cell>
          <cell r="E911" t="str">
            <v>Prima de servicios</v>
          </cell>
        </row>
        <row r="912">
          <cell r="D912">
            <v>2510100402</v>
          </cell>
          <cell r="E912" t="str">
            <v>Prima de servicios</v>
          </cell>
        </row>
        <row r="913">
          <cell r="D913">
            <v>2510100402</v>
          </cell>
          <cell r="E913" t="str">
            <v>Prima de servicios</v>
          </cell>
        </row>
        <row r="914">
          <cell r="D914"/>
          <cell r="E914"/>
        </row>
        <row r="915">
          <cell r="D915">
            <v>51054502</v>
          </cell>
          <cell r="E915" t="str">
            <v>Auxilio Monetario</v>
          </cell>
        </row>
        <row r="916">
          <cell r="D916">
            <v>51054502</v>
          </cell>
          <cell r="E916" t="str">
            <v>Auxilio Monetario</v>
          </cell>
        </row>
        <row r="917">
          <cell r="D917">
            <v>51054502</v>
          </cell>
          <cell r="E917" t="str">
            <v>Auxilio Monetario</v>
          </cell>
        </row>
        <row r="918">
          <cell r="D918"/>
          <cell r="E918"/>
        </row>
        <row r="919">
          <cell r="D919">
            <v>51953001</v>
          </cell>
          <cell r="E919" t="str">
            <v>Útiles papelería y fotocopias</v>
          </cell>
        </row>
        <row r="920">
          <cell r="D920"/>
          <cell r="E920"/>
        </row>
        <row r="921">
          <cell r="D921">
            <v>52050601</v>
          </cell>
          <cell r="E921" t="str">
            <v>Sueldos</v>
          </cell>
        </row>
        <row r="922">
          <cell r="D922">
            <v>52050601</v>
          </cell>
          <cell r="E922" t="str">
            <v>Sueldos</v>
          </cell>
        </row>
        <row r="923">
          <cell r="D923">
            <v>52050601</v>
          </cell>
          <cell r="E923" t="str">
            <v>Sueldos</v>
          </cell>
        </row>
        <row r="924">
          <cell r="D924">
            <v>52050601</v>
          </cell>
          <cell r="E924" t="str">
            <v>Sueldos</v>
          </cell>
        </row>
        <row r="925">
          <cell r="D925">
            <v>52050601</v>
          </cell>
          <cell r="E925" t="str">
            <v>Sueldos</v>
          </cell>
        </row>
        <row r="926">
          <cell r="D926">
            <v>52050601</v>
          </cell>
          <cell r="E926" t="str">
            <v>Sueldos</v>
          </cell>
        </row>
        <row r="927">
          <cell r="D927"/>
          <cell r="E927"/>
        </row>
        <row r="928">
          <cell r="D928">
            <v>52052701</v>
          </cell>
          <cell r="E928" t="str">
            <v>Auxilio de transporte</v>
          </cell>
        </row>
        <row r="929">
          <cell r="D929">
            <v>52052701</v>
          </cell>
          <cell r="E929" t="str">
            <v>Auxilio de transporte</v>
          </cell>
        </row>
        <row r="930">
          <cell r="D930">
            <v>52052701</v>
          </cell>
          <cell r="E930" t="str">
            <v>Auxilio de transporte</v>
          </cell>
        </row>
        <row r="931">
          <cell r="D931">
            <v>52052701</v>
          </cell>
          <cell r="E931" t="str">
            <v>Auxilio de transporte</v>
          </cell>
        </row>
        <row r="932">
          <cell r="D932">
            <v>52052701</v>
          </cell>
          <cell r="E932" t="str">
            <v>Auxilio de transporte</v>
          </cell>
        </row>
        <row r="933">
          <cell r="D933">
            <v>52052701</v>
          </cell>
          <cell r="E933" t="str">
            <v>Auxilio de transporte</v>
          </cell>
        </row>
        <row r="934">
          <cell r="D934"/>
          <cell r="E934"/>
        </row>
        <row r="935">
          <cell r="D935">
            <v>52053001</v>
          </cell>
          <cell r="E935" t="str">
            <v>Cesantías</v>
          </cell>
        </row>
        <row r="936">
          <cell r="D936">
            <v>52053001</v>
          </cell>
          <cell r="E936" t="str">
            <v>Cesantías</v>
          </cell>
        </row>
        <row r="937">
          <cell r="D937">
            <v>52053001</v>
          </cell>
          <cell r="E937" t="str">
            <v>Cesantías</v>
          </cell>
        </row>
        <row r="938">
          <cell r="D938">
            <v>52053001</v>
          </cell>
          <cell r="E938" t="str">
            <v>Cesantías</v>
          </cell>
        </row>
        <row r="939">
          <cell r="D939">
            <v>52053001</v>
          </cell>
          <cell r="E939" t="str">
            <v>Cesantías</v>
          </cell>
        </row>
        <row r="940">
          <cell r="D940">
            <v>52053001</v>
          </cell>
          <cell r="E940" t="str">
            <v>Cesantías</v>
          </cell>
        </row>
        <row r="941">
          <cell r="D941"/>
          <cell r="E941"/>
        </row>
        <row r="942">
          <cell r="D942">
            <v>52053301</v>
          </cell>
          <cell r="E942" t="str">
            <v>Intereses sobre cesantías</v>
          </cell>
        </row>
        <row r="943">
          <cell r="D943">
            <v>52053301</v>
          </cell>
          <cell r="E943" t="str">
            <v>Intereses sobre cesantías</v>
          </cell>
        </row>
        <row r="944">
          <cell r="D944">
            <v>52053301</v>
          </cell>
          <cell r="E944" t="str">
            <v>Intereses sobre cesantías</v>
          </cell>
        </row>
        <row r="945">
          <cell r="D945">
            <v>52053301</v>
          </cell>
          <cell r="E945" t="str">
            <v>Intereses sobre cesantías</v>
          </cell>
        </row>
        <row r="946">
          <cell r="D946">
            <v>52053301</v>
          </cell>
          <cell r="E946" t="str">
            <v>Intereses sobre cesantías</v>
          </cell>
        </row>
        <row r="947">
          <cell r="D947">
            <v>52053301</v>
          </cell>
          <cell r="E947" t="str">
            <v>Intereses sobre cesantías</v>
          </cell>
        </row>
        <row r="948">
          <cell r="D948"/>
          <cell r="E948"/>
        </row>
        <row r="949">
          <cell r="D949">
            <v>52053601</v>
          </cell>
          <cell r="E949" t="str">
            <v>Prima de servicios</v>
          </cell>
        </row>
        <row r="950">
          <cell r="D950">
            <v>52053601</v>
          </cell>
          <cell r="E950" t="str">
            <v>Prima de servicios</v>
          </cell>
        </row>
        <row r="951">
          <cell r="D951">
            <v>52053601</v>
          </cell>
          <cell r="E951" t="str">
            <v>Prima de servicios</v>
          </cell>
        </row>
        <row r="952">
          <cell r="D952">
            <v>52053601</v>
          </cell>
          <cell r="E952" t="str">
            <v>Prima de servicios</v>
          </cell>
        </row>
        <row r="953">
          <cell r="D953">
            <v>52053601</v>
          </cell>
          <cell r="E953" t="str">
            <v>Prima de servicios</v>
          </cell>
        </row>
        <row r="954">
          <cell r="D954">
            <v>52053601</v>
          </cell>
          <cell r="E954" t="str">
            <v>Prima de servicios</v>
          </cell>
        </row>
        <row r="955">
          <cell r="D955"/>
          <cell r="E955"/>
        </row>
        <row r="956">
          <cell r="D956">
            <v>52053901</v>
          </cell>
          <cell r="E956" t="str">
            <v>Vacaciones</v>
          </cell>
        </row>
        <row r="957">
          <cell r="D957">
            <v>52053901</v>
          </cell>
          <cell r="E957" t="str">
            <v>Vacaciones</v>
          </cell>
        </row>
        <row r="958">
          <cell r="D958">
            <v>52053901</v>
          </cell>
          <cell r="E958" t="str">
            <v>Vacaciones</v>
          </cell>
        </row>
        <row r="959">
          <cell r="D959">
            <v>52053901</v>
          </cell>
          <cell r="E959" t="str">
            <v>Vacaciones</v>
          </cell>
        </row>
        <row r="960">
          <cell r="D960">
            <v>52053901</v>
          </cell>
          <cell r="E960" t="str">
            <v>Vacaciones</v>
          </cell>
        </row>
        <row r="961">
          <cell r="D961">
            <v>52053901</v>
          </cell>
          <cell r="E961" t="str">
            <v>Vacaciones</v>
          </cell>
        </row>
        <row r="962">
          <cell r="D962"/>
          <cell r="E962"/>
        </row>
        <row r="963">
          <cell r="D963">
            <v>52054503</v>
          </cell>
          <cell r="E963" t="str">
            <v>RODAMIENTOS</v>
          </cell>
        </row>
        <row r="964">
          <cell r="D964">
            <v>52054503</v>
          </cell>
          <cell r="E964" t="str">
            <v>RODAMIENTOS</v>
          </cell>
        </row>
        <row r="965">
          <cell r="D965">
            <v>52054503</v>
          </cell>
          <cell r="E965" t="str">
            <v>RODAMIENTOS</v>
          </cell>
        </row>
        <row r="966">
          <cell r="D966">
            <v>52054503</v>
          </cell>
          <cell r="E966" t="str">
            <v>RODAMIENTOS</v>
          </cell>
        </row>
        <row r="967">
          <cell r="D967">
            <v>52054503</v>
          </cell>
          <cell r="E967" t="str">
            <v>RODAMIENTOS</v>
          </cell>
        </row>
        <row r="968">
          <cell r="D968"/>
          <cell r="E968"/>
        </row>
        <row r="969">
          <cell r="D969">
            <v>52054801</v>
          </cell>
          <cell r="E969" t="str">
            <v>Bonificaciones</v>
          </cell>
        </row>
        <row r="970">
          <cell r="D970"/>
          <cell r="E970"/>
        </row>
        <row r="971">
          <cell r="D971">
            <v>52056801</v>
          </cell>
          <cell r="E971" t="str">
            <v>Aportes a administradora de riesgos laborales</v>
          </cell>
        </row>
        <row r="972">
          <cell r="D972">
            <v>52056801</v>
          </cell>
          <cell r="E972" t="str">
            <v>Aportes a administradora de riesgos laborales</v>
          </cell>
        </row>
        <row r="973">
          <cell r="D973">
            <v>52056801</v>
          </cell>
          <cell r="E973" t="str">
            <v>Aportes a administradora de riesgos laborales</v>
          </cell>
        </row>
        <row r="974">
          <cell r="D974">
            <v>52056801</v>
          </cell>
          <cell r="E974" t="str">
            <v>Aportes a administradora de riesgos laborales</v>
          </cell>
        </row>
        <row r="975">
          <cell r="D975">
            <v>52056801</v>
          </cell>
          <cell r="E975" t="str">
            <v>Aportes a administradora de riesgos laborales</v>
          </cell>
        </row>
        <row r="976">
          <cell r="D976">
            <v>52056801</v>
          </cell>
          <cell r="E976" t="str">
            <v>Aportes a administradora de riesgos laborales</v>
          </cell>
        </row>
        <row r="977">
          <cell r="D977"/>
          <cell r="E977"/>
        </row>
        <row r="978">
          <cell r="D978">
            <v>52056901</v>
          </cell>
          <cell r="E978" t="str">
            <v>Aportes a entidades promotoras de salud eps</v>
          </cell>
        </row>
        <row r="979">
          <cell r="D979">
            <v>52056901</v>
          </cell>
          <cell r="E979" t="str">
            <v>Aportes a entidades promotoras de salud eps</v>
          </cell>
        </row>
        <row r="980">
          <cell r="D980">
            <v>52056901</v>
          </cell>
          <cell r="E980" t="str">
            <v>Aportes a entidades promotoras de salud eps</v>
          </cell>
        </row>
        <row r="981">
          <cell r="D981">
            <v>52056901</v>
          </cell>
          <cell r="E981" t="str">
            <v>Aportes a entidades promotoras de salud eps</v>
          </cell>
        </row>
        <row r="982">
          <cell r="D982">
            <v>52056901</v>
          </cell>
          <cell r="E982" t="str">
            <v>Aportes a entidades promotoras de salud eps</v>
          </cell>
        </row>
        <row r="983">
          <cell r="D983"/>
          <cell r="E983"/>
        </row>
        <row r="984">
          <cell r="D984">
            <v>52057001</v>
          </cell>
          <cell r="E984" t="str">
            <v>Aporte a fondos de pensión y/o cesantías</v>
          </cell>
        </row>
        <row r="985">
          <cell r="D985">
            <v>52057001</v>
          </cell>
          <cell r="E985" t="str">
            <v>Aporte a fondos de pensión y/o cesantías</v>
          </cell>
        </row>
        <row r="986">
          <cell r="D986">
            <v>52057001</v>
          </cell>
          <cell r="E986" t="str">
            <v>Aporte a fondos de pensión y/o cesantías</v>
          </cell>
        </row>
        <row r="987">
          <cell r="D987">
            <v>52057001</v>
          </cell>
          <cell r="E987" t="str">
            <v>Aporte a fondos de pensión y/o cesantías</v>
          </cell>
        </row>
        <row r="988">
          <cell r="D988">
            <v>52057001</v>
          </cell>
          <cell r="E988" t="str">
            <v>Aporte a fondos de pensión y/o cesantías</v>
          </cell>
        </row>
        <row r="989">
          <cell r="D989">
            <v>52057001</v>
          </cell>
          <cell r="E989" t="str">
            <v>Aporte a fondos de pensión y/o cesantías</v>
          </cell>
        </row>
        <row r="990">
          <cell r="D990"/>
          <cell r="E990"/>
        </row>
        <row r="991">
          <cell r="D991">
            <v>52057201</v>
          </cell>
          <cell r="E991" t="str">
            <v>Aportes cajas de compensación familiar</v>
          </cell>
        </row>
        <row r="992">
          <cell r="D992">
            <v>52057201</v>
          </cell>
          <cell r="E992" t="str">
            <v>Aportes cajas de compensación familiar</v>
          </cell>
        </row>
        <row r="993">
          <cell r="D993">
            <v>52057201</v>
          </cell>
          <cell r="E993" t="str">
            <v>Aportes cajas de compensación familiar</v>
          </cell>
        </row>
        <row r="994">
          <cell r="D994">
            <v>52057201</v>
          </cell>
          <cell r="E994" t="str">
            <v>Aportes cajas de compensación familiar</v>
          </cell>
        </row>
        <row r="995">
          <cell r="D995">
            <v>52057201</v>
          </cell>
          <cell r="E995" t="str">
            <v>Aportes cajas de compensación familiar</v>
          </cell>
        </row>
        <row r="996">
          <cell r="D996">
            <v>52057201</v>
          </cell>
          <cell r="E996" t="str">
            <v>Aportes cajas de compensación familiar</v>
          </cell>
        </row>
        <row r="997">
          <cell r="D997"/>
          <cell r="E997"/>
        </row>
        <row r="998">
          <cell r="D998">
            <v>52057501</v>
          </cell>
          <cell r="E998" t="str">
            <v>Aportes icbf</v>
          </cell>
        </row>
        <row r="999">
          <cell r="D999">
            <v>52057501</v>
          </cell>
          <cell r="E999" t="str">
            <v>Aportes icbf</v>
          </cell>
        </row>
        <row r="1000">
          <cell r="D1000">
            <v>52057501</v>
          </cell>
          <cell r="E1000" t="str">
            <v>Aportes icbf</v>
          </cell>
        </row>
        <row r="1001">
          <cell r="D1001">
            <v>52057501</v>
          </cell>
          <cell r="E1001" t="str">
            <v>Aportes icbf</v>
          </cell>
        </row>
        <row r="1002">
          <cell r="D1002">
            <v>52057501</v>
          </cell>
          <cell r="E1002" t="str">
            <v>Aportes icbf</v>
          </cell>
        </row>
        <row r="1003">
          <cell r="D1003"/>
          <cell r="E1003"/>
        </row>
        <row r="1004">
          <cell r="D1004">
            <v>52057801</v>
          </cell>
          <cell r="E1004" t="str">
            <v>Aportes Sena</v>
          </cell>
        </row>
        <row r="1005">
          <cell r="D1005">
            <v>52057801</v>
          </cell>
          <cell r="E1005" t="str">
            <v>Aportes Sena</v>
          </cell>
        </row>
        <row r="1006">
          <cell r="D1006">
            <v>52057801</v>
          </cell>
          <cell r="E1006" t="str">
            <v>Aportes Sena</v>
          </cell>
        </row>
        <row r="1007">
          <cell r="D1007">
            <v>52057801</v>
          </cell>
          <cell r="E1007" t="str">
            <v>Aportes Sena</v>
          </cell>
        </row>
        <row r="1008">
          <cell r="D1008">
            <v>52057801</v>
          </cell>
          <cell r="E1008" t="str">
            <v>Aportes Sena</v>
          </cell>
        </row>
        <row r="1009">
          <cell r="D1009"/>
          <cell r="E1009"/>
        </row>
        <row r="1010">
          <cell r="D1010">
            <v>52950501</v>
          </cell>
          <cell r="E1010" t="str">
            <v>Comisiones</v>
          </cell>
        </row>
        <row r="1011">
          <cell r="D1011">
            <v>52950501</v>
          </cell>
          <cell r="E1011" t="str">
            <v>Comisiones</v>
          </cell>
        </row>
        <row r="1012">
          <cell r="D1012"/>
          <cell r="E1012"/>
        </row>
        <row r="1013">
          <cell r="D1013">
            <v>53958101</v>
          </cell>
          <cell r="E1013" t="str">
            <v>Ajuste al peso</v>
          </cell>
        </row>
        <row r="1014">
          <cell r="D1014">
            <v>53958101</v>
          </cell>
          <cell r="E1014" t="str">
            <v>Ajuste al peso</v>
          </cell>
        </row>
        <row r="1015">
          <cell r="D1015"/>
          <cell r="E1015"/>
        </row>
        <row r="1016">
          <cell r="D1016"/>
          <cell r="E1016"/>
        </row>
        <row r="1017">
          <cell r="D1017">
            <v>11100501</v>
          </cell>
          <cell r="E1017" t="str">
            <v>Banco de Occidente Cte7914</v>
          </cell>
        </row>
        <row r="1018">
          <cell r="D1018"/>
          <cell r="E1018"/>
        </row>
        <row r="1019">
          <cell r="D1019">
            <v>23359501</v>
          </cell>
          <cell r="E1019" t="str">
            <v>Otros</v>
          </cell>
        </row>
        <row r="1020">
          <cell r="D1020"/>
          <cell r="E1020"/>
        </row>
        <row r="1021">
          <cell r="D1021">
            <v>23652501</v>
          </cell>
          <cell r="E1021" t="str">
            <v>Servicios 6%</v>
          </cell>
        </row>
        <row r="1022">
          <cell r="D1022"/>
          <cell r="E1022"/>
        </row>
        <row r="1023">
          <cell r="D1023">
            <v>23680505</v>
          </cell>
          <cell r="E1023" t="str">
            <v>Reteica 9,66</v>
          </cell>
        </row>
        <row r="1024">
          <cell r="D1024"/>
          <cell r="E1024"/>
        </row>
        <row r="1025">
          <cell r="D1025"/>
          <cell r="E1025"/>
        </row>
        <row r="1026">
          <cell r="D1026">
            <v>11100501</v>
          </cell>
          <cell r="E1026" t="str">
            <v>Banco de Occidente Cte7914</v>
          </cell>
        </row>
        <row r="1027">
          <cell r="D1027">
            <v>11100501</v>
          </cell>
          <cell r="E1027" t="str">
            <v>Banco de Occidente Cte7914</v>
          </cell>
        </row>
        <row r="1028">
          <cell r="D1028"/>
          <cell r="E1028"/>
        </row>
        <row r="1029">
          <cell r="D1029">
            <v>23352001</v>
          </cell>
          <cell r="E1029" t="str">
            <v>COMISIONES CREDITOS</v>
          </cell>
        </row>
        <row r="1030">
          <cell r="D1030">
            <v>23352001</v>
          </cell>
          <cell r="E1030" t="str">
            <v>COMISIONES CREDITOS</v>
          </cell>
        </row>
        <row r="1031">
          <cell r="D1031"/>
          <cell r="E1031"/>
        </row>
        <row r="1032">
          <cell r="D1032">
            <v>23359501</v>
          </cell>
          <cell r="E1032" t="str">
            <v>Otros</v>
          </cell>
        </row>
        <row r="1033">
          <cell r="D1033">
            <v>23359501</v>
          </cell>
          <cell r="E1033" t="str">
            <v>Otros</v>
          </cell>
        </row>
        <row r="1034">
          <cell r="D1034"/>
          <cell r="E1034"/>
        </row>
        <row r="1035">
          <cell r="D1035">
            <v>23652503</v>
          </cell>
          <cell r="E1035" t="str">
            <v>Servicios 4%</v>
          </cell>
        </row>
        <row r="1036">
          <cell r="D1036"/>
          <cell r="E1036"/>
        </row>
        <row r="1037">
          <cell r="D1037">
            <v>23654003</v>
          </cell>
          <cell r="E1037" t="str">
            <v>RETENCION POR COMPRAS 3.5%</v>
          </cell>
        </row>
        <row r="1038">
          <cell r="D1038"/>
          <cell r="E1038"/>
        </row>
        <row r="1039">
          <cell r="D1039">
            <v>23680505</v>
          </cell>
          <cell r="E1039" t="str">
            <v>Reteica 9,66</v>
          </cell>
        </row>
        <row r="1040">
          <cell r="D1040"/>
          <cell r="E1040"/>
        </row>
        <row r="1041">
          <cell r="D1041">
            <v>51359501</v>
          </cell>
          <cell r="E1041" t="str">
            <v>Otros</v>
          </cell>
        </row>
        <row r="1042">
          <cell r="D1042"/>
          <cell r="E1042"/>
        </row>
        <row r="1043">
          <cell r="D1043">
            <v>61559502</v>
          </cell>
          <cell r="E1043" t="str">
            <v>COMISION CREDITOS</v>
          </cell>
        </row>
        <row r="1044">
          <cell r="D1044"/>
          <cell r="E1044"/>
        </row>
        <row r="1045">
          <cell r="D1045"/>
          <cell r="E1045"/>
        </row>
        <row r="1046">
          <cell r="D1046">
            <v>11100501</v>
          </cell>
          <cell r="E1046" t="str">
            <v>Banco de Occidente Cte7914</v>
          </cell>
        </row>
        <row r="1047">
          <cell r="D1047"/>
          <cell r="E1047"/>
        </row>
        <row r="1048">
          <cell r="D1048">
            <v>11200502</v>
          </cell>
          <cell r="E1048" t="str">
            <v>Banco de Occidente AH8151</v>
          </cell>
        </row>
        <row r="1049">
          <cell r="D1049"/>
          <cell r="E1049"/>
        </row>
        <row r="1050">
          <cell r="D1050"/>
          <cell r="E1050"/>
        </row>
        <row r="1051">
          <cell r="D1051">
            <v>11100501</v>
          </cell>
          <cell r="E1051" t="str">
            <v>Banco de Occidente Cte7914</v>
          </cell>
        </row>
        <row r="1052">
          <cell r="D1052"/>
          <cell r="E1052"/>
        </row>
        <row r="1053">
          <cell r="D1053"/>
          <cell r="E1053"/>
        </row>
        <row r="1054">
          <cell r="D1054">
            <v>11100501</v>
          </cell>
          <cell r="E1054" t="str">
            <v>Banco de Occidente Cte7914</v>
          </cell>
        </row>
        <row r="1055">
          <cell r="D1055">
            <v>11100501</v>
          </cell>
          <cell r="E1055" t="str">
            <v>Banco de Occidente Cte7914</v>
          </cell>
        </row>
        <row r="1056">
          <cell r="D1056">
            <v>11100501</v>
          </cell>
          <cell r="E1056" t="str">
            <v>Banco de Occidente Cte7914</v>
          </cell>
        </row>
        <row r="1057">
          <cell r="D1057">
            <v>11100501</v>
          </cell>
          <cell r="E1057" t="str">
            <v>Banco de Occidente Cte7914</v>
          </cell>
        </row>
        <row r="1058">
          <cell r="D1058">
            <v>11100501</v>
          </cell>
          <cell r="E1058" t="str">
            <v>Banco de Occidente Cte7914</v>
          </cell>
        </row>
        <row r="1059">
          <cell r="D1059">
            <v>11100501</v>
          </cell>
          <cell r="E1059" t="str">
            <v>Banco de Occidente Cte7914</v>
          </cell>
        </row>
        <row r="1060">
          <cell r="D1060">
            <v>11100501</v>
          </cell>
          <cell r="E1060" t="str">
            <v>Banco de Occidente Cte7914</v>
          </cell>
        </row>
        <row r="1061">
          <cell r="D1061">
            <v>11100501</v>
          </cell>
          <cell r="E1061" t="str">
            <v>Banco de Occidente Cte7914</v>
          </cell>
        </row>
        <row r="1062">
          <cell r="D1062">
            <v>11100501</v>
          </cell>
          <cell r="E1062" t="str">
            <v>Banco de Occidente Cte7914</v>
          </cell>
        </row>
        <row r="1063">
          <cell r="D1063">
            <v>11100501</v>
          </cell>
          <cell r="E1063" t="str">
            <v>Banco de Occidente Cte7914</v>
          </cell>
        </row>
        <row r="1064">
          <cell r="D1064">
            <v>11100501</v>
          </cell>
          <cell r="E1064" t="str">
            <v>Banco de Occidente Cte7914</v>
          </cell>
        </row>
        <row r="1065">
          <cell r="D1065"/>
          <cell r="E1065"/>
        </row>
        <row r="1066">
          <cell r="D1066">
            <v>13301001</v>
          </cell>
          <cell r="E1066" t="str">
            <v>A contratistas</v>
          </cell>
        </row>
        <row r="1067">
          <cell r="D1067">
            <v>13301001</v>
          </cell>
          <cell r="E1067" t="str">
            <v>A contratistas</v>
          </cell>
        </row>
        <row r="1068">
          <cell r="D1068">
            <v>13301001</v>
          </cell>
          <cell r="E1068" t="str">
            <v>A contratistas</v>
          </cell>
        </row>
        <row r="1069">
          <cell r="D1069">
            <v>13301001</v>
          </cell>
          <cell r="E1069" t="str">
            <v>A contratistas</v>
          </cell>
        </row>
        <row r="1070">
          <cell r="D1070">
            <v>13301001</v>
          </cell>
          <cell r="E1070" t="str">
            <v>A contratistas</v>
          </cell>
        </row>
        <row r="1071">
          <cell r="D1071">
            <v>13301001</v>
          </cell>
          <cell r="E1071" t="str">
            <v>A contratistas</v>
          </cell>
        </row>
        <row r="1072">
          <cell r="D1072">
            <v>13301001</v>
          </cell>
          <cell r="E1072" t="str">
            <v>A contratistas</v>
          </cell>
        </row>
        <row r="1073">
          <cell r="D1073">
            <v>13301001</v>
          </cell>
          <cell r="E1073" t="str">
            <v>A contratistas</v>
          </cell>
        </row>
        <row r="1074">
          <cell r="D1074">
            <v>13301001</v>
          </cell>
          <cell r="E1074" t="str">
            <v>A contratistas</v>
          </cell>
        </row>
        <row r="1075">
          <cell r="D1075"/>
          <cell r="E1075"/>
        </row>
        <row r="1076">
          <cell r="D1076">
            <v>25050501</v>
          </cell>
          <cell r="E1076" t="str">
            <v>Salarios por pagar</v>
          </cell>
        </row>
        <row r="1077">
          <cell r="D1077">
            <v>25050501</v>
          </cell>
          <cell r="E1077" t="str">
            <v>Salarios por pagar</v>
          </cell>
        </row>
        <row r="1078">
          <cell r="D1078">
            <v>25050501</v>
          </cell>
          <cell r="E1078" t="str">
            <v>Salarios por pagar</v>
          </cell>
        </row>
        <row r="1079">
          <cell r="D1079">
            <v>25050501</v>
          </cell>
          <cell r="E1079" t="str">
            <v>Salarios por pagar</v>
          </cell>
        </row>
        <row r="1080">
          <cell r="D1080">
            <v>25050501</v>
          </cell>
          <cell r="E1080" t="str">
            <v>Salarios por pagar</v>
          </cell>
        </row>
        <row r="1081">
          <cell r="D1081">
            <v>25050501</v>
          </cell>
          <cell r="E1081" t="str">
            <v>Salarios por pagar</v>
          </cell>
        </row>
        <row r="1082">
          <cell r="D1082">
            <v>25050501</v>
          </cell>
          <cell r="E1082" t="str">
            <v>Salarios por pagar</v>
          </cell>
        </row>
        <row r="1083">
          <cell r="D1083">
            <v>25050501</v>
          </cell>
          <cell r="E1083" t="str">
            <v>Salarios por pagar</v>
          </cell>
        </row>
        <row r="1084">
          <cell r="D1084">
            <v>25050501</v>
          </cell>
          <cell r="E1084" t="str">
            <v>Salarios por pagar</v>
          </cell>
        </row>
        <row r="1085">
          <cell r="D1085">
            <v>25050501</v>
          </cell>
          <cell r="E1085" t="str">
            <v>Salarios por pagar</v>
          </cell>
        </row>
        <row r="1086">
          <cell r="D1086">
            <v>25050501</v>
          </cell>
          <cell r="E1086" t="str">
            <v>Salarios por pagar</v>
          </cell>
        </row>
        <row r="1087">
          <cell r="D1087">
            <v>25050501</v>
          </cell>
          <cell r="E1087" t="str">
            <v>Salarios por pagar</v>
          </cell>
        </row>
        <row r="1088">
          <cell r="D1088"/>
          <cell r="E1088"/>
        </row>
        <row r="1089">
          <cell r="D1089">
            <v>2510100102</v>
          </cell>
          <cell r="E1089" t="str">
            <v>Cesantías</v>
          </cell>
        </row>
        <row r="1090">
          <cell r="D1090">
            <v>2510100102</v>
          </cell>
          <cell r="E1090" t="str">
            <v>Cesantías</v>
          </cell>
        </row>
        <row r="1091">
          <cell r="D1091">
            <v>2510100102</v>
          </cell>
          <cell r="E1091" t="str">
            <v>Cesantías</v>
          </cell>
        </row>
        <row r="1092">
          <cell r="D1092">
            <v>2510100102</v>
          </cell>
          <cell r="E1092" t="str">
            <v>Cesantías</v>
          </cell>
        </row>
        <row r="1093">
          <cell r="D1093">
            <v>2510100102</v>
          </cell>
          <cell r="E1093" t="str">
            <v>Cesantías</v>
          </cell>
        </row>
        <row r="1094">
          <cell r="D1094">
            <v>2510100102</v>
          </cell>
          <cell r="E1094" t="str">
            <v>Cesantías</v>
          </cell>
        </row>
        <row r="1095">
          <cell r="D1095"/>
          <cell r="E1095"/>
        </row>
        <row r="1096">
          <cell r="D1096">
            <v>2510100201</v>
          </cell>
          <cell r="E1096" t="str">
            <v>Intereses sobre cesantías</v>
          </cell>
        </row>
        <row r="1097">
          <cell r="D1097">
            <v>2510100201</v>
          </cell>
          <cell r="E1097" t="str">
            <v>Intereses sobre cesantías</v>
          </cell>
        </row>
        <row r="1098">
          <cell r="D1098"/>
          <cell r="E1098"/>
        </row>
        <row r="1099">
          <cell r="D1099">
            <v>2510100202</v>
          </cell>
          <cell r="E1099" t="str">
            <v>Intereses sobre cesantías</v>
          </cell>
        </row>
        <row r="1100">
          <cell r="D1100">
            <v>2510100202</v>
          </cell>
          <cell r="E1100" t="str">
            <v>Intereses sobre cesantías</v>
          </cell>
        </row>
        <row r="1101">
          <cell r="D1101">
            <v>2510100202</v>
          </cell>
          <cell r="E1101" t="str">
            <v>Intereses sobre cesantías</v>
          </cell>
        </row>
        <row r="1102">
          <cell r="D1102">
            <v>2510100202</v>
          </cell>
          <cell r="E1102" t="str">
            <v>Intereses sobre cesantías</v>
          </cell>
        </row>
        <row r="1103">
          <cell r="D1103">
            <v>2510100202</v>
          </cell>
          <cell r="E1103" t="str">
            <v>Intereses sobre cesantías</v>
          </cell>
        </row>
        <row r="1104">
          <cell r="D1104">
            <v>2510100202</v>
          </cell>
          <cell r="E1104" t="str">
            <v>Intereses sobre cesantías</v>
          </cell>
        </row>
        <row r="1105">
          <cell r="D1105"/>
          <cell r="E1105"/>
        </row>
        <row r="1106">
          <cell r="D1106">
            <v>2510100302</v>
          </cell>
          <cell r="E1106" t="str">
            <v>Vacaciones</v>
          </cell>
        </row>
        <row r="1107">
          <cell r="D1107">
            <v>2510100302</v>
          </cell>
          <cell r="E1107" t="str">
            <v>Vacaciones</v>
          </cell>
        </row>
        <row r="1108">
          <cell r="D1108">
            <v>2510100302</v>
          </cell>
          <cell r="E1108" t="str">
            <v>Vacaciones</v>
          </cell>
        </row>
        <row r="1109">
          <cell r="D1109">
            <v>2510100302</v>
          </cell>
          <cell r="E1109" t="str">
            <v>Vacaciones</v>
          </cell>
        </row>
        <row r="1110">
          <cell r="D1110">
            <v>2510100302</v>
          </cell>
          <cell r="E1110" t="str">
            <v>Vacaciones</v>
          </cell>
        </row>
        <row r="1111">
          <cell r="D1111"/>
          <cell r="E1111"/>
        </row>
        <row r="1112">
          <cell r="D1112">
            <v>2510100402</v>
          </cell>
          <cell r="E1112" t="str">
            <v>Prima de servicios</v>
          </cell>
        </row>
        <row r="1113">
          <cell r="D1113">
            <v>2510100402</v>
          </cell>
          <cell r="E1113" t="str">
            <v>Prima de servicios</v>
          </cell>
        </row>
        <row r="1114">
          <cell r="D1114">
            <v>2510100402</v>
          </cell>
          <cell r="E1114" t="str">
            <v>Prima de servicios</v>
          </cell>
        </row>
        <row r="1115">
          <cell r="D1115">
            <v>2510100402</v>
          </cell>
          <cell r="E1115" t="str">
            <v>Prima de servicios</v>
          </cell>
        </row>
        <row r="1116">
          <cell r="D1116">
            <v>2510100402</v>
          </cell>
          <cell r="E1116" t="str">
            <v>Prima de servicios</v>
          </cell>
        </row>
        <row r="1117">
          <cell r="D1117"/>
          <cell r="E1117"/>
        </row>
        <row r="1118">
          <cell r="D1118">
            <v>42958101</v>
          </cell>
          <cell r="E1118" t="str">
            <v>Ajuste al peso</v>
          </cell>
        </row>
        <row r="1119">
          <cell r="D1119"/>
          <cell r="E1119"/>
        </row>
        <row r="1120">
          <cell r="D1120">
            <v>52050601</v>
          </cell>
          <cell r="E1120" t="str">
            <v>Sueldos</v>
          </cell>
        </row>
        <row r="1121">
          <cell r="D1121">
            <v>52050601</v>
          </cell>
          <cell r="E1121" t="str">
            <v>Sueldos</v>
          </cell>
        </row>
        <row r="1122">
          <cell r="D1122">
            <v>52050601</v>
          </cell>
          <cell r="E1122" t="str">
            <v>Sueldos</v>
          </cell>
        </row>
        <row r="1123">
          <cell r="D1123">
            <v>52050601</v>
          </cell>
          <cell r="E1123" t="str">
            <v>Sueldos</v>
          </cell>
        </row>
        <row r="1124">
          <cell r="D1124">
            <v>52050601</v>
          </cell>
          <cell r="E1124" t="str">
            <v>Sueldos</v>
          </cell>
        </row>
        <row r="1125">
          <cell r="D1125"/>
          <cell r="E1125"/>
        </row>
        <row r="1126">
          <cell r="D1126">
            <v>52052701</v>
          </cell>
          <cell r="E1126" t="str">
            <v>Auxilio de transporte</v>
          </cell>
        </row>
        <row r="1127">
          <cell r="D1127">
            <v>52052701</v>
          </cell>
          <cell r="E1127" t="str">
            <v>Auxilio de transporte</v>
          </cell>
        </row>
        <row r="1128">
          <cell r="D1128">
            <v>52052701</v>
          </cell>
          <cell r="E1128" t="str">
            <v>Auxilio de transporte</v>
          </cell>
        </row>
        <row r="1129">
          <cell r="D1129">
            <v>52052701</v>
          </cell>
          <cell r="E1129" t="str">
            <v>Auxilio de transporte</v>
          </cell>
        </row>
        <row r="1130">
          <cell r="D1130"/>
          <cell r="E1130"/>
        </row>
        <row r="1131">
          <cell r="D1131">
            <v>52053001</v>
          </cell>
          <cell r="E1131" t="str">
            <v>Cesantías</v>
          </cell>
        </row>
        <row r="1132">
          <cell r="D1132">
            <v>52053001</v>
          </cell>
          <cell r="E1132" t="str">
            <v>Cesantías</v>
          </cell>
        </row>
        <row r="1133">
          <cell r="D1133">
            <v>52053001</v>
          </cell>
          <cell r="E1133" t="str">
            <v>Cesantías</v>
          </cell>
        </row>
        <row r="1134">
          <cell r="D1134">
            <v>52053001</v>
          </cell>
          <cell r="E1134" t="str">
            <v>Cesantías</v>
          </cell>
        </row>
        <row r="1135">
          <cell r="D1135">
            <v>52053001</v>
          </cell>
          <cell r="E1135" t="str">
            <v>Cesantías</v>
          </cell>
        </row>
        <row r="1136">
          <cell r="D1136"/>
          <cell r="E1136"/>
        </row>
        <row r="1137">
          <cell r="D1137">
            <v>52053301</v>
          </cell>
          <cell r="E1137" t="str">
            <v>Intereses sobre cesantías</v>
          </cell>
        </row>
        <row r="1138">
          <cell r="D1138">
            <v>52053301</v>
          </cell>
          <cell r="E1138" t="str">
            <v>Intereses sobre cesantías</v>
          </cell>
        </row>
        <row r="1139">
          <cell r="D1139">
            <v>52053301</v>
          </cell>
          <cell r="E1139" t="str">
            <v>Intereses sobre cesantías</v>
          </cell>
        </row>
        <row r="1140">
          <cell r="D1140">
            <v>52053301</v>
          </cell>
          <cell r="E1140" t="str">
            <v>Intereses sobre cesantías</v>
          </cell>
        </row>
        <row r="1141">
          <cell r="D1141">
            <v>52053301</v>
          </cell>
          <cell r="E1141" t="str">
            <v>Intereses sobre cesantías</v>
          </cell>
        </row>
        <row r="1142">
          <cell r="D1142"/>
          <cell r="E1142"/>
        </row>
        <row r="1143">
          <cell r="D1143">
            <v>52053601</v>
          </cell>
          <cell r="E1143" t="str">
            <v>Prima de servicios</v>
          </cell>
        </row>
        <row r="1144">
          <cell r="D1144">
            <v>52053601</v>
          </cell>
          <cell r="E1144" t="str">
            <v>Prima de servicios</v>
          </cell>
        </row>
        <row r="1145">
          <cell r="D1145">
            <v>52053601</v>
          </cell>
          <cell r="E1145" t="str">
            <v>Prima de servicios</v>
          </cell>
        </row>
        <row r="1146">
          <cell r="D1146">
            <v>52053601</v>
          </cell>
          <cell r="E1146" t="str">
            <v>Prima de servicios</v>
          </cell>
        </row>
        <row r="1147">
          <cell r="D1147">
            <v>52053601</v>
          </cell>
          <cell r="E1147" t="str">
            <v>Prima de servicios</v>
          </cell>
        </row>
        <row r="1148">
          <cell r="D1148"/>
          <cell r="E1148"/>
        </row>
        <row r="1149">
          <cell r="D1149">
            <v>52053901</v>
          </cell>
          <cell r="E1149" t="str">
            <v>Vacaciones</v>
          </cell>
        </row>
        <row r="1150">
          <cell r="D1150">
            <v>52053901</v>
          </cell>
          <cell r="E1150" t="str">
            <v>Vacaciones</v>
          </cell>
        </row>
        <row r="1151">
          <cell r="D1151">
            <v>52053901</v>
          </cell>
          <cell r="E1151" t="str">
            <v>Vacaciones</v>
          </cell>
        </row>
        <row r="1152">
          <cell r="D1152">
            <v>52053901</v>
          </cell>
          <cell r="E1152" t="str">
            <v>Vacaciones</v>
          </cell>
        </row>
        <row r="1153">
          <cell r="D1153">
            <v>52053901</v>
          </cell>
          <cell r="E1153" t="str">
            <v>Vacaciones</v>
          </cell>
        </row>
        <row r="1154">
          <cell r="D1154"/>
          <cell r="E1154"/>
        </row>
        <row r="1155">
          <cell r="D1155">
            <v>52054503</v>
          </cell>
          <cell r="E1155" t="str">
            <v>RODAMIENTOS</v>
          </cell>
        </row>
        <row r="1156">
          <cell r="D1156">
            <v>52054503</v>
          </cell>
          <cell r="E1156" t="str">
            <v>RODAMIENTOS</v>
          </cell>
        </row>
        <row r="1157">
          <cell r="D1157">
            <v>52054503</v>
          </cell>
          <cell r="E1157" t="str">
            <v>RODAMIENTOS</v>
          </cell>
        </row>
        <row r="1158">
          <cell r="D1158">
            <v>52054503</v>
          </cell>
          <cell r="E1158" t="str">
            <v>RODAMIENTOS</v>
          </cell>
        </row>
        <row r="1159">
          <cell r="D1159"/>
          <cell r="E1159"/>
        </row>
        <row r="1160">
          <cell r="D1160">
            <v>52054801</v>
          </cell>
          <cell r="E1160" t="str">
            <v>Bonificaciones</v>
          </cell>
        </row>
        <row r="1161">
          <cell r="D1161"/>
          <cell r="E1161"/>
        </row>
        <row r="1162">
          <cell r="D1162">
            <v>52056801</v>
          </cell>
          <cell r="E1162" t="str">
            <v>Aportes a administradora de riesgos laborales</v>
          </cell>
        </row>
        <row r="1163">
          <cell r="D1163">
            <v>52056801</v>
          </cell>
          <cell r="E1163" t="str">
            <v>Aportes a administradora de riesgos laborales</v>
          </cell>
        </row>
        <row r="1164">
          <cell r="D1164">
            <v>52056801</v>
          </cell>
          <cell r="E1164" t="str">
            <v>Aportes a administradora de riesgos laborales</v>
          </cell>
        </row>
        <row r="1165">
          <cell r="D1165">
            <v>52056801</v>
          </cell>
          <cell r="E1165" t="str">
            <v>Aportes a administradora de riesgos laborales</v>
          </cell>
        </row>
        <row r="1166">
          <cell r="D1166"/>
          <cell r="E1166"/>
        </row>
        <row r="1167">
          <cell r="D1167">
            <v>52056901</v>
          </cell>
          <cell r="E1167" t="str">
            <v>Aportes a entidades promotoras de salud eps</v>
          </cell>
        </row>
        <row r="1168">
          <cell r="D1168">
            <v>52056901</v>
          </cell>
          <cell r="E1168" t="str">
            <v>Aportes a entidades promotoras de salud eps</v>
          </cell>
        </row>
        <row r="1169">
          <cell r="D1169">
            <v>52056901</v>
          </cell>
          <cell r="E1169" t="str">
            <v>Aportes a entidades promotoras de salud eps</v>
          </cell>
        </row>
        <row r="1170">
          <cell r="D1170">
            <v>52056901</v>
          </cell>
          <cell r="E1170" t="str">
            <v>Aportes a entidades promotoras de salud eps</v>
          </cell>
        </row>
        <row r="1171">
          <cell r="D1171"/>
          <cell r="E1171"/>
        </row>
        <row r="1172">
          <cell r="D1172">
            <v>52057001</v>
          </cell>
          <cell r="E1172" t="str">
            <v>Aporte a fondos de pensión y/o cesantías</v>
          </cell>
        </row>
        <row r="1173">
          <cell r="D1173">
            <v>52057001</v>
          </cell>
          <cell r="E1173" t="str">
            <v>Aporte a fondos de pensión y/o cesantías</v>
          </cell>
        </row>
        <row r="1174">
          <cell r="D1174">
            <v>52057001</v>
          </cell>
          <cell r="E1174" t="str">
            <v>Aporte a fondos de pensión y/o cesantías</v>
          </cell>
        </row>
        <row r="1175">
          <cell r="D1175">
            <v>52057001</v>
          </cell>
          <cell r="E1175" t="str">
            <v>Aporte a fondos de pensión y/o cesantías</v>
          </cell>
        </row>
        <row r="1176">
          <cell r="D1176"/>
          <cell r="E1176"/>
        </row>
        <row r="1177">
          <cell r="D1177">
            <v>52057201</v>
          </cell>
          <cell r="E1177" t="str">
            <v>Aportes cajas de compensación familiar</v>
          </cell>
        </row>
        <row r="1178">
          <cell r="D1178">
            <v>52057201</v>
          </cell>
          <cell r="E1178" t="str">
            <v>Aportes cajas de compensación familiar</v>
          </cell>
        </row>
        <row r="1179">
          <cell r="D1179">
            <v>52057201</v>
          </cell>
          <cell r="E1179" t="str">
            <v>Aportes cajas de compensación familiar</v>
          </cell>
        </row>
        <row r="1180">
          <cell r="D1180">
            <v>52057201</v>
          </cell>
          <cell r="E1180" t="str">
            <v>Aportes cajas de compensación familiar</v>
          </cell>
        </row>
        <row r="1181">
          <cell r="D1181"/>
          <cell r="E1181"/>
        </row>
        <row r="1182">
          <cell r="D1182">
            <v>52057501</v>
          </cell>
          <cell r="E1182" t="str">
            <v>Aportes icbf</v>
          </cell>
        </row>
        <row r="1183">
          <cell r="D1183">
            <v>52057501</v>
          </cell>
          <cell r="E1183" t="str">
            <v>Aportes icbf</v>
          </cell>
        </row>
        <row r="1184">
          <cell r="D1184">
            <v>52057501</v>
          </cell>
          <cell r="E1184" t="str">
            <v>Aportes icbf</v>
          </cell>
        </row>
        <row r="1185">
          <cell r="D1185">
            <v>52057501</v>
          </cell>
          <cell r="E1185" t="str">
            <v>Aportes icbf</v>
          </cell>
        </row>
        <row r="1186">
          <cell r="D1186"/>
          <cell r="E1186"/>
        </row>
        <row r="1187">
          <cell r="D1187">
            <v>52057801</v>
          </cell>
          <cell r="E1187" t="str">
            <v>Aportes Sena</v>
          </cell>
        </row>
        <row r="1188">
          <cell r="D1188">
            <v>52057801</v>
          </cell>
          <cell r="E1188" t="str">
            <v>Aportes Sena</v>
          </cell>
        </row>
        <row r="1189">
          <cell r="D1189">
            <v>52057801</v>
          </cell>
          <cell r="E1189" t="str">
            <v>Aportes Sena</v>
          </cell>
        </row>
        <row r="1190">
          <cell r="D1190">
            <v>52057801</v>
          </cell>
          <cell r="E1190" t="str">
            <v>Aportes Sena</v>
          </cell>
        </row>
        <row r="1191">
          <cell r="D1191"/>
          <cell r="E1191"/>
        </row>
        <row r="1192">
          <cell r="D1192">
            <v>52950501</v>
          </cell>
          <cell r="E1192" t="str">
            <v>Comisiones</v>
          </cell>
        </row>
        <row r="1193">
          <cell r="D1193">
            <v>52950501</v>
          </cell>
          <cell r="E1193" t="str">
            <v>Comisiones</v>
          </cell>
        </row>
        <row r="1194">
          <cell r="D1194">
            <v>52950501</v>
          </cell>
          <cell r="E1194" t="str">
            <v>Comisiones</v>
          </cell>
        </row>
        <row r="1195">
          <cell r="D1195"/>
          <cell r="E1195"/>
        </row>
        <row r="1196">
          <cell r="D1196">
            <v>53958101</v>
          </cell>
          <cell r="E1196" t="str">
            <v>Ajuste al peso</v>
          </cell>
        </row>
        <row r="1197">
          <cell r="D1197"/>
          <cell r="E1197"/>
        </row>
        <row r="1198">
          <cell r="D1198"/>
          <cell r="E1198"/>
        </row>
        <row r="1199">
          <cell r="D1199">
            <v>11100501</v>
          </cell>
          <cell r="E1199" t="str">
            <v>Banco de Occidente Cte7914</v>
          </cell>
        </row>
        <row r="1200">
          <cell r="D1200"/>
          <cell r="E1200"/>
        </row>
        <row r="1201">
          <cell r="D1201"/>
          <cell r="E1201"/>
        </row>
        <row r="1202">
          <cell r="D1202">
            <v>11100501</v>
          </cell>
          <cell r="E1202" t="str">
            <v>Banco de Occidente Cte7914</v>
          </cell>
        </row>
        <row r="1203">
          <cell r="D1203"/>
          <cell r="E1203"/>
        </row>
        <row r="1204">
          <cell r="D1204">
            <v>11200502</v>
          </cell>
          <cell r="E1204" t="str">
            <v>Banco de Occidente AH8151</v>
          </cell>
        </row>
        <row r="1205">
          <cell r="D1205"/>
          <cell r="E1205"/>
        </row>
        <row r="1206">
          <cell r="D1206"/>
          <cell r="E1206"/>
        </row>
        <row r="1207">
          <cell r="D1207">
            <v>11100501</v>
          </cell>
          <cell r="E1207" t="str">
            <v>Banco de Occidente Cte7914</v>
          </cell>
        </row>
        <row r="1208">
          <cell r="D1208"/>
          <cell r="E1208"/>
        </row>
        <row r="1209">
          <cell r="D1209">
            <v>23652501</v>
          </cell>
          <cell r="E1209" t="str">
            <v>Servicios 6%</v>
          </cell>
        </row>
        <row r="1210">
          <cell r="D1210"/>
          <cell r="E1210"/>
        </row>
        <row r="1211">
          <cell r="D1211">
            <v>23680505</v>
          </cell>
          <cell r="E1211" t="str">
            <v>Reteica 9,66</v>
          </cell>
        </row>
        <row r="1212">
          <cell r="D1212"/>
          <cell r="E1212"/>
        </row>
        <row r="1213">
          <cell r="D1213"/>
          <cell r="E1213"/>
        </row>
        <row r="1214">
          <cell r="D1214">
            <v>11100501</v>
          </cell>
          <cell r="E1214" t="str">
            <v>Banco de Occidente Cte7914</v>
          </cell>
        </row>
        <row r="1215">
          <cell r="D1215"/>
          <cell r="E1215"/>
        </row>
        <row r="1216">
          <cell r="D1216">
            <v>23652501</v>
          </cell>
          <cell r="E1216" t="str">
            <v>Servicios 6%</v>
          </cell>
        </row>
        <row r="1217">
          <cell r="D1217"/>
          <cell r="E1217"/>
        </row>
        <row r="1218">
          <cell r="D1218">
            <v>23680505</v>
          </cell>
          <cell r="E1218" t="str">
            <v>Reteica 9,66</v>
          </cell>
        </row>
        <row r="1219">
          <cell r="D1219"/>
          <cell r="E1219"/>
        </row>
        <row r="1220">
          <cell r="D1220"/>
          <cell r="E1220"/>
        </row>
        <row r="1221">
          <cell r="D1221">
            <v>11100501</v>
          </cell>
          <cell r="E1221" t="str">
            <v>Banco de Occidente Cte7914</v>
          </cell>
        </row>
        <row r="1222">
          <cell r="D1222"/>
          <cell r="E1222"/>
        </row>
        <row r="1223">
          <cell r="D1223"/>
          <cell r="E1223"/>
        </row>
        <row r="1224">
          <cell r="D1224">
            <v>11100501</v>
          </cell>
          <cell r="E1224" t="str">
            <v>Banco de Occidente Cte7914</v>
          </cell>
        </row>
        <row r="1225">
          <cell r="D1225"/>
          <cell r="E1225"/>
        </row>
        <row r="1226">
          <cell r="D1226">
            <v>23652501</v>
          </cell>
          <cell r="E1226" t="str">
            <v>Servicios 6%</v>
          </cell>
        </row>
        <row r="1227">
          <cell r="D1227"/>
          <cell r="E1227"/>
        </row>
        <row r="1228">
          <cell r="D1228">
            <v>23680505</v>
          </cell>
          <cell r="E1228" t="str">
            <v>Reteica 9,66</v>
          </cell>
        </row>
        <row r="1229">
          <cell r="D1229"/>
          <cell r="E1229"/>
        </row>
        <row r="1230">
          <cell r="D1230"/>
          <cell r="E1230"/>
        </row>
        <row r="1231">
          <cell r="D1231">
            <v>11100501</v>
          </cell>
          <cell r="E1231" t="str">
            <v>Banco de Occidente Cte7914</v>
          </cell>
        </row>
        <row r="1232">
          <cell r="D1232"/>
          <cell r="E1232"/>
        </row>
        <row r="1233">
          <cell r="D1233"/>
          <cell r="E1233"/>
        </row>
        <row r="1234">
          <cell r="D1234">
            <v>11100501</v>
          </cell>
          <cell r="E1234" t="str">
            <v>Banco de Occidente Cte7914</v>
          </cell>
        </row>
        <row r="1235">
          <cell r="D1235"/>
          <cell r="E1235"/>
        </row>
        <row r="1236">
          <cell r="D1236"/>
          <cell r="E1236"/>
        </row>
        <row r="1237">
          <cell r="D1237">
            <v>11050501</v>
          </cell>
          <cell r="E1237" t="str">
            <v>Caja general</v>
          </cell>
        </row>
        <row r="1238">
          <cell r="D1238">
            <v>11050501</v>
          </cell>
          <cell r="E1238" t="str">
            <v>Caja general</v>
          </cell>
        </row>
        <row r="1239">
          <cell r="D1239"/>
          <cell r="E1239"/>
        </row>
        <row r="1240">
          <cell r="D1240">
            <v>11100501</v>
          </cell>
          <cell r="E1240" t="str">
            <v>Banco de Occidente Cte7914</v>
          </cell>
        </row>
        <row r="1241">
          <cell r="D1241">
            <v>11100501</v>
          </cell>
          <cell r="E1241" t="str">
            <v>Banco de Occidente Cte7914</v>
          </cell>
        </row>
        <row r="1242">
          <cell r="D1242">
            <v>11100501</v>
          </cell>
          <cell r="E1242" t="str">
            <v>Banco de Occidente Cte7914</v>
          </cell>
        </row>
        <row r="1243">
          <cell r="D1243">
            <v>11100501</v>
          </cell>
          <cell r="E1243" t="str">
            <v>Banco de Occidente Cte7914</v>
          </cell>
        </row>
        <row r="1244">
          <cell r="D1244">
            <v>11100501</v>
          </cell>
          <cell r="E1244" t="str">
            <v>Banco de Occidente Cte7914</v>
          </cell>
        </row>
        <row r="1245">
          <cell r="D1245">
            <v>11100501</v>
          </cell>
          <cell r="E1245" t="str">
            <v>Banco de Occidente Cte7914</v>
          </cell>
        </row>
        <row r="1246">
          <cell r="D1246">
            <v>11100501</v>
          </cell>
          <cell r="E1246" t="str">
            <v>Banco de Occidente Cte7914</v>
          </cell>
        </row>
        <row r="1247">
          <cell r="D1247">
            <v>11100501</v>
          </cell>
          <cell r="E1247" t="str">
            <v>Banco de Occidente Cte7914</v>
          </cell>
        </row>
        <row r="1248">
          <cell r="D1248">
            <v>11100501</v>
          </cell>
          <cell r="E1248" t="str">
            <v>Banco de Occidente Cte7914</v>
          </cell>
        </row>
        <row r="1249">
          <cell r="D1249">
            <v>11100501</v>
          </cell>
          <cell r="E1249" t="str">
            <v>Banco de Occidente Cte7914</v>
          </cell>
        </row>
        <row r="1250">
          <cell r="D1250">
            <v>11100501</v>
          </cell>
          <cell r="E1250" t="str">
            <v>Banco de Occidente Cte7914</v>
          </cell>
        </row>
        <row r="1251">
          <cell r="D1251">
            <v>11100501</v>
          </cell>
          <cell r="E1251" t="str">
            <v>Banco de Occidente Cte7914</v>
          </cell>
        </row>
        <row r="1252">
          <cell r="D1252">
            <v>11100501</v>
          </cell>
          <cell r="E1252" t="str">
            <v>Banco de Occidente Cte7914</v>
          </cell>
        </row>
        <row r="1253">
          <cell r="D1253">
            <v>11100501</v>
          </cell>
          <cell r="E1253" t="str">
            <v>Banco de Occidente Cte7914</v>
          </cell>
        </row>
        <row r="1254">
          <cell r="D1254">
            <v>11100501</v>
          </cell>
          <cell r="E1254" t="str">
            <v>Banco de Occidente Cte7914</v>
          </cell>
        </row>
        <row r="1255">
          <cell r="D1255"/>
          <cell r="E1255"/>
        </row>
        <row r="1256">
          <cell r="D1256">
            <v>11200502</v>
          </cell>
          <cell r="E1256" t="str">
            <v>Banco de Occidente AH8151</v>
          </cell>
        </row>
        <row r="1257">
          <cell r="D1257"/>
          <cell r="E1257"/>
        </row>
        <row r="1258">
          <cell r="D1258">
            <v>13301001</v>
          </cell>
          <cell r="E1258" t="str">
            <v>A contratistas</v>
          </cell>
        </row>
        <row r="1259">
          <cell r="D1259">
            <v>13301001</v>
          </cell>
          <cell r="E1259" t="str">
            <v>A contratistas</v>
          </cell>
        </row>
        <row r="1260">
          <cell r="D1260">
            <v>13301001</v>
          </cell>
          <cell r="E1260" t="str">
            <v>A contratistas</v>
          </cell>
        </row>
        <row r="1261">
          <cell r="D1261">
            <v>13301001</v>
          </cell>
          <cell r="E1261" t="str">
            <v>A contratistas</v>
          </cell>
        </row>
        <row r="1262">
          <cell r="D1262">
            <v>13301001</v>
          </cell>
          <cell r="E1262" t="str">
            <v>A contratistas</v>
          </cell>
        </row>
        <row r="1263">
          <cell r="D1263">
            <v>13301001</v>
          </cell>
          <cell r="E1263" t="str">
            <v>A contratistas</v>
          </cell>
        </row>
        <row r="1264">
          <cell r="D1264">
            <v>13301001</v>
          </cell>
          <cell r="E1264" t="str">
            <v>A contratistas</v>
          </cell>
        </row>
        <row r="1265">
          <cell r="D1265">
            <v>13301001</v>
          </cell>
          <cell r="E1265" t="str">
            <v>A contratistas</v>
          </cell>
        </row>
        <row r="1266">
          <cell r="D1266">
            <v>13301001</v>
          </cell>
          <cell r="E1266" t="str">
            <v>A contratistas</v>
          </cell>
        </row>
        <row r="1267">
          <cell r="D1267"/>
          <cell r="E1267"/>
        </row>
        <row r="1268">
          <cell r="D1268">
            <v>13651501</v>
          </cell>
          <cell r="E1268" t="str">
            <v>Educación</v>
          </cell>
        </row>
        <row r="1269">
          <cell r="D1269">
            <v>13651501</v>
          </cell>
          <cell r="E1269" t="str">
            <v>Educación</v>
          </cell>
        </row>
        <row r="1270">
          <cell r="D1270"/>
          <cell r="E1270"/>
        </row>
        <row r="1271">
          <cell r="D1271">
            <v>23359501</v>
          </cell>
          <cell r="E1271" t="str">
            <v>Otros</v>
          </cell>
        </row>
        <row r="1272">
          <cell r="D1272"/>
          <cell r="E1272"/>
        </row>
        <row r="1273">
          <cell r="D1273">
            <v>25050501</v>
          </cell>
          <cell r="E1273" t="str">
            <v>Salarios por pagar</v>
          </cell>
        </row>
        <row r="1274">
          <cell r="D1274">
            <v>25050501</v>
          </cell>
          <cell r="E1274" t="str">
            <v>Salarios por pagar</v>
          </cell>
        </row>
        <row r="1275">
          <cell r="D1275">
            <v>25050501</v>
          </cell>
          <cell r="E1275" t="str">
            <v>Salarios por pagar</v>
          </cell>
        </row>
        <row r="1276">
          <cell r="D1276">
            <v>25050501</v>
          </cell>
          <cell r="E1276" t="str">
            <v>Salarios por pagar</v>
          </cell>
        </row>
        <row r="1277">
          <cell r="D1277">
            <v>25050501</v>
          </cell>
          <cell r="E1277" t="str">
            <v>Salarios por pagar</v>
          </cell>
        </row>
        <row r="1278">
          <cell r="D1278">
            <v>25050501</v>
          </cell>
          <cell r="E1278" t="str">
            <v>Salarios por pagar</v>
          </cell>
        </row>
        <row r="1279">
          <cell r="D1279">
            <v>25050501</v>
          </cell>
          <cell r="E1279" t="str">
            <v>Salarios por pagar</v>
          </cell>
        </row>
        <row r="1280">
          <cell r="D1280">
            <v>25050501</v>
          </cell>
          <cell r="E1280" t="str">
            <v>Salarios por pagar</v>
          </cell>
        </row>
        <row r="1281">
          <cell r="D1281">
            <v>25050501</v>
          </cell>
          <cell r="E1281" t="str">
            <v>Salarios por pagar</v>
          </cell>
        </row>
        <row r="1282">
          <cell r="D1282">
            <v>25050501</v>
          </cell>
          <cell r="E1282" t="str">
            <v>Salarios por pagar</v>
          </cell>
        </row>
        <row r="1283">
          <cell r="D1283">
            <v>25050501</v>
          </cell>
          <cell r="E1283" t="str">
            <v>Salarios por pagar</v>
          </cell>
        </row>
        <row r="1284">
          <cell r="D1284">
            <v>25050501</v>
          </cell>
          <cell r="E1284" t="str">
            <v>Salarios por pagar</v>
          </cell>
        </row>
        <row r="1285">
          <cell r="D1285">
            <v>25050501</v>
          </cell>
          <cell r="E1285" t="str">
            <v>Salarios por pagar</v>
          </cell>
        </row>
        <row r="1286">
          <cell r="D1286">
            <v>25050501</v>
          </cell>
          <cell r="E1286" t="str">
            <v>Salarios por pagar</v>
          </cell>
        </row>
        <row r="1287">
          <cell r="D1287">
            <v>25050501</v>
          </cell>
          <cell r="E1287" t="str">
            <v>Salarios por pagar</v>
          </cell>
        </row>
        <row r="1288">
          <cell r="D1288">
            <v>25050501</v>
          </cell>
          <cell r="E1288" t="str">
            <v>Salarios por pagar</v>
          </cell>
        </row>
        <row r="1289">
          <cell r="D1289"/>
          <cell r="E1289"/>
        </row>
        <row r="1290">
          <cell r="D1290">
            <v>2510100102</v>
          </cell>
          <cell r="E1290" t="str">
            <v>Cesantías</v>
          </cell>
        </row>
        <row r="1291">
          <cell r="D1291">
            <v>2510100102</v>
          </cell>
          <cell r="E1291" t="str">
            <v>Cesantías</v>
          </cell>
        </row>
        <row r="1292">
          <cell r="D1292">
            <v>2510100102</v>
          </cell>
          <cell r="E1292" t="str">
            <v>Cesantías</v>
          </cell>
        </row>
        <row r="1293">
          <cell r="D1293">
            <v>2510100102</v>
          </cell>
          <cell r="E1293" t="str">
            <v>Cesantías</v>
          </cell>
        </row>
        <row r="1294">
          <cell r="D1294">
            <v>2510100102</v>
          </cell>
          <cell r="E1294" t="str">
            <v>Cesantías</v>
          </cell>
        </row>
        <row r="1295">
          <cell r="D1295">
            <v>2510100102</v>
          </cell>
          <cell r="E1295" t="str">
            <v>Cesantías</v>
          </cell>
        </row>
        <row r="1296">
          <cell r="D1296">
            <v>2510100102</v>
          </cell>
          <cell r="E1296" t="str">
            <v>Cesantías</v>
          </cell>
        </row>
        <row r="1297">
          <cell r="D1297">
            <v>2510100102</v>
          </cell>
          <cell r="E1297" t="str">
            <v>Cesantías</v>
          </cell>
        </row>
        <row r="1298">
          <cell r="D1298"/>
          <cell r="E1298"/>
        </row>
        <row r="1299">
          <cell r="D1299">
            <v>2510100201</v>
          </cell>
          <cell r="E1299" t="str">
            <v>Intereses sobre cesantías</v>
          </cell>
        </row>
        <row r="1300">
          <cell r="D1300">
            <v>2510100201</v>
          </cell>
          <cell r="E1300" t="str">
            <v>Intereses sobre cesantías</v>
          </cell>
        </row>
        <row r="1301">
          <cell r="D1301"/>
          <cell r="E1301"/>
        </row>
        <row r="1302">
          <cell r="D1302">
            <v>2510100202</v>
          </cell>
          <cell r="E1302" t="str">
            <v>Intereses sobre cesantías</v>
          </cell>
        </row>
        <row r="1303">
          <cell r="D1303">
            <v>2510100202</v>
          </cell>
          <cell r="E1303" t="str">
            <v>Intereses sobre cesantías</v>
          </cell>
        </row>
        <row r="1304">
          <cell r="D1304">
            <v>2510100202</v>
          </cell>
          <cell r="E1304" t="str">
            <v>Intereses sobre cesantías</v>
          </cell>
        </row>
        <row r="1305">
          <cell r="D1305">
            <v>2510100202</v>
          </cell>
          <cell r="E1305" t="str">
            <v>Intereses sobre cesantías</v>
          </cell>
        </row>
        <row r="1306">
          <cell r="D1306">
            <v>2510100202</v>
          </cell>
          <cell r="E1306" t="str">
            <v>Intereses sobre cesantías</v>
          </cell>
        </row>
        <row r="1307">
          <cell r="D1307">
            <v>2510100202</v>
          </cell>
          <cell r="E1307" t="str">
            <v>Intereses sobre cesantías</v>
          </cell>
        </row>
        <row r="1308">
          <cell r="D1308">
            <v>2510100202</v>
          </cell>
          <cell r="E1308" t="str">
            <v>Intereses sobre cesantías</v>
          </cell>
        </row>
        <row r="1309">
          <cell r="D1309"/>
          <cell r="E1309"/>
        </row>
        <row r="1310">
          <cell r="D1310">
            <v>2510100302</v>
          </cell>
          <cell r="E1310" t="str">
            <v>Vacaciones</v>
          </cell>
        </row>
        <row r="1311">
          <cell r="D1311">
            <v>2510100302</v>
          </cell>
          <cell r="E1311" t="str">
            <v>Vacaciones</v>
          </cell>
        </row>
        <row r="1312">
          <cell r="D1312">
            <v>2510100302</v>
          </cell>
          <cell r="E1312" t="str">
            <v>Vacaciones</v>
          </cell>
        </row>
        <row r="1313">
          <cell r="D1313">
            <v>2510100302</v>
          </cell>
          <cell r="E1313" t="str">
            <v>Vacaciones</v>
          </cell>
        </row>
        <row r="1314">
          <cell r="D1314">
            <v>2510100302</v>
          </cell>
          <cell r="E1314" t="str">
            <v>Vacaciones</v>
          </cell>
        </row>
        <row r="1315">
          <cell r="D1315">
            <v>2510100302</v>
          </cell>
          <cell r="E1315" t="str">
            <v>Vacaciones</v>
          </cell>
        </row>
        <row r="1316">
          <cell r="D1316"/>
          <cell r="E1316"/>
        </row>
        <row r="1317">
          <cell r="D1317">
            <v>2510100401</v>
          </cell>
          <cell r="E1317" t="str">
            <v>Prima de servicios</v>
          </cell>
        </row>
        <row r="1318">
          <cell r="D1318">
            <v>2510100401</v>
          </cell>
          <cell r="E1318" t="str">
            <v>Prima de servicios</v>
          </cell>
        </row>
        <row r="1319">
          <cell r="D1319"/>
          <cell r="E1319"/>
        </row>
        <row r="1320">
          <cell r="D1320">
            <v>2510100402</v>
          </cell>
          <cell r="E1320" t="str">
            <v>Prima de servicios</v>
          </cell>
        </row>
        <row r="1321">
          <cell r="D1321">
            <v>2510100402</v>
          </cell>
          <cell r="E1321" t="str">
            <v>Prima de servicios</v>
          </cell>
        </row>
        <row r="1322">
          <cell r="D1322">
            <v>2510100402</v>
          </cell>
          <cell r="E1322" t="str">
            <v>Prima de servicios</v>
          </cell>
        </row>
        <row r="1323">
          <cell r="D1323">
            <v>2510100402</v>
          </cell>
          <cell r="E1323" t="str">
            <v>Prima de servicios</v>
          </cell>
        </row>
        <row r="1324">
          <cell r="D1324">
            <v>2510100402</v>
          </cell>
          <cell r="E1324" t="str">
            <v>Prima de servicios</v>
          </cell>
        </row>
        <row r="1325">
          <cell r="D1325">
            <v>2510100402</v>
          </cell>
          <cell r="E1325" t="str">
            <v>Prima de servicios</v>
          </cell>
        </row>
        <row r="1326">
          <cell r="D1326">
            <v>2510100402</v>
          </cell>
          <cell r="E1326" t="str">
            <v>Prima de servicios</v>
          </cell>
        </row>
        <row r="1327">
          <cell r="D1327"/>
          <cell r="E1327"/>
        </row>
        <row r="1328">
          <cell r="D1328">
            <v>52050601</v>
          </cell>
          <cell r="E1328" t="str">
            <v>Sueldos</v>
          </cell>
        </row>
        <row r="1329">
          <cell r="D1329">
            <v>52050601</v>
          </cell>
          <cell r="E1329" t="str">
            <v>Sueldos</v>
          </cell>
        </row>
        <row r="1330">
          <cell r="D1330">
            <v>52050601</v>
          </cell>
          <cell r="E1330" t="str">
            <v>Sueldos</v>
          </cell>
        </row>
        <row r="1331">
          <cell r="D1331">
            <v>52050601</v>
          </cell>
          <cell r="E1331" t="str">
            <v>Sueldos</v>
          </cell>
        </row>
        <row r="1332">
          <cell r="D1332">
            <v>52050601</v>
          </cell>
          <cell r="E1332" t="str">
            <v>Sueldos</v>
          </cell>
        </row>
        <row r="1333">
          <cell r="D1333">
            <v>52050601</v>
          </cell>
          <cell r="E1333" t="str">
            <v>Sueldos</v>
          </cell>
        </row>
        <row r="1334">
          <cell r="D1334"/>
          <cell r="E1334"/>
        </row>
        <row r="1335">
          <cell r="D1335">
            <v>52052701</v>
          </cell>
          <cell r="E1335" t="str">
            <v>Auxilio de transporte</v>
          </cell>
        </row>
        <row r="1336">
          <cell r="D1336">
            <v>52052701</v>
          </cell>
          <cell r="E1336" t="str">
            <v>Auxilio de transporte</v>
          </cell>
        </row>
        <row r="1337">
          <cell r="D1337">
            <v>52052701</v>
          </cell>
          <cell r="E1337" t="str">
            <v>Auxilio de transporte</v>
          </cell>
        </row>
        <row r="1338">
          <cell r="D1338"/>
          <cell r="E1338"/>
        </row>
        <row r="1339">
          <cell r="D1339">
            <v>52053001</v>
          </cell>
          <cell r="E1339" t="str">
            <v>Cesantías</v>
          </cell>
        </row>
        <row r="1340">
          <cell r="D1340">
            <v>52053001</v>
          </cell>
          <cell r="E1340" t="str">
            <v>Cesantías</v>
          </cell>
        </row>
        <row r="1341">
          <cell r="D1341">
            <v>52053001</v>
          </cell>
          <cell r="E1341" t="str">
            <v>Cesantías</v>
          </cell>
        </row>
        <row r="1342">
          <cell r="D1342">
            <v>52053001</v>
          </cell>
          <cell r="E1342" t="str">
            <v>Cesantías</v>
          </cell>
        </row>
        <row r="1343">
          <cell r="D1343">
            <v>52053001</v>
          </cell>
          <cell r="E1343" t="str">
            <v>Cesantías</v>
          </cell>
        </row>
        <row r="1344">
          <cell r="D1344">
            <v>52053001</v>
          </cell>
          <cell r="E1344" t="str">
            <v>Cesantías</v>
          </cell>
        </row>
        <row r="1345">
          <cell r="D1345"/>
          <cell r="E1345"/>
        </row>
        <row r="1346">
          <cell r="D1346">
            <v>52053301</v>
          </cell>
          <cell r="E1346" t="str">
            <v>Intereses sobre cesantías</v>
          </cell>
        </row>
        <row r="1347">
          <cell r="D1347">
            <v>52053301</v>
          </cell>
          <cell r="E1347" t="str">
            <v>Intereses sobre cesantías</v>
          </cell>
        </row>
        <row r="1348">
          <cell r="D1348">
            <v>52053301</v>
          </cell>
          <cell r="E1348" t="str">
            <v>Intereses sobre cesantías</v>
          </cell>
        </row>
        <row r="1349">
          <cell r="D1349">
            <v>52053301</v>
          </cell>
          <cell r="E1349" t="str">
            <v>Intereses sobre cesantías</v>
          </cell>
        </row>
        <row r="1350">
          <cell r="D1350">
            <v>52053301</v>
          </cell>
          <cell r="E1350" t="str">
            <v>Intereses sobre cesantías</v>
          </cell>
        </row>
        <row r="1351">
          <cell r="D1351">
            <v>52053301</v>
          </cell>
          <cell r="E1351" t="str">
            <v>Intereses sobre cesantías</v>
          </cell>
        </row>
        <row r="1352">
          <cell r="D1352"/>
          <cell r="E1352"/>
        </row>
        <row r="1353">
          <cell r="D1353">
            <v>52053601</v>
          </cell>
          <cell r="E1353" t="str">
            <v>Prima de servicios</v>
          </cell>
        </row>
        <row r="1354">
          <cell r="D1354">
            <v>52053601</v>
          </cell>
          <cell r="E1354" t="str">
            <v>Prima de servicios</v>
          </cell>
        </row>
        <row r="1355">
          <cell r="D1355">
            <v>52053601</v>
          </cell>
          <cell r="E1355" t="str">
            <v>Prima de servicios</v>
          </cell>
        </row>
        <row r="1356">
          <cell r="D1356">
            <v>52053601</v>
          </cell>
          <cell r="E1356" t="str">
            <v>Prima de servicios</v>
          </cell>
        </row>
        <row r="1357">
          <cell r="D1357">
            <v>52053601</v>
          </cell>
          <cell r="E1357" t="str">
            <v>Prima de servicios</v>
          </cell>
        </row>
        <row r="1358">
          <cell r="D1358">
            <v>52053601</v>
          </cell>
          <cell r="E1358" t="str">
            <v>Prima de servicios</v>
          </cell>
        </row>
        <row r="1359">
          <cell r="D1359"/>
          <cell r="E1359"/>
        </row>
        <row r="1360">
          <cell r="D1360">
            <v>52053901</v>
          </cell>
          <cell r="E1360" t="str">
            <v>Vacaciones</v>
          </cell>
        </row>
        <row r="1361">
          <cell r="D1361">
            <v>52053901</v>
          </cell>
          <cell r="E1361" t="str">
            <v>Vacaciones</v>
          </cell>
        </row>
        <row r="1362">
          <cell r="D1362">
            <v>52053901</v>
          </cell>
          <cell r="E1362" t="str">
            <v>Vacaciones</v>
          </cell>
        </row>
        <row r="1363">
          <cell r="D1363">
            <v>52053901</v>
          </cell>
          <cell r="E1363" t="str">
            <v>Vacaciones</v>
          </cell>
        </row>
        <row r="1364">
          <cell r="D1364">
            <v>52053901</v>
          </cell>
          <cell r="E1364" t="str">
            <v>Vacaciones</v>
          </cell>
        </row>
        <row r="1365">
          <cell r="D1365">
            <v>52053901</v>
          </cell>
          <cell r="E1365" t="str">
            <v>Vacaciones</v>
          </cell>
        </row>
        <row r="1366">
          <cell r="D1366"/>
          <cell r="E1366"/>
        </row>
        <row r="1367">
          <cell r="D1367">
            <v>52054503</v>
          </cell>
          <cell r="E1367" t="str">
            <v>RODAMIENTOS</v>
          </cell>
        </row>
        <row r="1368">
          <cell r="D1368">
            <v>52054503</v>
          </cell>
          <cell r="E1368" t="str">
            <v>RODAMIENTOS</v>
          </cell>
        </row>
        <row r="1369">
          <cell r="D1369">
            <v>52054503</v>
          </cell>
          <cell r="E1369" t="str">
            <v>RODAMIENTOS</v>
          </cell>
        </row>
        <row r="1370">
          <cell r="D1370">
            <v>52054503</v>
          </cell>
          <cell r="E1370" t="str">
            <v>RODAMIENTOS</v>
          </cell>
        </row>
        <row r="1371">
          <cell r="D1371">
            <v>52054503</v>
          </cell>
          <cell r="E1371" t="str">
            <v>RODAMIENTOS</v>
          </cell>
        </row>
        <row r="1372">
          <cell r="D1372">
            <v>52054503</v>
          </cell>
          <cell r="E1372" t="str">
            <v>RODAMIENTOS</v>
          </cell>
        </row>
        <row r="1373">
          <cell r="D1373"/>
          <cell r="E1373"/>
        </row>
        <row r="1374">
          <cell r="D1374">
            <v>52056801</v>
          </cell>
          <cell r="E1374" t="str">
            <v>Aportes a administradora de riesgos laborales</v>
          </cell>
        </row>
        <row r="1375">
          <cell r="D1375">
            <v>52056801</v>
          </cell>
          <cell r="E1375" t="str">
            <v>Aportes a administradora de riesgos laborales</v>
          </cell>
        </row>
        <row r="1376">
          <cell r="D1376">
            <v>52056801</v>
          </cell>
          <cell r="E1376" t="str">
            <v>Aportes a administradora de riesgos laborales</v>
          </cell>
        </row>
        <row r="1377">
          <cell r="D1377">
            <v>52056801</v>
          </cell>
          <cell r="E1377" t="str">
            <v>Aportes a administradora de riesgos laborales</v>
          </cell>
        </row>
        <row r="1378">
          <cell r="D1378">
            <v>52056801</v>
          </cell>
          <cell r="E1378" t="str">
            <v>Aportes a administradora de riesgos laborales</v>
          </cell>
        </row>
        <row r="1379">
          <cell r="D1379">
            <v>52056801</v>
          </cell>
          <cell r="E1379" t="str">
            <v>Aportes a administradora de riesgos laborales</v>
          </cell>
        </row>
        <row r="1380">
          <cell r="D1380"/>
          <cell r="E1380"/>
        </row>
        <row r="1381">
          <cell r="D1381">
            <v>52056901</v>
          </cell>
          <cell r="E1381" t="str">
            <v>Aportes a entidades promotoras de salud eps</v>
          </cell>
        </row>
        <row r="1382">
          <cell r="D1382">
            <v>52056901</v>
          </cell>
          <cell r="E1382" t="str">
            <v>Aportes a entidades promotoras de salud eps</v>
          </cell>
        </row>
        <row r="1383">
          <cell r="D1383">
            <v>52056901</v>
          </cell>
          <cell r="E1383" t="str">
            <v>Aportes a entidades promotoras de salud eps</v>
          </cell>
        </row>
        <row r="1384">
          <cell r="D1384">
            <v>52056901</v>
          </cell>
          <cell r="E1384" t="str">
            <v>Aportes a entidades promotoras de salud eps</v>
          </cell>
        </row>
        <row r="1385">
          <cell r="D1385">
            <v>52056901</v>
          </cell>
          <cell r="E1385" t="str">
            <v>Aportes a entidades promotoras de salud eps</v>
          </cell>
        </row>
        <row r="1386">
          <cell r="D1386"/>
          <cell r="E1386"/>
        </row>
        <row r="1387">
          <cell r="D1387">
            <v>52057001</v>
          </cell>
          <cell r="E1387" t="str">
            <v>Aporte a fondos de pensión y/o cesantías</v>
          </cell>
        </row>
        <row r="1388">
          <cell r="D1388">
            <v>52057001</v>
          </cell>
          <cell r="E1388" t="str">
            <v>Aporte a fondos de pensión y/o cesantías</v>
          </cell>
        </row>
        <row r="1389">
          <cell r="D1389">
            <v>52057001</v>
          </cell>
          <cell r="E1389" t="str">
            <v>Aporte a fondos de pensión y/o cesantías</v>
          </cell>
        </row>
        <row r="1390">
          <cell r="D1390">
            <v>52057001</v>
          </cell>
          <cell r="E1390" t="str">
            <v>Aporte a fondos de pensión y/o cesantías</v>
          </cell>
        </row>
        <row r="1391">
          <cell r="D1391">
            <v>52057001</v>
          </cell>
          <cell r="E1391" t="str">
            <v>Aporte a fondos de pensión y/o cesantías</v>
          </cell>
        </row>
        <row r="1392">
          <cell r="D1392">
            <v>52057001</v>
          </cell>
          <cell r="E1392" t="str">
            <v>Aporte a fondos de pensión y/o cesantías</v>
          </cell>
        </row>
        <row r="1393">
          <cell r="D1393"/>
          <cell r="E1393"/>
        </row>
        <row r="1394">
          <cell r="D1394">
            <v>52057201</v>
          </cell>
          <cell r="E1394" t="str">
            <v>Aportes cajas de compensación familiar</v>
          </cell>
        </row>
        <row r="1395">
          <cell r="D1395">
            <v>52057201</v>
          </cell>
          <cell r="E1395" t="str">
            <v>Aportes cajas de compensación familiar</v>
          </cell>
        </row>
        <row r="1396">
          <cell r="D1396">
            <v>52057201</v>
          </cell>
          <cell r="E1396" t="str">
            <v>Aportes cajas de compensación familiar</v>
          </cell>
        </row>
        <row r="1397">
          <cell r="D1397">
            <v>52057201</v>
          </cell>
          <cell r="E1397" t="str">
            <v>Aportes cajas de compensación familiar</v>
          </cell>
        </row>
        <row r="1398">
          <cell r="D1398">
            <v>52057201</v>
          </cell>
          <cell r="E1398" t="str">
            <v>Aportes cajas de compensación familiar</v>
          </cell>
        </row>
        <row r="1399">
          <cell r="D1399">
            <v>52057201</v>
          </cell>
          <cell r="E1399" t="str">
            <v>Aportes cajas de compensación familiar</v>
          </cell>
        </row>
        <row r="1400">
          <cell r="D1400"/>
          <cell r="E1400"/>
        </row>
        <row r="1401">
          <cell r="D1401">
            <v>52057501</v>
          </cell>
          <cell r="E1401" t="str">
            <v>Aportes icbf</v>
          </cell>
        </row>
        <row r="1402">
          <cell r="D1402">
            <v>52057501</v>
          </cell>
          <cell r="E1402" t="str">
            <v>Aportes icbf</v>
          </cell>
        </row>
        <row r="1403">
          <cell r="D1403">
            <v>52057501</v>
          </cell>
          <cell r="E1403" t="str">
            <v>Aportes icbf</v>
          </cell>
        </row>
        <row r="1404">
          <cell r="D1404">
            <v>52057501</v>
          </cell>
          <cell r="E1404" t="str">
            <v>Aportes icbf</v>
          </cell>
        </row>
        <row r="1405">
          <cell r="D1405">
            <v>52057501</v>
          </cell>
          <cell r="E1405" t="str">
            <v>Aportes icbf</v>
          </cell>
        </row>
        <row r="1406">
          <cell r="D1406"/>
          <cell r="E1406"/>
        </row>
        <row r="1407">
          <cell r="D1407">
            <v>52057801</v>
          </cell>
          <cell r="E1407" t="str">
            <v>Aportes Sena</v>
          </cell>
        </row>
        <row r="1408">
          <cell r="D1408">
            <v>52057801</v>
          </cell>
          <cell r="E1408" t="str">
            <v>Aportes Sena</v>
          </cell>
        </row>
        <row r="1409">
          <cell r="D1409">
            <v>52057801</v>
          </cell>
          <cell r="E1409" t="str">
            <v>Aportes Sena</v>
          </cell>
        </row>
        <row r="1410">
          <cell r="D1410">
            <v>52057801</v>
          </cell>
          <cell r="E1410" t="str">
            <v>Aportes Sena</v>
          </cell>
        </row>
        <row r="1411">
          <cell r="D1411">
            <v>52057801</v>
          </cell>
          <cell r="E1411" t="str">
            <v>Aportes Sena</v>
          </cell>
        </row>
        <row r="1412">
          <cell r="D1412"/>
          <cell r="E1412"/>
        </row>
        <row r="1413">
          <cell r="D1413">
            <v>52950501</v>
          </cell>
          <cell r="E1413" t="str">
            <v>Comisiones</v>
          </cell>
        </row>
        <row r="1414">
          <cell r="D1414">
            <v>52950501</v>
          </cell>
          <cell r="E1414" t="str">
            <v>Comisiones</v>
          </cell>
        </row>
        <row r="1415">
          <cell r="D1415">
            <v>52950501</v>
          </cell>
          <cell r="E1415" t="str">
            <v>Comisiones</v>
          </cell>
        </row>
        <row r="1416">
          <cell r="D1416"/>
          <cell r="E1416"/>
        </row>
        <row r="1417">
          <cell r="D1417">
            <v>53958101</v>
          </cell>
          <cell r="E1417" t="str">
            <v>Ajuste al peso</v>
          </cell>
        </row>
        <row r="1418">
          <cell r="D1418">
            <v>53958101</v>
          </cell>
          <cell r="E1418" t="str">
            <v>Ajuste al peso</v>
          </cell>
        </row>
        <row r="1419">
          <cell r="D1419"/>
          <cell r="E1419"/>
        </row>
        <row r="1420">
          <cell r="D1420"/>
          <cell r="E1420"/>
        </row>
        <row r="1421">
          <cell r="D1421">
            <v>11100501</v>
          </cell>
          <cell r="E1421" t="str">
            <v>Banco de Occidente Cte7914</v>
          </cell>
        </row>
        <row r="1422">
          <cell r="D1422"/>
          <cell r="E1422"/>
        </row>
        <row r="1423">
          <cell r="D1423">
            <v>11200502</v>
          </cell>
          <cell r="E1423" t="str">
            <v>Banco de Occidente AH8151</v>
          </cell>
        </row>
        <row r="1424">
          <cell r="D1424"/>
          <cell r="E1424"/>
        </row>
        <row r="1425">
          <cell r="D1425"/>
          <cell r="E1425"/>
        </row>
        <row r="1426">
          <cell r="D1426">
            <v>11100501</v>
          </cell>
          <cell r="E1426" t="str">
            <v>Banco de Occidente Cte7914</v>
          </cell>
        </row>
        <row r="1427">
          <cell r="D1427"/>
          <cell r="E1427"/>
        </row>
        <row r="1428">
          <cell r="D1428">
            <v>23359501</v>
          </cell>
          <cell r="E1428" t="str">
            <v>Otros</v>
          </cell>
        </row>
        <row r="1429">
          <cell r="D1429"/>
          <cell r="E1429"/>
        </row>
        <row r="1430">
          <cell r="D1430">
            <v>23652501</v>
          </cell>
          <cell r="E1430" t="str">
            <v>Servicios 6%</v>
          </cell>
        </row>
        <row r="1431">
          <cell r="D1431"/>
          <cell r="E1431"/>
        </row>
        <row r="1432">
          <cell r="D1432">
            <v>23680505</v>
          </cell>
          <cell r="E1432" t="str">
            <v>Reteica 9,66</v>
          </cell>
        </row>
        <row r="1433">
          <cell r="D1433"/>
          <cell r="E1433"/>
        </row>
        <row r="1434">
          <cell r="D1434"/>
          <cell r="E1434"/>
        </row>
        <row r="1435">
          <cell r="D1435">
            <v>11100501</v>
          </cell>
          <cell r="E1435" t="str">
            <v>Banco de Occidente Cte7914</v>
          </cell>
        </row>
        <row r="1436">
          <cell r="D1436"/>
          <cell r="E1436"/>
        </row>
        <row r="1437">
          <cell r="D1437">
            <v>23359501</v>
          </cell>
          <cell r="E1437" t="str">
            <v>Otros</v>
          </cell>
        </row>
        <row r="1438">
          <cell r="D1438"/>
          <cell r="E1438"/>
        </row>
        <row r="1439">
          <cell r="D1439">
            <v>23654003</v>
          </cell>
          <cell r="E1439" t="str">
            <v>RETENCION POR COMPRAS 3.5%</v>
          </cell>
        </row>
        <row r="1440">
          <cell r="D1440"/>
          <cell r="E1440"/>
        </row>
        <row r="1441">
          <cell r="D1441">
            <v>23680511</v>
          </cell>
          <cell r="E1441" t="str">
            <v>Reteica 6,9</v>
          </cell>
        </row>
        <row r="1442">
          <cell r="D1442"/>
          <cell r="E1442"/>
        </row>
        <row r="1443">
          <cell r="D1443"/>
          <cell r="E1443"/>
        </row>
        <row r="1444">
          <cell r="D1444">
            <v>11050501</v>
          </cell>
          <cell r="E1444" t="str">
            <v>Caja general</v>
          </cell>
        </row>
        <row r="1445">
          <cell r="D1445">
            <v>11050501</v>
          </cell>
          <cell r="E1445" t="str">
            <v>Caja general</v>
          </cell>
        </row>
        <row r="1446">
          <cell r="D1446"/>
          <cell r="E1446"/>
        </row>
        <row r="1447">
          <cell r="D1447">
            <v>11100501</v>
          </cell>
          <cell r="E1447" t="str">
            <v>Banco de Occidente Cte7914</v>
          </cell>
        </row>
        <row r="1448">
          <cell r="D1448">
            <v>11100501</v>
          </cell>
          <cell r="E1448" t="str">
            <v>Banco de Occidente Cte7914</v>
          </cell>
        </row>
        <row r="1449">
          <cell r="D1449">
            <v>11100501</v>
          </cell>
          <cell r="E1449" t="str">
            <v>Banco de Occidente Cte7914</v>
          </cell>
        </row>
        <row r="1450">
          <cell r="D1450"/>
          <cell r="E1450"/>
        </row>
        <row r="1451">
          <cell r="D1451">
            <v>25050501</v>
          </cell>
          <cell r="E1451" t="str">
            <v>Salarios por pagar</v>
          </cell>
        </row>
        <row r="1452">
          <cell r="D1452">
            <v>25050501</v>
          </cell>
          <cell r="E1452" t="str">
            <v>Salarios por pagar</v>
          </cell>
        </row>
        <row r="1453">
          <cell r="D1453">
            <v>25050501</v>
          </cell>
          <cell r="E1453" t="str">
            <v>Salarios por pagar</v>
          </cell>
        </row>
        <row r="1454">
          <cell r="D1454">
            <v>25050501</v>
          </cell>
          <cell r="E1454" t="str">
            <v>Salarios por pagar</v>
          </cell>
        </row>
        <row r="1455">
          <cell r="D1455"/>
          <cell r="E1455"/>
        </row>
        <row r="1456">
          <cell r="D1456">
            <v>2510100102</v>
          </cell>
          <cell r="E1456" t="str">
            <v>Cesantías</v>
          </cell>
        </row>
        <row r="1457">
          <cell r="D1457">
            <v>2510100102</v>
          </cell>
          <cell r="E1457" t="str">
            <v>Cesantías</v>
          </cell>
        </row>
        <row r="1458">
          <cell r="D1458"/>
          <cell r="E1458"/>
        </row>
        <row r="1459">
          <cell r="D1459">
            <v>2510100202</v>
          </cell>
          <cell r="E1459" t="str">
            <v>Intereses sobre cesantías</v>
          </cell>
        </row>
        <row r="1460">
          <cell r="D1460">
            <v>2510100202</v>
          </cell>
          <cell r="E1460" t="str">
            <v>Intereses sobre cesantías</v>
          </cell>
        </row>
        <row r="1461">
          <cell r="D1461"/>
          <cell r="E1461"/>
        </row>
        <row r="1462">
          <cell r="D1462">
            <v>2510100302</v>
          </cell>
          <cell r="E1462" t="str">
            <v>Vacaciones</v>
          </cell>
        </row>
        <row r="1463">
          <cell r="D1463">
            <v>2510100302</v>
          </cell>
          <cell r="E1463" t="str">
            <v>Vacaciones</v>
          </cell>
        </row>
        <row r="1464">
          <cell r="D1464"/>
          <cell r="E1464"/>
        </row>
        <row r="1465">
          <cell r="D1465">
            <v>2510100401</v>
          </cell>
          <cell r="E1465" t="str">
            <v>Prima de servicios</v>
          </cell>
        </row>
        <row r="1466">
          <cell r="D1466">
            <v>2510100401</v>
          </cell>
          <cell r="E1466" t="str">
            <v>Prima de servicios</v>
          </cell>
        </row>
        <row r="1467">
          <cell r="D1467"/>
          <cell r="E1467"/>
        </row>
        <row r="1468">
          <cell r="D1468">
            <v>2510100402</v>
          </cell>
          <cell r="E1468" t="str">
            <v>Prima de servicios</v>
          </cell>
        </row>
        <row r="1469">
          <cell r="D1469">
            <v>2510100402</v>
          </cell>
          <cell r="E1469" t="str">
            <v>Prima de servicios</v>
          </cell>
        </row>
        <row r="1470">
          <cell r="D1470">
            <v>2510100402</v>
          </cell>
          <cell r="E1470" t="str">
            <v>Prima de servicios</v>
          </cell>
        </row>
        <row r="1471">
          <cell r="D1471"/>
          <cell r="E1471"/>
        </row>
        <row r="1472">
          <cell r="D1472">
            <v>51054502</v>
          </cell>
          <cell r="E1472" t="str">
            <v>Auxilio Monetario</v>
          </cell>
        </row>
        <row r="1473">
          <cell r="D1473">
            <v>51054502</v>
          </cell>
          <cell r="E1473" t="str">
            <v>Auxilio Monetario</v>
          </cell>
        </row>
        <row r="1474">
          <cell r="D1474"/>
          <cell r="E1474"/>
        </row>
        <row r="1475">
          <cell r="D1475">
            <v>52050601</v>
          </cell>
          <cell r="E1475" t="str">
            <v>Sueldos</v>
          </cell>
        </row>
        <row r="1476">
          <cell r="D1476">
            <v>52050601</v>
          </cell>
          <cell r="E1476" t="str">
            <v>Sueldos</v>
          </cell>
        </row>
        <row r="1477">
          <cell r="D1477"/>
          <cell r="E1477"/>
        </row>
        <row r="1478">
          <cell r="D1478">
            <v>52052701</v>
          </cell>
          <cell r="E1478" t="str">
            <v>Auxilio de transporte</v>
          </cell>
        </row>
        <row r="1479">
          <cell r="D1479">
            <v>52052701</v>
          </cell>
          <cell r="E1479" t="str">
            <v>Auxilio de transporte</v>
          </cell>
        </row>
        <row r="1480">
          <cell r="D1480"/>
          <cell r="E1480"/>
        </row>
        <row r="1481">
          <cell r="D1481">
            <v>52053001</v>
          </cell>
          <cell r="E1481" t="str">
            <v>Cesantías</v>
          </cell>
        </row>
        <row r="1482">
          <cell r="D1482">
            <v>52053001</v>
          </cell>
          <cell r="E1482" t="str">
            <v>Cesantías</v>
          </cell>
        </row>
        <row r="1483">
          <cell r="D1483"/>
          <cell r="E1483"/>
        </row>
        <row r="1484">
          <cell r="D1484">
            <v>52053301</v>
          </cell>
          <cell r="E1484" t="str">
            <v>Intereses sobre cesantías</v>
          </cell>
        </row>
        <row r="1485">
          <cell r="D1485">
            <v>52053301</v>
          </cell>
          <cell r="E1485" t="str">
            <v>Intereses sobre cesantías</v>
          </cell>
        </row>
        <row r="1486">
          <cell r="D1486"/>
          <cell r="E1486"/>
        </row>
        <row r="1487">
          <cell r="D1487">
            <v>52053601</v>
          </cell>
          <cell r="E1487" t="str">
            <v>Prima de servicios</v>
          </cell>
        </row>
        <row r="1488">
          <cell r="D1488">
            <v>52053601</v>
          </cell>
          <cell r="E1488" t="str">
            <v>Prima de servicios</v>
          </cell>
        </row>
        <row r="1489">
          <cell r="D1489"/>
          <cell r="E1489"/>
        </row>
        <row r="1490">
          <cell r="D1490">
            <v>52053901</v>
          </cell>
          <cell r="E1490" t="str">
            <v>Vacaciones</v>
          </cell>
        </row>
        <row r="1491">
          <cell r="D1491">
            <v>52053901</v>
          </cell>
          <cell r="E1491" t="str">
            <v>Vacaciones</v>
          </cell>
        </row>
        <row r="1492">
          <cell r="D1492"/>
          <cell r="E1492"/>
        </row>
        <row r="1493">
          <cell r="D1493">
            <v>52054503</v>
          </cell>
          <cell r="E1493" t="str">
            <v>RODAMIENTOS</v>
          </cell>
        </row>
        <row r="1494">
          <cell r="D1494">
            <v>52054503</v>
          </cell>
          <cell r="E1494" t="str">
            <v>RODAMIENTOS</v>
          </cell>
        </row>
        <row r="1495">
          <cell r="D1495"/>
          <cell r="E1495"/>
        </row>
        <row r="1496">
          <cell r="D1496">
            <v>52056801</v>
          </cell>
          <cell r="E1496" t="str">
            <v>Aportes a administradora de riesgos laborales</v>
          </cell>
        </row>
        <row r="1497">
          <cell r="D1497">
            <v>52056801</v>
          </cell>
          <cell r="E1497" t="str">
            <v>Aportes a administradora de riesgos laborales</v>
          </cell>
        </row>
        <row r="1498">
          <cell r="D1498"/>
          <cell r="E1498"/>
        </row>
        <row r="1499">
          <cell r="D1499">
            <v>52056901</v>
          </cell>
          <cell r="E1499" t="str">
            <v>Aportes a entidades promotoras de salud eps</v>
          </cell>
        </row>
        <row r="1500">
          <cell r="D1500"/>
          <cell r="E1500"/>
        </row>
        <row r="1501">
          <cell r="D1501">
            <v>52057001</v>
          </cell>
          <cell r="E1501" t="str">
            <v>Aporte a fondos de pensión y/o cesantías</v>
          </cell>
        </row>
        <row r="1502">
          <cell r="D1502">
            <v>52057001</v>
          </cell>
          <cell r="E1502" t="str">
            <v>Aporte a fondos de pensión y/o cesantías</v>
          </cell>
        </row>
        <row r="1503">
          <cell r="D1503"/>
          <cell r="E1503"/>
        </row>
        <row r="1504">
          <cell r="D1504">
            <v>52057201</v>
          </cell>
          <cell r="E1504" t="str">
            <v>Aportes cajas de compensación familiar</v>
          </cell>
        </row>
        <row r="1505">
          <cell r="D1505">
            <v>52057201</v>
          </cell>
          <cell r="E1505" t="str">
            <v>Aportes cajas de compensación familiar</v>
          </cell>
        </row>
        <row r="1506">
          <cell r="D1506"/>
          <cell r="E1506"/>
        </row>
        <row r="1507">
          <cell r="D1507">
            <v>52057501</v>
          </cell>
          <cell r="E1507" t="str">
            <v>Aportes icbf</v>
          </cell>
        </row>
        <row r="1508">
          <cell r="D1508"/>
          <cell r="E1508"/>
        </row>
        <row r="1509">
          <cell r="D1509">
            <v>52057801</v>
          </cell>
          <cell r="E1509" t="str">
            <v>Aportes Sena</v>
          </cell>
        </row>
        <row r="1510">
          <cell r="D1510"/>
          <cell r="E1510"/>
        </row>
        <row r="1511">
          <cell r="D1511"/>
          <cell r="E1511"/>
        </row>
        <row r="1512">
          <cell r="D1512">
            <v>11100501</v>
          </cell>
          <cell r="E1512" t="str">
            <v>Banco de Occidente Cte7914</v>
          </cell>
        </row>
        <row r="1513">
          <cell r="D1513">
            <v>11100501</v>
          </cell>
          <cell r="E1513" t="str">
            <v>Banco de Occidente Cte7914</v>
          </cell>
        </row>
        <row r="1514">
          <cell r="D1514">
            <v>11100501</v>
          </cell>
          <cell r="E1514" t="str">
            <v>Banco de Occidente Cte7914</v>
          </cell>
        </row>
        <row r="1515">
          <cell r="D1515">
            <v>11100501</v>
          </cell>
          <cell r="E1515" t="str">
            <v>Banco de Occidente Cte7914</v>
          </cell>
        </row>
        <row r="1516">
          <cell r="D1516">
            <v>11100501</v>
          </cell>
          <cell r="E1516" t="str">
            <v>Banco de Occidente Cte7914</v>
          </cell>
        </row>
        <row r="1517">
          <cell r="D1517">
            <v>11100501</v>
          </cell>
          <cell r="E1517" t="str">
            <v>Banco de Occidente Cte7914</v>
          </cell>
        </row>
        <row r="1518">
          <cell r="D1518"/>
          <cell r="E1518"/>
        </row>
        <row r="1519">
          <cell r="D1519">
            <v>11200502</v>
          </cell>
          <cell r="E1519" t="str">
            <v>Banco de Occidente AH8151</v>
          </cell>
        </row>
        <row r="1520">
          <cell r="D1520"/>
          <cell r="E1520"/>
        </row>
        <row r="1521">
          <cell r="D1521">
            <v>13301001</v>
          </cell>
          <cell r="E1521" t="str">
            <v>A contratistas</v>
          </cell>
        </row>
        <row r="1522">
          <cell r="D1522">
            <v>13301001</v>
          </cell>
          <cell r="E1522" t="str">
            <v>A contratistas</v>
          </cell>
        </row>
        <row r="1523">
          <cell r="D1523">
            <v>13301001</v>
          </cell>
          <cell r="E1523" t="str">
            <v>A contratistas</v>
          </cell>
        </row>
        <row r="1524">
          <cell r="D1524">
            <v>13301001</v>
          </cell>
          <cell r="E1524" t="str">
            <v>A contratistas</v>
          </cell>
        </row>
        <row r="1525">
          <cell r="D1525"/>
          <cell r="E1525"/>
        </row>
        <row r="1526">
          <cell r="D1526">
            <v>25050501</v>
          </cell>
          <cell r="E1526" t="str">
            <v>Salarios por pagar</v>
          </cell>
        </row>
        <row r="1527">
          <cell r="D1527">
            <v>25050501</v>
          </cell>
          <cell r="E1527" t="str">
            <v>Salarios por pagar</v>
          </cell>
        </row>
        <row r="1528">
          <cell r="D1528">
            <v>25050501</v>
          </cell>
          <cell r="E1528" t="str">
            <v>Salarios por pagar</v>
          </cell>
        </row>
        <row r="1529">
          <cell r="D1529">
            <v>25050501</v>
          </cell>
          <cell r="E1529" t="str">
            <v>Salarios por pagar</v>
          </cell>
        </row>
        <row r="1530">
          <cell r="D1530">
            <v>25050501</v>
          </cell>
          <cell r="E1530" t="str">
            <v>Salarios por pagar</v>
          </cell>
        </row>
        <row r="1531">
          <cell r="D1531">
            <v>25050501</v>
          </cell>
          <cell r="E1531" t="str">
            <v>Salarios por pagar</v>
          </cell>
        </row>
        <row r="1532">
          <cell r="D1532">
            <v>25050501</v>
          </cell>
          <cell r="E1532" t="str">
            <v>Salarios por pagar</v>
          </cell>
        </row>
        <row r="1533">
          <cell r="D1533"/>
          <cell r="E1533"/>
        </row>
        <row r="1534">
          <cell r="D1534">
            <v>2510100101</v>
          </cell>
          <cell r="E1534" t="str">
            <v>Cesantías</v>
          </cell>
        </row>
        <row r="1535">
          <cell r="D1535"/>
          <cell r="E1535"/>
        </row>
        <row r="1536">
          <cell r="D1536">
            <v>2510100102</v>
          </cell>
          <cell r="E1536" t="str">
            <v>Cesantías</v>
          </cell>
        </row>
        <row r="1537">
          <cell r="D1537">
            <v>2510100102</v>
          </cell>
          <cell r="E1537" t="str">
            <v>Cesantías</v>
          </cell>
        </row>
        <row r="1538">
          <cell r="D1538"/>
          <cell r="E1538"/>
        </row>
        <row r="1539">
          <cell r="D1539">
            <v>2510100201</v>
          </cell>
          <cell r="E1539" t="str">
            <v>Intereses sobre cesantías</v>
          </cell>
        </row>
        <row r="1540">
          <cell r="D1540"/>
          <cell r="E1540"/>
        </row>
        <row r="1541">
          <cell r="D1541">
            <v>2510100202</v>
          </cell>
          <cell r="E1541" t="str">
            <v>Intereses sobre cesantías</v>
          </cell>
        </row>
        <row r="1542">
          <cell r="D1542">
            <v>2510100202</v>
          </cell>
          <cell r="E1542" t="str">
            <v>Intereses sobre cesantías</v>
          </cell>
        </row>
        <row r="1543">
          <cell r="D1543"/>
          <cell r="E1543"/>
        </row>
        <row r="1544">
          <cell r="D1544">
            <v>2510100301</v>
          </cell>
          <cell r="E1544" t="str">
            <v>Vacaciones</v>
          </cell>
        </row>
        <row r="1545">
          <cell r="D1545">
            <v>2510100301</v>
          </cell>
          <cell r="E1545" t="str">
            <v>Vacaciones</v>
          </cell>
        </row>
        <row r="1546">
          <cell r="D1546"/>
          <cell r="E1546"/>
        </row>
        <row r="1547">
          <cell r="D1547">
            <v>2510100302</v>
          </cell>
          <cell r="E1547" t="str">
            <v>Vacaciones</v>
          </cell>
        </row>
        <row r="1548">
          <cell r="D1548">
            <v>2510100302</v>
          </cell>
          <cell r="E1548" t="str">
            <v>Vacaciones</v>
          </cell>
        </row>
        <row r="1549">
          <cell r="D1549">
            <v>2510100302</v>
          </cell>
          <cell r="E1549" t="str">
            <v>Vacaciones</v>
          </cell>
        </row>
        <row r="1550">
          <cell r="D1550"/>
          <cell r="E1550"/>
        </row>
        <row r="1551">
          <cell r="D1551">
            <v>2510100401</v>
          </cell>
          <cell r="E1551" t="str">
            <v>Prima de servicios</v>
          </cell>
        </row>
        <row r="1552">
          <cell r="D1552"/>
          <cell r="E1552"/>
        </row>
        <row r="1553">
          <cell r="D1553">
            <v>2510100402</v>
          </cell>
          <cell r="E1553" t="str">
            <v>Prima de servicios</v>
          </cell>
        </row>
        <row r="1554">
          <cell r="D1554">
            <v>2510100402</v>
          </cell>
          <cell r="E1554" t="str">
            <v>Prima de servicios</v>
          </cell>
        </row>
        <row r="1555">
          <cell r="D1555"/>
          <cell r="E1555"/>
        </row>
        <row r="1556">
          <cell r="D1556">
            <v>51050601</v>
          </cell>
          <cell r="E1556" t="str">
            <v>Sueldos</v>
          </cell>
        </row>
        <row r="1557">
          <cell r="D1557">
            <v>51050601</v>
          </cell>
          <cell r="E1557" t="str">
            <v>Sueldos</v>
          </cell>
        </row>
        <row r="1558">
          <cell r="D1558"/>
          <cell r="E1558"/>
        </row>
        <row r="1559">
          <cell r="D1559">
            <v>51053001</v>
          </cell>
          <cell r="E1559" t="str">
            <v>Cesantías</v>
          </cell>
        </row>
        <row r="1560">
          <cell r="D1560">
            <v>51053001</v>
          </cell>
          <cell r="E1560" t="str">
            <v>Cesantías</v>
          </cell>
        </row>
        <row r="1561">
          <cell r="D1561"/>
          <cell r="E1561"/>
        </row>
        <row r="1562">
          <cell r="D1562">
            <v>51053301</v>
          </cell>
          <cell r="E1562" t="str">
            <v>Intereses sobre cesantías</v>
          </cell>
        </row>
        <row r="1563">
          <cell r="D1563">
            <v>51053301</v>
          </cell>
          <cell r="E1563" t="str">
            <v>Intereses sobre cesantías</v>
          </cell>
        </row>
        <row r="1564">
          <cell r="D1564"/>
          <cell r="E1564"/>
        </row>
        <row r="1565">
          <cell r="D1565">
            <v>51053601</v>
          </cell>
          <cell r="E1565" t="str">
            <v>Prima de servicios</v>
          </cell>
        </row>
        <row r="1566">
          <cell r="D1566">
            <v>51053601</v>
          </cell>
          <cell r="E1566" t="str">
            <v>Prima de servicios</v>
          </cell>
        </row>
        <row r="1567">
          <cell r="D1567"/>
          <cell r="E1567"/>
        </row>
        <row r="1568">
          <cell r="D1568">
            <v>51053901</v>
          </cell>
          <cell r="E1568" t="str">
            <v>Vacaciones</v>
          </cell>
        </row>
        <row r="1569">
          <cell r="D1569">
            <v>51053901</v>
          </cell>
          <cell r="E1569" t="str">
            <v>Vacaciones</v>
          </cell>
        </row>
        <row r="1570">
          <cell r="D1570"/>
          <cell r="E1570"/>
        </row>
        <row r="1571">
          <cell r="D1571">
            <v>51054502</v>
          </cell>
          <cell r="E1571" t="str">
            <v>Auxilio Monetario</v>
          </cell>
        </row>
        <row r="1572">
          <cell r="D1572">
            <v>51054502</v>
          </cell>
          <cell r="E1572" t="str">
            <v>Auxilio Monetario</v>
          </cell>
        </row>
        <row r="1573">
          <cell r="D1573"/>
          <cell r="E1573"/>
        </row>
        <row r="1574">
          <cell r="D1574">
            <v>51056801</v>
          </cell>
          <cell r="E1574" t="str">
            <v>Aportes a administradora de riesgos laborales</v>
          </cell>
        </row>
        <row r="1575">
          <cell r="D1575">
            <v>51056801</v>
          </cell>
          <cell r="E1575" t="str">
            <v>Aportes a administradora de riesgos laborales</v>
          </cell>
        </row>
        <row r="1576">
          <cell r="D1576">
            <v>51056801</v>
          </cell>
          <cell r="E1576" t="str">
            <v>Aportes a administradora de riesgos laborales</v>
          </cell>
        </row>
        <row r="1577">
          <cell r="D1577"/>
          <cell r="E1577"/>
        </row>
        <row r="1578">
          <cell r="D1578">
            <v>51056901</v>
          </cell>
          <cell r="E1578" t="str">
            <v>Aportes a entidades promotoras de salud eps</v>
          </cell>
        </row>
        <row r="1579">
          <cell r="D1579">
            <v>51056901</v>
          </cell>
          <cell r="E1579" t="str">
            <v>Aportes a entidades promotoras de salud eps</v>
          </cell>
        </row>
        <row r="1580">
          <cell r="D1580">
            <v>51056901</v>
          </cell>
          <cell r="E1580" t="str">
            <v>Aportes a entidades promotoras de salud eps</v>
          </cell>
        </row>
        <row r="1581">
          <cell r="D1581"/>
          <cell r="E1581"/>
        </row>
        <row r="1582">
          <cell r="D1582">
            <v>51057001</v>
          </cell>
          <cell r="E1582" t="str">
            <v>Aporte a fondos de pensión y/o cesantías</v>
          </cell>
        </row>
        <row r="1583">
          <cell r="D1583">
            <v>51057001</v>
          </cell>
          <cell r="E1583" t="str">
            <v>Aporte a fondos de pensión y/o cesantías</v>
          </cell>
        </row>
        <row r="1584">
          <cell r="D1584">
            <v>51057001</v>
          </cell>
          <cell r="E1584" t="str">
            <v>Aporte a fondos de pensión y/o cesantías</v>
          </cell>
        </row>
        <row r="1585">
          <cell r="D1585"/>
          <cell r="E1585"/>
        </row>
        <row r="1586">
          <cell r="D1586">
            <v>51057201</v>
          </cell>
          <cell r="E1586" t="str">
            <v>Aportes cajas de compensación familiar</v>
          </cell>
        </row>
        <row r="1587">
          <cell r="D1587">
            <v>51057201</v>
          </cell>
          <cell r="E1587" t="str">
            <v>Aportes cajas de compensación familiar</v>
          </cell>
        </row>
        <row r="1588">
          <cell r="D1588">
            <v>51057201</v>
          </cell>
          <cell r="E1588" t="str">
            <v>Aportes cajas de compensación familiar</v>
          </cell>
        </row>
        <row r="1589">
          <cell r="D1589"/>
          <cell r="E1589"/>
        </row>
        <row r="1590">
          <cell r="D1590">
            <v>51057501</v>
          </cell>
          <cell r="E1590" t="str">
            <v>Aportes icbf</v>
          </cell>
        </row>
        <row r="1591">
          <cell r="D1591">
            <v>51057501</v>
          </cell>
          <cell r="E1591" t="str">
            <v>Aportes icbf</v>
          </cell>
        </row>
        <row r="1592">
          <cell r="D1592">
            <v>51057501</v>
          </cell>
          <cell r="E1592" t="str">
            <v>Aportes icbf</v>
          </cell>
        </row>
        <row r="1593">
          <cell r="D1593"/>
          <cell r="E1593"/>
        </row>
        <row r="1594">
          <cell r="D1594">
            <v>51057801</v>
          </cell>
          <cell r="E1594" t="str">
            <v>Aportes Sena</v>
          </cell>
        </row>
        <row r="1595">
          <cell r="D1595">
            <v>51057801</v>
          </cell>
          <cell r="E1595" t="str">
            <v>Aportes Sena</v>
          </cell>
        </row>
        <row r="1596">
          <cell r="D1596">
            <v>51057801</v>
          </cell>
          <cell r="E1596" t="str">
            <v>Aportes Sena</v>
          </cell>
        </row>
        <row r="1597">
          <cell r="D1597"/>
          <cell r="E1597"/>
        </row>
        <row r="1598">
          <cell r="D1598">
            <v>51954501</v>
          </cell>
          <cell r="E1598" t="str">
            <v>Taxis y buses</v>
          </cell>
        </row>
        <row r="1599">
          <cell r="D1599"/>
          <cell r="E1599"/>
        </row>
        <row r="1600">
          <cell r="D1600"/>
          <cell r="E1600"/>
        </row>
        <row r="1601">
          <cell r="D1601">
            <v>11100501</v>
          </cell>
          <cell r="E1601" t="str">
            <v>Banco de Occidente Cte7914</v>
          </cell>
        </row>
        <row r="1602">
          <cell r="D1602"/>
          <cell r="E1602"/>
        </row>
        <row r="1603">
          <cell r="D1603">
            <v>23352002</v>
          </cell>
          <cell r="E1603" t="str">
            <v>COMISIONES CREDITOS ACUERDOS</v>
          </cell>
        </row>
        <row r="1604">
          <cell r="D1604">
            <v>23352002</v>
          </cell>
          <cell r="E1604" t="str">
            <v>COMISIONES CREDITOS ACUERDOS</v>
          </cell>
        </row>
        <row r="1605">
          <cell r="D1605"/>
          <cell r="E1605"/>
        </row>
        <row r="1606">
          <cell r="D1606">
            <v>61559502</v>
          </cell>
          <cell r="E1606" t="str">
            <v>COMISION CREDITOS</v>
          </cell>
        </row>
        <row r="1607">
          <cell r="D1607"/>
          <cell r="E1607"/>
        </row>
        <row r="1608">
          <cell r="D1608"/>
          <cell r="E1608"/>
        </row>
        <row r="1609">
          <cell r="D1609">
            <v>11100501</v>
          </cell>
          <cell r="E1609" t="str">
            <v>Banco de Occidente Cte7914</v>
          </cell>
        </row>
        <row r="1610">
          <cell r="D1610"/>
          <cell r="E1610"/>
        </row>
        <row r="1611">
          <cell r="D1611">
            <v>11200502</v>
          </cell>
          <cell r="E1611" t="str">
            <v>Banco de Occidente AH8151</v>
          </cell>
        </row>
        <row r="1612">
          <cell r="D1612"/>
          <cell r="E1612"/>
        </row>
        <row r="1613">
          <cell r="D1613"/>
          <cell r="E1613"/>
        </row>
        <row r="1614">
          <cell r="D1614">
            <v>11100501</v>
          </cell>
          <cell r="E1614" t="str">
            <v>Banco de Occidente Cte7914</v>
          </cell>
        </row>
        <row r="1615">
          <cell r="D1615"/>
          <cell r="E1615"/>
        </row>
        <row r="1616">
          <cell r="D1616">
            <v>11200502</v>
          </cell>
          <cell r="E1616" t="str">
            <v>Banco de Occidente AH8151</v>
          </cell>
        </row>
        <row r="1617">
          <cell r="D1617"/>
          <cell r="E1617"/>
        </row>
        <row r="1618">
          <cell r="D1618"/>
          <cell r="E1618"/>
        </row>
        <row r="1619">
          <cell r="D1619">
            <v>11100501</v>
          </cell>
          <cell r="E1619" t="str">
            <v>Banco de Occidente Cte7914</v>
          </cell>
        </row>
        <row r="1620">
          <cell r="D1620"/>
          <cell r="E1620"/>
        </row>
        <row r="1621">
          <cell r="D1621">
            <v>11200502</v>
          </cell>
          <cell r="E1621" t="str">
            <v>Banco de Occidente AH8151</v>
          </cell>
        </row>
        <row r="1622">
          <cell r="D1622"/>
          <cell r="E1622"/>
        </row>
        <row r="1623">
          <cell r="D1623"/>
          <cell r="E1623"/>
        </row>
        <row r="1624">
          <cell r="D1624">
            <v>13309501</v>
          </cell>
          <cell r="E1624" t="str">
            <v>Otros</v>
          </cell>
        </row>
        <row r="1625">
          <cell r="D1625"/>
          <cell r="E1625"/>
        </row>
        <row r="1626">
          <cell r="D1626">
            <v>23359501</v>
          </cell>
          <cell r="E1626" t="str">
            <v>Otros</v>
          </cell>
        </row>
        <row r="1627">
          <cell r="D1627"/>
          <cell r="E1627"/>
        </row>
        <row r="1628">
          <cell r="D1628"/>
          <cell r="E1628"/>
        </row>
        <row r="1629">
          <cell r="D1629">
            <v>11100501</v>
          </cell>
          <cell r="E1629" t="str">
            <v>Banco de Occidente Cte7914</v>
          </cell>
        </row>
        <row r="1630">
          <cell r="D1630"/>
          <cell r="E1630"/>
        </row>
        <row r="1631">
          <cell r="D1631"/>
          <cell r="E1631"/>
        </row>
        <row r="1632">
          <cell r="D1632">
            <v>11100501</v>
          </cell>
          <cell r="E1632" t="str">
            <v>Banco de Occidente Cte7914</v>
          </cell>
        </row>
        <row r="1633">
          <cell r="D1633">
            <v>11100501</v>
          </cell>
          <cell r="E1633" t="str">
            <v>Banco de Occidente Cte7914</v>
          </cell>
        </row>
        <row r="1634">
          <cell r="D1634"/>
          <cell r="E1634"/>
        </row>
        <row r="1635">
          <cell r="D1635">
            <v>23352002</v>
          </cell>
          <cell r="E1635" t="str">
            <v>COMISIONES CREDITOS ACUERDOS</v>
          </cell>
        </row>
        <row r="1636">
          <cell r="D1636">
            <v>23352002</v>
          </cell>
          <cell r="E1636" t="str">
            <v>COMISIONES CREDITOS ACUERDOS</v>
          </cell>
        </row>
        <row r="1637">
          <cell r="D1637">
            <v>23352002</v>
          </cell>
          <cell r="E1637" t="str">
            <v>COMISIONES CREDITOS ACUERDOS</v>
          </cell>
        </row>
        <row r="1638">
          <cell r="D1638"/>
          <cell r="E1638"/>
        </row>
        <row r="1639">
          <cell r="D1639">
            <v>61559502</v>
          </cell>
          <cell r="E1639" t="str">
            <v>COMISION CREDITOS</v>
          </cell>
        </row>
        <row r="1640">
          <cell r="D1640"/>
          <cell r="E1640"/>
        </row>
        <row r="1641">
          <cell r="D1641"/>
          <cell r="E1641"/>
        </row>
        <row r="1642">
          <cell r="D1642">
            <v>11100501</v>
          </cell>
          <cell r="E1642" t="str">
            <v>Banco de Occidente Cte7914</v>
          </cell>
        </row>
        <row r="1643">
          <cell r="D1643"/>
          <cell r="E1643"/>
        </row>
        <row r="1644">
          <cell r="D1644">
            <v>13301001</v>
          </cell>
          <cell r="E1644" t="str">
            <v>A contratistas</v>
          </cell>
        </row>
        <row r="1645">
          <cell r="D1645"/>
          <cell r="E1645"/>
        </row>
        <row r="1646">
          <cell r="D1646">
            <v>25050501</v>
          </cell>
          <cell r="E1646" t="str">
            <v>Salarios por pagar</v>
          </cell>
        </row>
        <row r="1647">
          <cell r="D1647">
            <v>25050501</v>
          </cell>
          <cell r="E1647" t="str">
            <v>Salarios por pagar</v>
          </cell>
        </row>
        <row r="1648">
          <cell r="D1648"/>
          <cell r="E1648"/>
        </row>
        <row r="1649">
          <cell r="D1649">
            <v>2510100102</v>
          </cell>
          <cell r="E1649" t="str">
            <v>Cesantías</v>
          </cell>
        </row>
        <row r="1650">
          <cell r="D1650"/>
          <cell r="E1650"/>
        </row>
        <row r="1651">
          <cell r="D1651">
            <v>2510100202</v>
          </cell>
          <cell r="E1651" t="str">
            <v>Intereses sobre cesantías</v>
          </cell>
        </row>
        <row r="1652">
          <cell r="D1652"/>
          <cell r="E1652"/>
        </row>
        <row r="1653">
          <cell r="D1653">
            <v>2510100302</v>
          </cell>
          <cell r="E1653" t="str">
            <v>Vacaciones</v>
          </cell>
        </row>
        <row r="1654">
          <cell r="D1654"/>
          <cell r="E1654"/>
        </row>
        <row r="1655">
          <cell r="D1655">
            <v>2510100402</v>
          </cell>
          <cell r="E1655" t="str">
            <v>Prima de servicios</v>
          </cell>
        </row>
        <row r="1656">
          <cell r="D1656"/>
          <cell r="E1656"/>
        </row>
        <row r="1657">
          <cell r="D1657">
            <v>52050601</v>
          </cell>
          <cell r="E1657" t="str">
            <v>Sueldos</v>
          </cell>
        </row>
        <row r="1658">
          <cell r="D1658"/>
          <cell r="E1658"/>
        </row>
        <row r="1659">
          <cell r="D1659">
            <v>52051801</v>
          </cell>
          <cell r="E1659" t="str">
            <v>Comisiones Ventas</v>
          </cell>
        </row>
        <row r="1660">
          <cell r="D1660"/>
          <cell r="E1660"/>
        </row>
        <row r="1661">
          <cell r="D1661">
            <v>52054503</v>
          </cell>
          <cell r="E1661" t="str">
            <v>RODAMIENTOS</v>
          </cell>
        </row>
        <row r="1662">
          <cell r="D1662"/>
          <cell r="E1662"/>
        </row>
        <row r="1663">
          <cell r="D1663"/>
          <cell r="E1663"/>
        </row>
        <row r="1664">
          <cell r="D1664">
            <v>11100501</v>
          </cell>
          <cell r="E1664" t="str">
            <v>Banco de Occidente Cte7914</v>
          </cell>
        </row>
        <row r="1665">
          <cell r="D1665"/>
          <cell r="E1665"/>
        </row>
        <row r="1666">
          <cell r="D1666"/>
          <cell r="E1666"/>
        </row>
        <row r="1667">
          <cell r="D1667">
            <v>15280501</v>
          </cell>
          <cell r="E1667" t="str">
            <v>Equipos de procesamiento de datos</v>
          </cell>
        </row>
        <row r="1668">
          <cell r="D1668"/>
          <cell r="E1668"/>
        </row>
        <row r="1669">
          <cell r="D1669">
            <v>15922001</v>
          </cell>
          <cell r="E1669" t="str">
            <v>Equipo de computación y comunicación</v>
          </cell>
        </row>
        <row r="1670">
          <cell r="D1670">
            <v>15922001</v>
          </cell>
          <cell r="E1670" t="str">
            <v>Equipo de computación y comunicación</v>
          </cell>
        </row>
        <row r="1671">
          <cell r="D1671">
            <v>15922001</v>
          </cell>
          <cell r="E1671" t="str">
            <v>Equipo de computación y comunicación</v>
          </cell>
        </row>
        <row r="1672">
          <cell r="D1672">
            <v>15922001</v>
          </cell>
          <cell r="E1672" t="str">
            <v>Equipo de computación y comunicación</v>
          </cell>
        </row>
        <row r="1673">
          <cell r="D1673">
            <v>15922001</v>
          </cell>
          <cell r="E1673" t="str">
            <v>Equipo de computación y comunicación</v>
          </cell>
        </row>
        <row r="1674">
          <cell r="D1674">
            <v>15922001</v>
          </cell>
          <cell r="E1674" t="str">
            <v>Equipo de computación y comunicación</v>
          </cell>
        </row>
        <row r="1675">
          <cell r="D1675"/>
          <cell r="E1675"/>
        </row>
        <row r="1676">
          <cell r="D1676">
            <v>23654003</v>
          </cell>
          <cell r="E1676" t="str">
            <v>RETENCION POR COMPRAS 3.5%</v>
          </cell>
        </row>
        <row r="1677">
          <cell r="D1677"/>
          <cell r="E1677"/>
        </row>
        <row r="1678">
          <cell r="D1678">
            <v>23680501</v>
          </cell>
          <cell r="E1678" t="str">
            <v>Reteica 11,04</v>
          </cell>
        </row>
        <row r="1679">
          <cell r="D1679"/>
          <cell r="E1679"/>
        </row>
        <row r="1680">
          <cell r="D1680">
            <v>51452501</v>
          </cell>
          <cell r="E1680" t="str">
            <v>Mantenimiento - Equipo de computación y comunicación</v>
          </cell>
        </row>
        <row r="1681">
          <cell r="D1681"/>
          <cell r="E1681"/>
        </row>
        <row r="1682">
          <cell r="D1682">
            <v>51602001</v>
          </cell>
          <cell r="E1682" t="str">
            <v>Equipo de computación y comunicación</v>
          </cell>
        </row>
        <row r="1683">
          <cell r="D1683">
            <v>51602001</v>
          </cell>
          <cell r="E1683" t="str">
            <v>Equipo de computación y comunicación</v>
          </cell>
        </row>
        <row r="1684">
          <cell r="D1684">
            <v>51602001</v>
          </cell>
          <cell r="E1684" t="str">
            <v>Equipo de computación y comunicación</v>
          </cell>
        </row>
        <row r="1685">
          <cell r="D1685">
            <v>51602001</v>
          </cell>
          <cell r="E1685" t="str">
            <v>Equipo de computación y comunicación</v>
          </cell>
        </row>
        <row r="1686">
          <cell r="D1686">
            <v>51602001</v>
          </cell>
          <cell r="E1686" t="str">
            <v>Equipo de computación y comunicación</v>
          </cell>
        </row>
        <row r="1687">
          <cell r="D1687">
            <v>51602001</v>
          </cell>
          <cell r="E1687" t="str">
            <v>Equipo de computación y comunicación</v>
          </cell>
        </row>
        <row r="1688">
          <cell r="D1688"/>
          <cell r="E1688"/>
        </row>
        <row r="1689">
          <cell r="D1689"/>
          <cell r="E1689"/>
        </row>
        <row r="1690">
          <cell r="D1690">
            <v>11100501</v>
          </cell>
          <cell r="E1690" t="str">
            <v>Banco de Occidente Cte7914</v>
          </cell>
        </row>
        <row r="1691">
          <cell r="D1691"/>
          <cell r="E1691"/>
        </row>
        <row r="1692">
          <cell r="D1692"/>
          <cell r="E1692"/>
        </row>
        <row r="1693">
          <cell r="D1693">
            <v>11100501</v>
          </cell>
          <cell r="E1693" t="str">
            <v>Banco de Occidente Cte7914</v>
          </cell>
        </row>
        <row r="1694">
          <cell r="D1694"/>
          <cell r="E1694"/>
        </row>
        <row r="1695">
          <cell r="D1695"/>
          <cell r="E1695"/>
        </row>
        <row r="1696">
          <cell r="D1696">
            <v>11050501</v>
          </cell>
          <cell r="E1696" t="str">
            <v>Caja general</v>
          </cell>
        </row>
        <row r="1697">
          <cell r="D1697">
            <v>11050501</v>
          </cell>
          <cell r="E1697" t="str">
            <v>Caja general</v>
          </cell>
        </row>
        <row r="1698">
          <cell r="D1698"/>
          <cell r="E1698"/>
        </row>
        <row r="1699">
          <cell r="D1699">
            <v>11100501</v>
          </cell>
          <cell r="E1699" t="str">
            <v>Banco de Occidente Cte7914</v>
          </cell>
        </row>
        <row r="1700">
          <cell r="D1700">
            <v>11100501</v>
          </cell>
          <cell r="E1700" t="str">
            <v>Banco de Occidente Cte7914</v>
          </cell>
        </row>
        <row r="1701">
          <cell r="D1701">
            <v>11100501</v>
          </cell>
          <cell r="E1701" t="str">
            <v>Banco de Occidente Cte7914</v>
          </cell>
        </row>
        <row r="1702">
          <cell r="D1702">
            <v>11100501</v>
          </cell>
          <cell r="E1702" t="str">
            <v>Banco de Occidente Cte7914</v>
          </cell>
        </row>
        <row r="1703">
          <cell r="D1703">
            <v>11100501</v>
          </cell>
          <cell r="E1703" t="str">
            <v>Banco de Occidente Cte7914</v>
          </cell>
        </row>
        <row r="1704">
          <cell r="D1704">
            <v>11100501</v>
          </cell>
          <cell r="E1704" t="str">
            <v>Banco de Occidente Cte7914</v>
          </cell>
        </row>
        <row r="1705">
          <cell r="D1705"/>
          <cell r="E1705"/>
        </row>
        <row r="1706">
          <cell r="D1706">
            <v>13301001</v>
          </cell>
          <cell r="E1706" t="str">
            <v>A contratistas</v>
          </cell>
        </row>
        <row r="1707">
          <cell r="D1707">
            <v>13301001</v>
          </cell>
          <cell r="E1707" t="str">
            <v>A contratistas</v>
          </cell>
        </row>
        <row r="1708">
          <cell r="D1708"/>
          <cell r="E1708"/>
        </row>
        <row r="1709">
          <cell r="D1709">
            <v>25050501</v>
          </cell>
          <cell r="E1709" t="str">
            <v>Salarios por pagar</v>
          </cell>
        </row>
        <row r="1710">
          <cell r="D1710">
            <v>25050501</v>
          </cell>
          <cell r="E1710" t="str">
            <v>Salarios por pagar</v>
          </cell>
        </row>
        <row r="1711">
          <cell r="D1711">
            <v>25050501</v>
          </cell>
          <cell r="E1711" t="str">
            <v>Salarios por pagar</v>
          </cell>
        </row>
        <row r="1712">
          <cell r="D1712">
            <v>25050501</v>
          </cell>
          <cell r="E1712" t="str">
            <v>Salarios por pagar</v>
          </cell>
        </row>
        <row r="1713">
          <cell r="D1713">
            <v>25050501</v>
          </cell>
          <cell r="E1713" t="str">
            <v>Salarios por pagar</v>
          </cell>
        </row>
        <row r="1714">
          <cell r="D1714">
            <v>25050501</v>
          </cell>
          <cell r="E1714" t="str">
            <v>Salarios por pagar</v>
          </cell>
        </row>
        <row r="1715">
          <cell r="D1715">
            <v>25050501</v>
          </cell>
          <cell r="E1715" t="str">
            <v>Salarios por pagar</v>
          </cell>
        </row>
        <row r="1716">
          <cell r="D1716">
            <v>25050501</v>
          </cell>
          <cell r="E1716" t="str">
            <v>Salarios por pagar</v>
          </cell>
        </row>
        <row r="1717">
          <cell r="D1717"/>
          <cell r="E1717"/>
        </row>
        <row r="1718">
          <cell r="D1718">
            <v>2510100102</v>
          </cell>
          <cell r="E1718" t="str">
            <v>Cesantías</v>
          </cell>
        </row>
        <row r="1719">
          <cell r="D1719">
            <v>2510100102</v>
          </cell>
          <cell r="E1719" t="str">
            <v>Cesantías</v>
          </cell>
        </row>
        <row r="1720">
          <cell r="D1720">
            <v>2510100102</v>
          </cell>
          <cell r="E1720" t="str">
            <v>Cesantías</v>
          </cell>
        </row>
        <row r="1721">
          <cell r="D1721">
            <v>2510100102</v>
          </cell>
          <cell r="E1721" t="str">
            <v>Cesantías</v>
          </cell>
        </row>
        <row r="1722">
          <cell r="D1722"/>
          <cell r="E1722"/>
        </row>
        <row r="1723">
          <cell r="D1723">
            <v>2510100202</v>
          </cell>
          <cell r="E1723" t="str">
            <v>Intereses sobre cesantías</v>
          </cell>
        </row>
        <row r="1724">
          <cell r="D1724">
            <v>2510100202</v>
          </cell>
          <cell r="E1724" t="str">
            <v>Intereses sobre cesantías</v>
          </cell>
        </row>
        <row r="1725">
          <cell r="D1725">
            <v>2510100202</v>
          </cell>
          <cell r="E1725" t="str">
            <v>Intereses sobre cesantías</v>
          </cell>
        </row>
        <row r="1726">
          <cell r="D1726">
            <v>2510100202</v>
          </cell>
          <cell r="E1726" t="str">
            <v>Intereses sobre cesantías</v>
          </cell>
        </row>
        <row r="1727">
          <cell r="D1727"/>
          <cell r="E1727"/>
        </row>
        <row r="1728">
          <cell r="D1728">
            <v>2510100302</v>
          </cell>
          <cell r="E1728" t="str">
            <v>Vacaciones</v>
          </cell>
        </row>
        <row r="1729">
          <cell r="D1729">
            <v>2510100302</v>
          </cell>
          <cell r="E1729" t="str">
            <v>Vacaciones</v>
          </cell>
        </row>
        <row r="1730">
          <cell r="D1730">
            <v>2510100302</v>
          </cell>
          <cell r="E1730" t="str">
            <v>Vacaciones</v>
          </cell>
        </row>
        <row r="1731">
          <cell r="D1731">
            <v>2510100302</v>
          </cell>
          <cell r="E1731" t="str">
            <v>Vacaciones</v>
          </cell>
        </row>
        <row r="1732">
          <cell r="D1732"/>
          <cell r="E1732"/>
        </row>
        <row r="1733">
          <cell r="D1733">
            <v>2510100401</v>
          </cell>
          <cell r="E1733" t="str">
            <v>Prima de servicios</v>
          </cell>
        </row>
        <row r="1734">
          <cell r="D1734">
            <v>2510100401</v>
          </cell>
          <cell r="E1734" t="str">
            <v>Prima de servicios</v>
          </cell>
        </row>
        <row r="1735">
          <cell r="D1735"/>
          <cell r="E1735"/>
        </row>
        <row r="1736">
          <cell r="D1736">
            <v>2510100402</v>
          </cell>
          <cell r="E1736" t="str">
            <v>Prima de servicios</v>
          </cell>
        </row>
        <row r="1737">
          <cell r="D1737">
            <v>2510100402</v>
          </cell>
          <cell r="E1737" t="str">
            <v>Prima de servicios</v>
          </cell>
        </row>
        <row r="1738">
          <cell r="D1738">
            <v>2510100402</v>
          </cell>
          <cell r="E1738" t="str">
            <v>Prima de servicios</v>
          </cell>
        </row>
        <row r="1739">
          <cell r="D1739">
            <v>2510100402</v>
          </cell>
          <cell r="E1739" t="str">
            <v>Prima de servicios</v>
          </cell>
        </row>
        <row r="1740">
          <cell r="D1740">
            <v>2510100402</v>
          </cell>
          <cell r="E1740" t="str">
            <v>Prima de servicios</v>
          </cell>
        </row>
        <row r="1741">
          <cell r="D1741"/>
          <cell r="E1741"/>
        </row>
        <row r="1742">
          <cell r="D1742">
            <v>51054502</v>
          </cell>
          <cell r="E1742" t="str">
            <v>Auxilio Monetario</v>
          </cell>
        </row>
        <row r="1743">
          <cell r="D1743">
            <v>51054502</v>
          </cell>
          <cell r="E1743" t="str">
            <v>Auxilio Monetario</v>
          </cell>
        </row>
        <row r="1744">
          <cell r="D1744">
            <v>51054502</v>
          </cell>
          <cell r="E1744" t="str">
            <v>Auxilio Monetario</v>
          </cell>
        </row>
        <row r="1745">
          <cell r="D1745"/>
          <cell r="E1745"/>
        </row>
        <row r="1746">
          <cell r="D1746">
            <v>52050601</v>
          </cell>
          <cell r="E1746" t="str">
            <v>Sueldos</v>
          </cell>
        </row>
        <row r="1747">
          <cell r="D1747">
            <v>52050601</v>
          </cell>
          <cell r="E1747" t="str">
            <v>Sueldos</v>
          </cell>
        </row>
        <row r="1748">
          <cell r="D1748">
            <v>52050601</v>
          </cell>
          <cell r="E1748" t="str">
            <v>Sueldos</v>
          </cell>
        </row>
        <row r="1749">
          <cell r="D1749">
            <v>52050601</v>
          </cell>
          <cell r="E1749" t="str">
            <v>Sueldos</v>
          </cell>
        </row>
        <row r="1750">
          <cell r="D1750"/>
          <cell r="E1750"/>
        </row>
        <row r="1751">
          <cell r="D1751">
            <v>52052701</v>
          </cell>
          <cell r="E1751" t="str">
            <v>Auxilio de transporte</v>
          </cell>
        </row>
        <row r="1752">
          <cell r="D1752">
            <v>52052701</v>
          </cell>
          <cell r="E1752" t="str">
            <v>Auxilio de transporte</v>
          </cell>
        </row>
        <row r="1753">
          <cell r="D1753">
            <v>52052701</v>
          </cell>
          <cell r="E1753" t="str">
            <v>Auxilio de transporte</v>
          </cell>
        </row>
        <row r="1754">
          <cell r="D1754">
            <v>52052701</v>
          </cell>
          <cell r="E1754" t="str">
            <v>Auxilio de transporte</v>
          </cell>
        </row>
        <row r="1755">
          <cell r="D1755"/>
          <cell r="E1755"/>
        </row>
        <row r="1756">
          <cell r="D1756">
            <v>52053001</v>
          </cell>
          <cell r="E1756" t="str">
            <v>Cesantías</v>
          </cell>
        </row>
        <row r="1757">
          <cell r="D1757">
            <v>52053001</v>
          </cell>
          <cell r="E1757" t="str">
            <v>Cesantías</v>
          </cell>
        </row>
        <row r="1758">
          <cell r="D1758">
            <v>52053001</v>
          </cell>
          <cell r="E1758" t="str">
            <v>Cesantías</v>
          </cell>
        </row>
        <row r="1759">
          <cell r="D1759">
            <v>52053001</v>
          </cell>
          <cell r="E1759" t="str">
            <v>Cesantías</v>
          </cell>
        </row>
        <row r="1760">
          <cell r="D1760"/>
          <cell r="E1760"/>
        </row>
        <row r="1761">
          <cell r="D1761">
            <v>52053301</v>
          </cell>
          <cell r="E1761" t="str">
            <v>Intereses sobre cesantías</v>
          </cell>
        </row>
        <row r="1762">
          <cell r="D1762">
            <v>52053301</v>
          </cell>
          <cell r="E1762" t="str">
            <v>Intereses sobre cesantías</v>
          </cell>
        </row>
        <row r="1763">
          <cell r="D1763">
            <v>52053301</v>
          </cell>
          <cell r="E1763" t="str">
            <v>Intereses sobre cesantías</v>
          </cell>
        </row>
        <row r="1764">
          <cell r="D1764">
            <v>52053301</v>
          </cell>
          <cell r="E1764" t="str">
            <v>Intereses sobre cesantías</v>
          </cell>
        </row>
        <row r="1765">
          <cell r="D1765"/>
          <cell r="E1765"/>
        </row>
        <row r="1766">
          <cell r="D1766">
            <v>52053601</v>
          </cell>
          <cell r="E1766" t="str">
            <v>Prima de servicios</v>
          </cell>
        </row>
        <row r="1767">
          <cell r="D1767">
            <v>52053601</v>
          </cell>
          <cell r="E1767" t="str">
            <v>Prima de servicios</v>
          </cell>
        </row>
        <row r="1768">
          <cell r="D1768">
            <v>52053601</v>
          </cell>
          <cell r="E1768" t="str">
            <v>Prima de servicios</v>
          </cell>
        </row>
        <row r="1769">
          <cell r="D1769">
            <v>52053601</v>
          </cell>
          <cell r="E1769" t="str">
            <v>Prima de servicios</v>
          </cell>
        </row>
        <row r="1770">
          <cell r="D1770"/>
          <cell r="E1770"/>
        </row>
        <row r="1771">
          <cell r="D1771">
            <v>52053901</v>
          </cell>
          <cell r="E1771" t="str">
            <v>Vacaciones</v>
          </cell>
        </row>
        <row r="1772">
          <cell r="D1772">
            <v>52053901</v>
          </cell>
          <cell r="E1772" t="str">
            <v>Vacaciones</v>
          </cell>
        </row>
        <row r="1773">
          <cell r="D1773">
            <v>52053901</v>
          </cell>
          <cell r="E1773" t="str">
            <v>Vacaciones</v>
          </cell>
        </row>
        <row r="1774">
          <cell r="D1774">
            <v>52053901</v>
          </cell>
          <cell r="E1774" t="str">
            <v>Vacaciones</v>
          </cell>
        </row>
        <row r="1775">
          <cell r="D1775"/>
          <cell r="E1775"/>
        </row>
        <row r="1776">
          <cell r="D1776">
            <v>52054503</v>
          </cell>
          <cell r="E1776" t="str">
            <v>RODAMIENTOS</v>
          </cell>
        </row>
        <row r="1777">
          <cell r="D1777">
            <v>52054503</v>
          </cell>
          <cell r="E1777" t="str">
            <v>RODAMIENTOS</v>
          </cell>
        </row>
        <row r="1778">
          <cell r="D1778">
            <v>52054503</v>
          </cell>
          <cell r="E1778" t="str">
            <v>RODAMIENTOS</v>
          </cell>
        </row>
        <row r="1779">
          <cell r="D1779">
            <v>52054503</v>
          </cell>
          <cell r="E1779" t="str">
            <v>RODAMIENTOS</v>
          </cell>
        </row>
        <row r="1780">
          <cell r="D1780"/>
          <cell r="E1780"/>
        </row>
        <row r="1781">
          <cell r="D1781">
            <v>52056801</v>
          </cell>
          <cell r="E1781" t="str">
            <v>Aportes a administradora de riesgos laborales</v>
          </cell>
        </row>
        <row r="1782">
          <cell r="D1782">
            <v>52056801</v>
          </cell>
          <cell r="E1782" t="str">
            <v>Aportes a administradora de riesgos laborales</v>
          </cell>
        </row>
        <row r="1783">
          <cell r="D1783">
            <v>52056801</v>
          </cell>
          <cell r="E1783" t="str">
            <v>Aportes a administradora de riesgos laborales</v>
          </cell>
        </row>
        <row r="1784">
          <cell r="D1784">
            <v>52056801</v>
          </cell>
          <cell r="E1784" t="str">
            <v>Aportes a administradora de riesgos laborales</v>
          </cell>
        </row>
        <row r="1785">
          <cell r="D1785"/>
          <cell r="E1785"/>
        </row>
        <row r="1786">
          <cell r="D1786">
            <v>52056901</v>
          </cell>
          <cell r="E1786" t="str">
            <v>Aportes a entidades promotoras de salud eps</v>
          </cell>
        </row>
        <row r="1787">
          <cell r="D1787">
            <v>52056901</v>
          </cell>
          <cell r="E1787" t="str">
            <v>Aportes a entidades promotoras de salud eps</v>
          </cell>
        </row>
        <row r="1788">
          <cell r="D1788">
            <v>52056901</v>
          </cell>
          <cell r="E1788" t="str">
            <v>Aportes a entidades promotoras de salud eps</v>
          </cell>
        </row>
        <row r="1789">
          <cell r="D1789"/>
          <cell r="E1789"/>
        </row>
        <row r="1790">
          <cell r="D1790">
            <v>52057001</v>
          </cell>
          <cell r="E1790" t="str">
            <v>Aporte a fondos de pensión y/o cesantías</v>
          </cell>
        </row>
        <row r="1791">
          <cell r="D1791">
            <v>52057001</v>
          </cell>
          <cell r="E1791" t="str">
            <v>Aporte a fondos de pensión y/o cesantías</v>
          </cell>
        </row>
        <row r="1792">
          <cell r="D1792">
            <v>52057001</v>
          </cell>
          <cell r="E1792" t="str">
            <v>Aporte a fondos de pensión y/o cesantías</v>
          </cell>
        </row>
        <row r="1793">
          <cell r="D1793">
            <v>52057001</v>
          </cell>
          <cell r="E1793" t="str">
            <v>Aporte a fondos de pensión y/o cesantías</v>
          </cell>
        </row>
        <row r="1794">
          <cell r="D1794"/>
          <cell r="E1794"/>
        </row>
        <row r="1795">
          <cell r="D1795">
            <v>52057201</v>
          </cell>
          <cell r="E1795" t="str">
            <v>Aportes cajas de compensación familiar</v>
          </cell>
        </row>
        <row r="1796">
          <cell r="D1796">
            <v>52057201</v>
          </cell>
          <cell r="E1796" t="str">
            <v>Aportes cajas de compensación familiar</v>
          </cell>
        </row>
        <row r="1797">
          <cell r="D1797">
            <v>52057201</v>
          </cell>
          <cell r="E1797" t="str">
            <v>Aportes cajas de compensación familiar</v>
          </cell>
        </row>
        <row r="1798">
          <cell r="D1798">
            <v>52057201</v>
          </cell>
          <cell r="E1798" t="str">
            <v>Aportes cajas de compensación familiar</v>
          </cell>
        </row>
        <row r="1799">
          <cell r="D1799"/>
          <cell r="E1799"/>
        </row>
        <row r="1800">
          <cell r="D1800">
            <v>52057501</v>
          </cell>
          <cell r="E1800" t="str">
            <v>Aportes icbf</v>
          </cell>
        </row>
        <row r="1801">
          <cell r="D1801">
            <v>52057501</v>
          </cell>
          <cell r="E1801" t="str">
            <v>Aportes icbf</v>
          </cell>
        </row>
        <row r="1802">
          <cell r="D1802">
            <v>52057501</v>
          </cell>
          <cell r="E1802" t="str">
            <v>Aportes icbf</v>
          </cell>
        </row>
        <row r="1803">
          <cell r="D1803"/>
          <cell r="E1803"/>
        </row>
        <row r="1804">
          <cell r="D1804">
            <v>52057801</v>
          </cell>
          <cell r="E1804" t="str">
            <v>Aportes Sena</v>
          </cell>
        </row>
        <row r="1805">
          <cell r="D1805">
            <v>52057801</v>
          </cell>
          <cell r="E1805" t="str">
            <v>Aportes Sena</v>
          </cell>
        </row>
        <row r="1806">
          <cell r="D1806">
            <v>52057801</v>
          </cell>
          <cell r="E1806" t="str">
            <v>Aportes Sena</v>
          </cell>
        </row>
        <row r="1807">
          <cell r="D1807"/>
          <cell r="E1807"/>
        </row>
        <row r="1808">
          <cell r="D1808"/>
          <cell r="E1808"/>
        </row>
        <row r="1809">
          <cell r="D1809">
            <v>24081001</v>
          </cell>
          <cell r="E1809" t="str">
            <v>Iva descontable por compras 19%</v>
          </cell>
        </row>
        <row r="1810">
          <cell r="D1810">
            <v>24081001</v>
          </cell>
          <cell r="E1810" t="str">
            <v>Iva descontable por compras 19%</v>
          </cell>
        </row>
        <row r="1811">
          <cell r="D1811"/>
          <cell r="E1811"/>
        </row>
        <row r="1812">
          <cell r="D1812">
            <v>24081501</v>
          </cell>
          <cell r="E1812" t="str">
            <v>Descontable por servicios</v>
          </cell>
        </row>
        <row r="1813">
          <cell r="D1813">
            <v>24081501</v>
          </cell>
          <cell r="E1813" t="str">
            <v>Descontable por servicios</v>
          </cell>
        </row>
        <row r="1814">
          <cell r="D1814"/>
          <cell r="E1814"/>
        </row>
        <row r="1815">
          <cell r="D1815">
            <v>51400501</v>
          </cell>
          <cell r="E1815" t="str">
            <v>Notariales</v>
          </cell>
        </row>
        <row r="1816">
          <cell r="D1816">
            <v>51400501</v>
          </cell>
          <cell r="E1816" t="str">
            <v>Notariales</v>
          </cell>
        </row>
        <row r="1817">
          <cell r="D1817">
            <v>51400501</v>
          </cell>
          <cell r="E1817" t="str">
            <v>Notariales</v>
          </cell>
        </row>
        <row r="1818">
          <cell r="D1818">
            <v>51400501</v>
          </cell>
          <cell r="E1818" t="str">
            <v>Notariales</v>
          </cell>
        </row>
        <row r="1819">
          <cell r="D1819">
            <v>51400501</v>
          </cell>
          <cell r="E1819" t="str">
            <v>Notariales</v>
          </cell>
        </row>
        <row r="1820">
          <cell r="D1820">
            <v>51400501</v>
          </cell>
          <cell r="E1820" t="str">
            <v>Notariales</v>
          </cell>
        </row>
        <row r="1821">
          <cell r="D1821">
            <v>51400501</v>
          </cell>
          <cell r="E1821" t="str">
            <v>Notariales</v>
          </cell>
        </row>
        <row r="1822">
          <cell r="D1822"/>
          <cell r="E1822"/>
        </row>
        <row r="1823">
          <cell r="D1823"/>
          <cell r="E1823"/>
        </row>
        <row r="1824">
          <cell r="D1824">
            <v>11100501</v>
          </cell>
          <cell r="E1824" t="str">
            <v>Banco de Occidente Cte7914</v>
          </cell>
        </row>
        <row r="1825">
          <cell r="D1825"/>
          <cell r="E1825"/>
        </row>
        <row r="1826">
          <cell r="D1826"/>
          <cell r="E1826"/>
        </row>
        <row r="1827">
          <cell r="D1827">
            <v>11100501</v>
          </cell>
          <cell r="E1827" t="str">
            <v>Banco de Occidente Cte7914</v>
          </cell>
        </row>
        <row r="1828">
          <cell r="D1828"/>
          <cell r="E1828"/>
        </row>
        <row r="1829">
          <cell r="D1829"/>
          <cell r="E1829"/>
        </row>
        <row r="1830">
          <cell r="D1830">
            <v>11100501</v>
          </cell>
          <cell r="E1830" t="str">
            <v>Banco de Occidente Cte7914</v>
          </cell>
        </row>
        <row r="1831">
          <cell r="D1831">
            <v>11100501</v>
          </cell>
          <cell r="E1831" t="str">
            <v>Banco de Occidente Cte7914</v>
          </cell>
        </row>
        <row r="1832">
          <cell r="D1832">
            <v>11100501</v>
          </cell>
          <cell r="E1832" t="str">
            <v>Banco de Occidente Cte7914</v>
          </cell>
        </row>
        <row r="1833">
          <cell r="D1833">
            <v>11100501</v>
          </cell>
          <cell r="E1833" t="str">
            <v>Banco de Occidente Cte7914</v>
          </cell>
        </row>
        <row r="1834">
          <cell r="D1834">
            <v>11100501</v>
          </cell>
          <cell r="E1834" t="str">
            <v>Banco de Occidente Cte7914</v>
          </cell>
        </row>
        <row r="1835">
          <cell r="D1835">
            <v>11100501</v>
          </cell>
          <cell r="E1835" t="str">
            <v>Banco de Occidente Cte7914</v>
          </cell>
        </row>
        <row r="1836">
          <cell r="D1836">
            <v>11100501</v>
          </cell>
          <cell r="E1836" t="str">
            <v>Banco de Occidente Cte7914</v>
          </cell>
        </row>
        <row r="1837">
          <cell r="D1837"/>
          <cell r="E1837"/>
        </row>
        <row r="1838">
          <cell r="D1838">
            <v>23354001</v>
          </cell>
          <cell r="E1838" t="str">
            <v>Arrendamientos Oficina</v>
          </cell>
        </row>
        <row r="1839">
          <cell r="D1839">
            <v>23354001</v>
          </cell>
          <cell r="E1839" t="str">
            <v>Arrendamientos Oficina</v>
          </cell>
        </row>
        <row r="1840">
          <cell r="D1840">
            <v>23354001</v>
          </cell>
          <cell r="E1840" t="str">
            <v>Arrendamientos Oficina</v>
          </cell>
        </row>
        <row r="1841">
          <cell r="D1841">
            <v>23354001</v>
          </cell>
          <cell r="E1841" t="str">
            <v>Arrendamientos Oficina</v>
          </cell>
        </row>
        <row r="1842">
          <cell r="D1842">
            <v>23354001</v>
          </cell>
          <cell r="E1842" t="str">
            <v>Arrendamientos Oficina</v>
          </cell>
        </row>
        <row r="1843">
          <cell r="D1843">
            <v>23354001</v>
          </cell>
          <cell r="E1843" t="str">
            <v>Arrendamientos Oficina</v>
          </cell>
        </row>
        <row r="1844">
          <cell r="D1844">
            <v>23354001</v>
          </cell>
          <cell r="E1844" t="str">
            <v>Arrendamientos Oficina</v>
          </cell>
        </row>
        <row r="1845">
          <cell r="D1845">
            <v>23354001</v>
          </cell>
          <cell r="E1845" t="str">
            <v>Arrendamientos Oficina</v>
          </cell>
        </row>
        <row r="1846">
          <cell r="D1846">
            <v>23354001</v>
          </cell>
          <cell r="E1846" t="str">
            <v>Arrendamientos Oficina</v>
          </cell>
        </row>
        <row r="1847">
          <cell r="D1847">
            <v>23354001</v>
          </cell>
          <cell r="E1847" t="str">
            <v>Arrendamientos Oficina</v>
          </cell>
        </row>
        <row r="1848">
          <cell r="D1848">
            <v>23354001</v>
          </cell>
          <cell r="E1848" t="str">
            <v>Arrendamientos Oficina</v>
          </cell>
        </row>
        <row r="1849">
          <cell r="D1849"/>
          <cell r="E1849"/>
        </row>
        <row r="1850">
          <cell r="D1850">
            <v>23359501</v>
          </cell>
          <cell r="E1850" t="str">
            <v>Otros</v>
          </cell>
        </row>
        <row r="1851">
          <cell r="D1851">
            <v>23359501</v>
          </cell>
          <cell r="E1851" t="str">
            <v>Otros</v>
          </cell>
        </row>
        <row r="1852">
          <cell r="D1852">
            <v>23359501</v>
          </cell>
          <cell r="E1852" t="str">
            <v>Otros</v>
          </cell>
        </row>
        <row r="1853">
          <cell r="D1853">
            <v>23359501</v>
          </cell>
          <cell r="E1853" t="str">
            <v>Otros</v>
          </cell>
        </row>
        <row r="1854">
          <cell r="D1854"/>
          <cell r="E1854"/>
        </row>
        <row r="1855">
          <cell r="D1855">
            <v>23653001</v>
          </cell>
          <cell r="E1855" t="str">
            <v>Arrendamientos</v>
          </cell>
        </row>
        <row r="1856">
          <cell r="D1856">
            <v>23653001</v>
          </cell>
          <cell r="E1856" t="str">
            <v>Arrendamientos</v>
          </cell>
        </row>
        <row r="1857">
          <cell r="D1857">
            <v>23653001</v>
          </cell>
          <cell r="E1857" t="str">
            <v>Arrendamientos</v>
          </cell>
        </row>
        <row r="1858">
          <cell r="D1858">
            <v>23653001</v>
          </cell>
          <cell r="E1858" t="str">
            <v>Arrendamientos</v>
          </cell>
        </row>
        <row r="1859">
          <cell r="D1859">
            <v>23653001</v>
          </cell>
          <cell r="E1859" t="str">
            <v>Arrendamientos</v>
          </cell>
        </row>
        <row r="1860">
          <cell r="D1860">
            <v>23653001</v>
          </cell>
          <cell r="E1860" t="str">
            <v>Arrendamientos</v>
          </cell>
        </row>
        <row r="1861">
          <cell r="D1861"/>
          <cell r="E1861"/>
        </row>
        <row r="1862">
          <cell r="D1862">
            <v>23654003</v>
          </cell>
          <cell r="E1862" t="str">
            <v>RETENCION POR COMPRAS 3.5%</v>
          </cell>
        </row>
        <row r="1863">
          <cell r="D1863"/>
          <cell r="E1863"/>
        </row>
        <row r="1864">
          <cell r="D1864">
            <v>23680505</v>
          </cell>
          <cell r="E1864" t="str">
            <v>Reteica 9,66</v>
          </cell>
        </row>
        <row r="1865">
          <cell r="D1865">
            <v>23680505</v>
          </cell>
          <cell r="E1865" t="str">
            <v>Reteica 9,66</v>
          </cell>
        </row>
        <row r="1866">
          <cell r="D1866">
            <v>23680505</v>
          </cell>
          <cell r="E1866" t="str">
            <v>Reteica 9,66</v>
          </cell>
        </row>
        <row r="1867">
          <cell r="D1867">
            <v>23680505</v>
          </cell>
          <cell r="E1867" t="str">
            <v>Reteica 9,66</v>
          </cell>
        </row>
        <row r="1868">
          <cell r="D1868">
            <v>23680505</v>
          </cell>
          <cell r="E1868" t="str">
            <v>Reteica 9,66</v>
          </cell>
        </row>
        <row r="1869">
          <cell r="D1869">
            <v>23680505</v>
          </cell>
          <cell r="E1869" t="str">
            <v>Reteica 9,66</v>
          </cell>
        </row>
        <row r="1870">
          <cell r="D1870">
            <v>23680505</v>
          </cell>
          <cell r="E1870" t="str">
            <v>Reteica 9,66</v>
          </cell>
        </row>
        <row r="1871">
          <cell r="D1871"/>
          <cell r="E1871"/>
        </row>
        <row r="1872">
          <cell r="D1872">
            <v>24081001</v>
          </cell>
          <cell r="E1872" t="str">
            <v>Iva descontable por compras 19%</v>
          </cell>
        </row>
        <row r="1873">
          <cell r="D1873">
            <v>24081001</v>
          </cell>
          <cell r="E1873" t="str">
            <v>Iva descontable por compras 19%</v>
          </cell>
        </row>
        <row r="1874">
          <cell r="D1874">
            <v>24081001</v>
          </cell>
          <cell r="E1874" t="str">
            <v>Iva descontable por compras 19%</v>
          </cell>
        </row>
        <row r="1875">
          <cell r="D1875">
            <v>24081001</v>
          </cell>
          <cell r="E1875" t="str">
            <v>Iva descontable por compras 19%</v>
          </cell>
        </row>
        <row r="1876">
          <cell r="D1876">
            <v>24081001</v>
          </cell>
          <cell r="E1876" t="str">
            <v>Iva descontable por compras 19%</v>
          </cell>
        </row>
        <row r="1877">
          <cell r="D1877">
            <v>24081001</v>
          </cell>
          <cell r="E1877" t="str">
            <v>Iva descontable por compras 19%</v>
          </cell>
        </row>
        <row r="1878">
          <cell r="D1878">
            <v>24081001</v>
          </cell>
          <cell r="E1878" t="str">
            <v>Iva descontable por compras 19%</v>
          </cell>
        </row>
        <row r="1879">
          <cell r="D1879">
            <v>24081001</v>
          </cell>
          <cell r="E1879" t="str">
            <v>Iva descontable por compras 19%</v>
          </cell>
        </row>
        <row r="1880">
          <cell r="D1880"/>
          <cell r="E1880"/>
        </row>
        <row r="1881">
          <cell r="D1881">
            <v>51157001</v>
          </cell>
          <cell r="E1881" t="str">
            <v>Prorrateo de Iva</v>
          </cell>
        </row>
        <row r="1882">
          <cell r="D1882"/>
          <cell r="E1882"/>
        </row>
        <row r="1883">
          <cell r="D1883">
            <v>51201001</v>
          </cell>
          <cell r="E1883" t="str">
            <v>Arrendamientos - Construcciones y edificaciones</v>
          </cell>
        </row>
        <row r="1884">
          <cell r="D1884">
            <v>51201001</v>
          </cell>
          <cell r="E1884" t="str">
            <v>Arrendamientos - Construcciones y edificaciones</v>
          </cell>
        </row>
        <row r="1885">
          <cell r="D1885">
            <v>51201001</v>
          </cell>
          <cell r="E1885" t="str">
            <v>Arrendamientos - Construcciones y edificaciones</v>
          </cell>
        </row>
        <row r="1886">
          <cell r="D1886">
            <v>51201001</v>
          </cell>
          <cell r="E1886" t="str">
            <v>Arrendamientos - Construcciones y edificaciones</v>
          </cell>
        </row>
        <row r="1887">
          <cell r="D1887">
            <v>51201001</v>
          </cell>
          <cell r="E1887" t="str">
            <v>Arrendamientos - Construcciones y edificaciones</v>
          </cell>
        </row>
        <row r="1888">
          <cell r="D1888">
            <v>51201001</v>
          </cell>
          <cell r="E1888" t="str">
            <v>Arrendamientos - Construcciones y edificaciones</v>
          </cell>
        </row>
        <row r="1889">
          <cell r="D1889">
            <v>51201001</v>
          </cell>
          <cell r="E1889" t="str">
            <v>Arrendamientos - Construcciones y edificaciones</v>
          </cell>
        </row>
        <row r="1890">
          <cell r="D1890"/>
          <cell r="E1890"/>
        </row>
        <row r="1891">
          <cell r="D1891">
            <v>51959501</v>
          </cell>
          <cell r="E1891" t="str">
            <v>Otros</v>
          </cell>
        </row>
        <row r="1892">
          <cell r="D1892"/>
          <cell r="E1892"/>
        </row>
        <row r="1893">
          <cell r="D1893">
            <v>53958101</v>
          </cell>
          <cell r="E1893" t="str">
            <v>Ajuste al peso</v>
          </cell>
        </row>
        <row r="1894">
          <cell r="D1894"/>
          <cell r="E1894"/>
        </row>
        <row r="1895">
          <cell r="D1895"/>
          <cell r="E1895"/>
        </row>
        <row r="1896">
          <cell r="D1896">
            <v>11100501</v>
          </cell>
          <cell r="E1896" t="str">
            <v>Banco de Occidente Cte7914</v>
          </cell>
        </row>
        <row r="1897">
          <cell r="D1897"/>
          <cell r="E1897"/>
        </row>
        <row r="1898">
          <cell r="D1898">
            <v>23359501</v>
          </cell>
          <cell r="E1898" t="str">
            <v>Otros</v>
          </cell>
        </row>
        <row r="1899">
          <cell r="D1899">
            <v>23359501</v>
          </cell>
          <cell r="E1899" t="str">
            <v>Otros</v>
          </cell>
        </row>
        <row r="1900">
          <cell r="D1900"/>
          <cell r="E1900"/>
        </row>
        <row r="1901">
          <cell r="D1901"/>
          <cell r="E1901"/>
        </row>
        <row r="1902">
          <cell r="D1902">
            <v>11100501</v>
          </cell>
          <cell r="E1902" t="str">
            <v>Banco de Occidente Cte7914</v>
          </cell>
        </row>
        <row r="1903">
          <cell r="D1903"/>
          <cell r="E1903"/>
        </row>
        <row r="1904">
          <cell r="D1904"/>
          <cell r="E1904"/>
        </row>
        <row r="1905">
          <cell r="D1905">
            <v>11100501</v>
          </cell>
          <cell r="E1905" t="str">
            <v>Banco de Occidente Cte7914</v>
          </cell>
        </row>
        <row r="1906">
          <cell r="D1906"/>
          <cell r="E1906"/>
        </row>
        <row r="1907">
          <cell r="D1907"/>
          <cell r="E1907"/>
        </row>
        <row r="1908">
          <cell r="D1908">
            <v>11100501</v>
          </cell>
          <cell r="E1908" t="str">
            <v>Banco de Occidente Cte7914</v>
          </cell>
        </row>
        <row r="1909">
          <cell r="D1909"/>
          <cell r="E1909"/>
        </row>
        <row r="1910">
          <cell r="D1910"/>
          <cell r="E1910"/>
        </row>
        <row r="1911">
          <cell r="D1911">
            <v>11100501</v>
          </cell>
          <cell r="E1911" t="str">
            <v>Banco de Occidente Cte7914</v>
          </cell>
        </row>
        <row r="1912">
          <cell r="D1912"/>
          <cell r="E1912"/>
        </row>
        <row r="1913">
          <cell r="D1913">
            <v>23352001</v>
          </cell>
          <cell r="E1913" t="str">
            <v>COMISIONES CREDITOS</v>
          </cell>
        </row>
        <row r="1914">
          <cell r="D1914"/>
          <cell r="E1914"/>
        </row>
        <row r="1915">
          <cell r="D1915">
            <v>23651501</v>
          </cell>
          <cell r="E1915" t="str">
            <v>Honorarios</v>
          </cell>
        </row>
        <row r="1916">
          <cell r="D1916"/>
          <cell r="E1916"/>
        </row>
        <row r="1917">
          <cell r="D1917">
            <v>23680511</v>
          </cell>
          <cell r="E1917" t="str">
            <v>Reteica 6,9</v>
          </cell>
        </row>
        <row r="1918">
          <cell r="D1918"/>
          <cell r="E1918"/>
        </row>
        <row r="1919">
          <cell r="D1919">
            <v>24081001</v>
          </cell>
          <cell r="E1919" t="str">
            <v>Iva descontable por compras 19%</v>
          </cell>
        </row>
        <row r="1920">
          <cell r="D1920"/>
          <cell r="E1920"/>
        </row>
        <row r="1921">
          <cell r="D1921"/>
          <cell r="E1921"/>
        </row>
        <row r="1922">
          <cell r="D1922">
            <v>11100501</v>
          </cell>
          <cell r="E1922" t="str">
            <v>Banco de Occidente Cte7914</v>
          </cell>
        </row>
        <row r="1923">
          <cell r="D1923"/>
          <cell r="E1923"/>
        </row>
        <row r="1924">
          <cell r="D1924">
            <v>23359501</v>
          </cell>
          <cell r="E1924" t="str">
            <v>Otros</v>
          </cell>
        </row>
        <row r="1925">
          <cell r="D1925">
            <v>23359501</v>
          </cell>
          <cell r="E1925" t="str">
            <v>Otros</v>
          </cell>
        </row>
        <row r="1926">
          <cell r="D1926"/>
          <cell r="E1926"/>
        </row>
        <row r="1927">
          <cell r="D1927">
            <v>23654003</v>
          </cell>
          <cell r="E1927" t="str">
            <v>RETENCION POR COMPRAS 3.5%</v>
          </cell>
        </row>
        <row r="1928">
          <cell r="D1928"/>
          <cell r="E1928"/>
        </row>
        <row r="1929">
          <cell r="D1929">
            <v>23680501</v>
          </cell>
          <cell r="E1929" t="str">
            <v>Reteica 11,04</v>
          </cell>
        </row>
        <row r="1930">
          <cell r="D1930"/>
          <cell r="E1930"/>
        </row>
        <row r="1931">
          <cell r="D1931">
            <v>51952501</v>
          </cell>
          <cell r="E1931" t="str">
            <v>Elementos de aseo y cafetería</v>
          </cell>
        </row>
        <row r="1932">
          <cell r="D1932"/>
          <cell r="E1932"/>
        </row>
        <row r="1933">
          <cell r="D1933"/>
          <cell r="E1933"/>
        </row>
        <row r="1934">
          <cell r="D1934">
            <v>11100501</v>
          </cell>
          <cell r="E1934" t="str">
            <v>Banco de Occidente Cte7914</v>
          </cell>
        </row>
        <row r="1935">
          <cell r="D1935">
            <v>11100501</v>
          </cell>
          <cell r="E1935" t="str">
            <v>Banco de Occidente Cte7914</v>
          </cell>
        </row>
        <row r="1936">
          <cell r="D1936"/>
          <cell r="E1936"/>
        </row>
        <row r="1937">
          <cell r="D1937">
            <v>23352001</v>
          </cell>
          <cell r="E1937" t="str">
            <v>COMISIONES CREDITOS</v>
          </cell>
        </row>
        <row r="1938">
          <cell r="D1938">
            <v>23352001</v>
          </cell>
          <cell r="E1938" t="str">
            <v>COMISIONES CREDITOS</v>
          </cell>
        </row>
        <row r="1939">
          <cell r="D1939">
            <v>23352001</v>
          </cell>
          <cell r="E1939" t="str">
            <v>COMISIONES CREDITOS</v>
          </cell>
        </row>
        <row r="1940">
          <cell r="D1940">
            <v>23352001</v>
          </cell>
          <cell r="E1940" t="str">
            <v>COMISIONES CREDITOS</v>
          </cell>
        </row>
        <row r="1941">
          <cell r="D1941"/>
          <cell r="E1941"/>
        </row>
        <row r="1942">
          <cell r="D1942">
            <v>61559502</v>
          </cell>
          <cell r="E1942" t="str">
            <v>COMISION CREDITOS</v>
          </cell>
        </row>
        <row r="1943">
          <cell r="D1943">
            <v>61559502</v>
          </cell>
          <cell r="E1943" t="str">
            <v>COMISION CREDITOS</v>
          </cell>
        </row>
        <row r="1944">
          <cell r="D1944"/>
          <cell r="E1944"/>
        </row>
        <row r="1945">
          <cell r="D1945"/>
          <cell r="E1945"/>
        </row>
        <row r="1946">
          <cell r="D1946">
            <v>11100501</v>
          </cell>
          <cell r="E1946" t="str">
            <v>Banco de Occidente Cte7914</v>
          </cell>
        </row>
        <row r="1947">
          <cell r="D1947"/>
          <cell r="E1947"/>
        </row>
        <row r="1948">
          <cell r="D1948">
            <v>11200501</v>
          </cell>
          <cell r="E1948" t="str">
            <v>Banco de Occidente AH7963</v>
          </cell>
        </row>
        <row r="1949">
          <cell r="D1949"/>
          <cell r="E1949"/>
        </row>
        <row r="1950">
          <cell r="D1950">
            <v>11200502</v>
          </cell>
          <cell r="E1950" t="str">
            <v>Banco de Occidente AH8151</v>
          </cell>
        </row>
        <row r="1951">
          <cell r="D1951"/>
          <cell r="E1951"/>
        </row>
        <row r="1952">
          <cell r="D1952">
            <v>24081003</v>
          </cell>
          <cell r="E1952" t="str">
            <v>Iva descontable por compras 5%</v>
          </cell>
        </row>
        <row r="1953">
          <cell r="D1953"/>
          <cell r="E1953"/>
        </row>
        <row r="1954">
          <cell r="D1954">
            <v>51952501</v>
          </cell>
          <cell r="E1954" t="str">
            <v>Elementos de aseo y cafetería</v>
          </cell>
        </row>
        <row r="1955">
          <cell r="D1955"/>
          <cell r="E1955"/>
        </row>
        <row r="1956">
          <cell r="D1956">
            <v>51953001</v>
          </cell>
          <cell r="E1956" t="str">
            <v>Útiles papelería y fotocopias</v>
          </cell>
        </row>
        <row r="1957">
          <cell r="D1957">
            <v>51953001</v>
          </cell>
          <cell r="E1957" t="str">
            <v>Útiles papelería y fotocopias</v>
          </cell>
        </row>
        <row r="1958">
          <cell r="D1958"/>
          <cell r="E1958"/>
        </row>
        <row r="1959">
          <cell r="D1959">
            <v>51956501</v>
          </cell>
          <cell r="E1959" t="str">
            <v>Parqueaderos</v>
          </cell>
        </row>
        <row r="1960">
          <cell r="D1960"/>
          <cell r="E1960"/>
        </row>
        <row r="1961">
          <cell r="D1961">
            <v>51959501</v>
          </cell>
          <cell r="E1961" t="str">
            <v>Otros</v>
          </cell>
        </row>
        <row r="1962">
          <cell r="D1962">
            <v>51959501</v>
          </cell>
          <cell r="E1962" t="str">
            <v>Otros</v>
          </cell>
        </row>
        <row r="1963">
          <cell r="D1963"/>
          <cell r="E1963"/>
        </row>
        <row r="1964">
          <cell r="D1964">
            <v>53958101</v>
          </cell>
          <cell r="E1964" t="str">
            <v>Ajuste al peso</v>
          </cell>
        </row>
        <row r="1965">
          <cell r="D1965"/>
          <cell r="E1965"/>
        </row>
        <row r="1966">
          <cell r="D1966"/>
          <cell r="E1966"/>
        </row>
        <row r="1967">
          <cell r="D1967">
            <v>11050501</v>
          </cell>
          <cell r="E1967" t="str">
            <v>Caja general</v>
          </cell>
        </row>
        <row r="1968">
          <cell r="D1968">
            <v>11050501</v>
          </cell>
          <cell r="E1968" t="str">
            <v>Caja general</v>
          </cell>
        </row>
        <row r="1969">
          <cell r="D1969"/>
          <cell r="E1969"/>
        </row>
        <row r="1970">
          <cell r="D1970">
            <v>11100501</v>
          </cell>
          <cell r="E1970" t="str">
            <v>Banco de Occidente Cte7914</v>
          </cell>
        </row>
        <row r="1971">
          <cell r="D1971">
            <v>11100501</v>
          </cell>
          <cell r="E1971" t="str">
            <v>Banco de Occidente Cte7914</v>
          </cell>
        </row>
        <row r="1972">
          <cell r="D1972">
            <v>11100501</v>
          </cell>
          <cell r="E1972" t="str">
            <v>Banco de Occidente Cte7914</v>
          </cell>
        </row>
        <row r="1973">
          <cell r="D1973">
            <v>11100501</v>
          </cell>
          <cell r="E1973" t="str">
            <v>Banco de Occidente Cte7914</v>
          </cell>
        </row>
        <row r="1974">
          <cell r="D1974">
            <v>11100501</v>
          </cell>
          <cell r="E1974" t="str">
            <v>Banco de Occidente Cte7914</v>
          </cell>
        </row>
        <row r="1975">
          <cell r="D1975">
            <v>11100501</v>
          </cell>
          <cell r="E1975" t="str">
            <v>Banco de Occidente Cte7914</v>
          </cell>
        </row>
        <row r="1976">
          <cell r="D1976">
            <v>11100501</v>
          </cell>
          <cell r="E1976" t="str">
            <v>Banco de Occidente Cte7914</v>
          </cell>
        </row>
        <row r="1977">
          <cell r="D1977">
            <v>11100501</v>
          </cell>
          <cell r="E1977" t="str">
            <v>Banco de Occidente Cte7914</v>
          </cell>
        </row>
        <row r="1978">
          <cell r="D1978">
            <v>11100501</v>
          </cell>
          <cell r="E1978" t="str">
            <v>Banco de Occidente Cte7914</v>
          </cell>
        </row>
        <row r="1979">
          <cell r="D1979">
            <v>11100501</v>
          </cell>
          <cell r="E1979" t="str">
            <v>Banco de Occidente Cte7914</v>
          </cell>
        </row>
        <row r="1980">
          <cell r="D1980">
            <v>11100501</v>
          </cell>
          <cell r="E1980" t="str">
            <v>Banco de Occidente Cte7914</v>
          </cell>
        </row>
        <row r="1981">
          <cell r="D1981">
            <v>11100501</v>
          </cell>
          <cell r="E1981" t="str">
            <v>Banco de Occidente Cte7914</v>
          </cell>
        </row>
        <row r="1982">
          <cell r="D1982"/>
          <cell r="E1982"/>
        </row>
        <row r="1983">
          <cell r="D1983">
            <v>11200502</v>
          </cell>
          <cell r="E1983" t="str">
            <v>Banco de Occidente AH8151</v>
          </cell>
        </row>
        <row r="1984">
          <cell r="D1984"/>
          <cell r="E1984"/>
        </row>
        <row r="1985">
          <cell r="D1985">
            <v>13301001</v>
          </cell>
          <cell r="E1985" t="str">
            <v>A contratistas</v>
          </cell>
        </row>
        <row r="1986">
          <cell r="D1986">
            <v>13301001</v>
          </cell>
          <cell r="E1986" t="str">
            <v>A contratistas</v>
          </cell>
        </row>
        <row r="1987">
          <cell r="D1987">
            <v>13301001</v>
          </cell>
          <cell r="E1987" t="str">
            <v>A contratistas</v>
          </cell>
        </row>
        <row r="1988">
          <cell r="D1988">
            <v>13301001</v>
          </cell>
          <cell r="E1988" t="str">
            <v>A contratistas</v>
          </cell>
        </row>
        <row r="1989">
          <cell r="D1989">
            <v>13301001</v>
          </cell>
          <cell r="E1989" t="str">
            <v>A contratistas</v>
          </cell>
        </row>
        <row r="1990">
          <cell r="D1990">
            <v>13301001</v>
          </cell>
          <cell r="E1990" t="str">
            <v>A contratistas</v>
          </cell>
        </row>
        <row r="1991">
          <cell r="D1991">
            <v>13301001</v>
          </cell>
          <cell r="E1991" t="str">
            <v>A contratistas</v>
          </cell>
        </row>
        <row r="1992">
          <cell r="D1992">
            <v>13301001</v>
          </cell>
          <cell r="E1992" t="str">
            <v>A contratistas</v>
          </cell>
        </row>
        <row r="1993">
          <cell r="D1993">
            <v>13301001</v>
          </cell>
          <cell r="E1993" t="str">
            <v>A contratistas</v>
          </cell>
        </row>
        <row r="1994">
          <cell r="D1994"/>
          <cell r="E1994"/>
        </row>
        <row r="1995">
          <cell r="D1995">
            <v>23359501</v>
          </cell>
          <cell r="E1995" t="str">
            <v>Otros</v>
          </cell>
        </row>
        <row r="1996">
          <cell r="D1996">
            <v>23359501</v>
          </cell>
          <cell r="E1996" t="str">
            <v>Otros</v>
          </cell>
        </row>
        <row r="1997">
          <cell r="D1997"/>
          <cell r="E1997"/>
        </row>
        <row r="1998">
          <cell r="D1998">
            <v>23650501</v>
          </cell>
          <cell r="E1998" t="str">
            <v>Salarios y pagos laborales</v>
          </cell>
        </row>
        <row r="1999">
          <cell r="D1999">
            <v>23650501</v>
          </cell>
          <cell r="E1999" t="str">
            <v>Salarios y pagos laborales</v>
          </cell>
        </row>
        <row r="2000">
          <cell r="D2000">
            <v>23650501</v>
          </cell>
          <cell r="E2000" t="str">
            <v>Salarios y pagos laborales</v>
          </cell>
        </row>
        <row r="2001">
          <cell r="D2001">
            <v>23650501</v>
          </cell>
          <cell r="E2001" t="str">
            <v>Salarios y pagos laborales</v>
          </cell>
        </row>
        <row r="2002">
          <cell r="D2002">
            <v>23650501</v>
          </cell>
          <cell r="E2002" t="str">
            <v>Salarios y pagos laborales</v>
          </cell>
        </row>
        <row r="2003">
          <cell r="D2003">
            <v>23650501</v>
          </cell>
          <cell r="E2003" t="str">
            <v>Salarios y pagos laborales</v>
          </cell>
        </row>
        <row r="2004">
          <cell r="D2004"/>
          <cell r="E2004"/>
        </row>
        <row r="2005">
          <cell r="D2005">
            <v>25050501</v>
          </cell>
          <cell r="E2005" t="str">
            <v>Salarios por pagar</v>
          </cell>
        </row>
        <row r="2006">
          <cell r="D2006">
            <v>25050501</v>
          </cell>
          <cell r="E2006" t="str">
            <v>Salarios por pagar</v>
          </cell>
        </row>
        <row r="2007">
          <cell r="D2007">
            <v>25050501</v>
          </cell>
          <cell r="E2007" t="str">
            <v>Salarios por pagar</v>
          </cell>
        </row>
        <row r="2008">
          <cell r="D2008">
            <v>25050501</v>
          </cell>
          <cell r="E2008" t="str">
            <v>Salarios por pagar</v>
          </cell>
        </row>
        <row r="2009">
          <cell r="D2009">
            <v>25050501</v>
          </cell>
          <cell r="E2009" t="str">
            <v>Salarios por pagar</v>
          </cell>
        </row>
        <row r="2010">
          <cell r="D2010">
            <v>25050501</v>
          </cell>
          <cell r="E2010" t="str">
            <v>Salarios por pagar</v>
          </cell>
        </row>
        <row r="2011">
          <cell r="D2011">
            <v>25050501</v>
          </cell>
          <cell r="E2011" t="str">
            <v>Salarios por pagar</v>
          </cell>
        </row>
        <row r="2012">
          <cell r="D2012">
            <v>25050501</v>
          </cell>
          <cell r="E2012" t="str">
            <v>Salarios por pagar</v>
          </cell>
        </row>
        <row r="2013">
          <cell r="D2013">
            <v>25050501</v>
          </cell>
          <cell r="E2013" t="str">
            <v>Salarios por pagar</v>
          </cell>
        </row>
        <row r="2014">
          <cell r="D2014">
            <v>25050501</v>
          </cell>
          <cell r="E2014" t="str">
            <v>Salarios por pagar</v>
          </cell>
        </row>
        <row r="2015">
          <cell r="D2015">
            <v>25050501</v>
          </cell>
          <cell r="E2015" t="str">
            <v>Salarios por pagar</v>
          </cell>
        </row>
        <row r="2016">
          <cell r="D2016">
            <v>25050501</v>
          </cell>
          <cell r="E2016" t="str">
            <v>Salarios por pagar</v>
          </cell>
        </row>
        <row r="2017">
          <cell r="D2017">
            <v>25050501</v>
          </cell>
          <cell r="E2017" t="str">
            <v>Salarios por pagar</v>
          </cell>
        </row>
        <row r="2018">
          <cell r="D2018">
            <v>25050501</v>
          </cell>
          <cell r="E2018" t="str">
            <v>Salarios por pagar</v>
          </cell>
        </row>
        <row r="2019">
          <cell r="D2019"/>
          <cell r="E2019"/>
        </row>
        <row r="2020">
          <cell r="D2020">
            <v>2510100302</v>
          </cell>
          <cell r="E2020" t="str">
            <v>Vacaciones</v>
          </cell>
        </row>
        <row r="2021">
          <cell r="D2021">
            <v>2510100302</v>
          </cell>
          <cell r="E2021" t="str">
            <v>Vacaciones</v>
          </cell>
        </row>
        <row r="2022">
          <cell r="D2022">
            <v>2510100302</v>
          </cell>
          <cell r="E2022" t="str">
            <v>Vacaciones</v>
          </cell>
        </row>
        <row r="2023">
          <cell r="D2023">
            <v>2510100302</v>
          </cell>
          <cell r="E2023" t="str">
            <v>Vacaciones</v>
          </cell>
        </row>
        <row r="2024">
          <cell r="D2024">
            <v>2510100302</v>
          </cell>
          <cell r="E2024" t="str">
            <v>Vacaciones</v>
          </cell>
        </row>
        <row r="2025">
          <cell r="D2025">
            <v>2510100302</v>
          </cell>
          <cell r="E2025" t="str">
            <v>Vacaciones</v>
          </cell>
        </row>
        <row r="2026">
          <cell r="D2026"/>
          <cell r="E2026"/>
        </row>
        <row r="2027">
          <cell r="D2027">
            <v>51050301</v>
          </cell>
          <cell r="E2027" t="str">
            <v>Salario integral</v>
          </cell>
        </row>
        <row r="2028">
          <cell r="D2028">
            <v>51050301</v>
          </cell>
          <cell r="E2028" t="str">
            <v>Salario integral</v>
          </cell>
        </row>
        <row r="2029">
          <cell r="D2029">
            <v>51050301</v>
          </cell>
          <cell r="E2029" t="str">
            <v>Salario integral</v>
          </cell>
        </row>
        <row r="2030">
          <cell r="D2030">
            <v>51050301</v>
          </cell>
          <cell r="E2030" t="str">
            <v>Salario integral</v>
          </cell>
        </row>
        <row r="2031">
          <cell r="D2031">
            <v>51050301</v>
          </cell>
          <cell r="E2031" t="str">
            <v>Salario integral</v>
          </cell>
        </row>
        <row r="2032">
          <cell r="D2032">
            <v>51050301</v>
          </cell>
          <cell r="E2032" t="str">
            <v>Salario integral</v>
          </cell>
        </row>
        <row r="2033">
          <cell r="D2033"/>
          <cell r="E2033"/>
        </row>
        <row r="2034">
          <cell r="D2034">
            <v>51053901</v>
          </cell>
          <cell r="E2034" t="str">
            <v>Vacaciones</v>
          </cell>
        </row>
        <row r="2035">
          <cell r="D2035">
            <v>51053901</v>
          </cell>
          <cell r="E2035" t="str">
            <v>Vacaciones</v>
          </cell>
        </row>
        <row r="2036">
          <cell r="D2036">
            <v>51053901</v>
          </cell>
          <cell r="E2036" t="str">
            <v>Vacaciones</v>
          </cell>
        </row>
        <row r="2037">
          <cell r="D2037">
            <v>51053901</v>
          </cell>
          <cell r="E2037" t="str">
            <v>Vacaciones</v>
          </cell>
        </row>
        <row r="2038">
          <cell r="D2038">
            <v>51053901</v>
          </cell>
          <cell r="E2038" t="str">
            <v>Vacaciones</v>
          </cell>
        </row>
        <row r="2039">
          <cell r="D2039">
            <v>51053901</v>
          </cell>
          <cell r="E2039" t="str">
            <v>Vacaciones</v>
          </cell>
        </row>
        <row r="2040">
          <cell r="D2040"/>
          <cell r="E2040"/>
        </row>
        <row r="2041">
          <cell r="D2041">
            <v>51056801</v>
          </cell>
          <cell r="E2041" t="str">
            <v>Aportes a administradora de riesgos laborales</v>
          </cell>
        </row>
        <row r="2042">
          <cell r="D2042">
            <v>51056801</v>
          </cell>
          <cell r="E2042" t="str">
            <v>Aportes a administradora de riesgos laborales</v>
          </cell>
        </row>
        <row r="2043">
          <cell r="D2043">
            <v>51056801</v>
          </cell>
          <cell r="E2043" t="str">
            <v>Aportes a administradora de riesgos laborales</v>
          </cell>
        </row>
        <row r="2044">
          <cell r="D2044">
            <v>51056801</v>
          </cell>
          <cell r="E2044" t="str">
            <v>Aportes a administradora de riesgos laborales</v>
          </cell>
        </row>
        <row r="2045">
          <cell r="D2045">
            <v>51056801</v>
          </cell>
          <cell r="E2045" t="str">
            <v>Aportes a administradora de riesgos laborales</v>
          </cell>
        </row>
        <row r="2046">
          <cell r="D2046">
            <v>51056801</v>
          </cell>
          <cell r="E2046" t="str">
            <v>Aportes a administradora de riesgos laborales</v>
          </cell>
        </row>
        <row r="2047">
          <cell r="D2047"/>
          <cell r="E2047"/>
        </row>
        <row r="2048">
          <cell r="D2048">
            <v>51056901</v>
          </cell>
          <cell r="E2048" t="str">
            <v>Aportes a entidades promotoras de salud eps</v>
          </cell>
        </row>
        <row r="2049">
          <cell r="D2049">
            <v>51056901</v>
          </cell>
          <cell r="E2049" t="str">
            <v>Aportes a entidades promotoras de salud eps</v>
          </cell>
        </row>
        <row r="2050">
          <cell r="D2050">
            <v>51056901</v>
          </cell>
          <cell r="E2050" t="str">
            <v>Aportes a entidades promotoras de salud eps</v>
          </cell>
        </row>
        <row r="2051">
          <cell r="D2051">
            <v>51056901</v>
          </cell>
          <cell r="E2051" t="str">
            <v>Aportes a entidades promotoras de salud eps</v>
          </cell>
        </row>
        <row r="2052">
          <cell r="D2052">
            <v>51056901</v>
          </cell>
          <cell r="E2052" t="str">
            <v>Aportes a entidades promotoras de salud eps</v>
          </cell>
        </row>
        <row r="2053">
          <cell r="D2053">
            <v>51056901</v>
          </cell>
          <cell r="E2053" t="str">
            <v>Aportes a entidades promotoras de salud eps</v>
          </cell>
        </row>
        <row r="2054">
          <cell r="D2054"/>
          <cell r="E2054"/>
        </row>
        <row r="2055">
          <cell r="D2055">
            <v>51057001</v>
          </cell>
          <cell r="E2055" t="str">
            <v>Aporte a fondos de pensión y/o cesantías</v>
          </cell>
        </row>
        <row r="2056">
          <cell r="D2056">
            <v>51057001</v>
          </cell>
          <cell r="E2056" t="str">
            <v>Aporte a fondos de pensión y/o cesantías</v>
          </cell>
        </row>
        <row r="2057">
          <cell r="D2057">
            <v>51057001</v>
          </cell>
          <cell r="E2057" t="str">
            <v>Aporte a fondos de pensión y/o cesantías</v>
          </cell>
        </row>
        <row r="2058">
          <cell r="D2058">
            <v>51057001</v>
          </cell>
          <cell r="E2058" t="str">
            <v>Aporte a fondos de pensión y/o cesantías</v>
          </cell>
        </row>
        <row r="2059">
          <cell r="D2059">
            <v>51057001</v>
          </cell>
          <cell r="E2059" t="str">
            <v>Aporte a fondos de pensión y/o cesantías</v>
          </cell>
        </row>
        <row r="2060">
          <cell r="D2060">
            <v>51057001</v>
          </cell>
          <cell r="E2060" t="str">
            <v>Aporte a fondos de pensión y/o cesantías</v>
          </cell>
        </row>
        <row r="2061">
          <cell r="D2061"/>
          <cell r="E2061"/>
        </row>
        <row r="2062">
          <cell r="D2062">
            <v>51057201</v>
          </cell>
          <cell r="E2062" t="str">
            <v>Aportes cajas de compensación familiar</v>
          </cell>
        </row>
        <row r="2063">
          <cell r="D2063">
            <v>51057201</v>
          </cell>
          <cell r="E2063" t="str">
            <v>Aportes cajas de compensación familiar</v>
          </cell>
        </row>
        <row r="2064">
          <cell r="D2064">
            <v>51057201</v>
          </cell>
          <cell r="E2064" t="str">
            <v>Aportes cajas de compensación familiar</v>
          </cell>
        </row>
        <row r="2065">
          <cell r="D2065">
            <v>51057201</v>
          </cell>
          <cell r="E2065" t="str">
            <v>Aportes cajas de compensación familiar</v>
          </cell>
        </row>
        <row r="2066">
          <cell r="D2066">
            <v>51057201</v>
          </cell>
          <cell r="E2066" t="str">
            <v>Aportes cajas de compensación familiar</v>
          </cell>
        </row>
        <row r="2067">
          <cell r="D2067">
            <v>51057201</v>
          </cell>
          <cell r="E2067" t="str">
            <v>Aportes cajas de compensación familiar</v>
          </cell>
        </row>
        <row r="2068">
          <cell r="D2068"/>
          <cell r="E2068"/>
        </row>
        <row r="2069">
          <cell r="D2069">
            <v>51057501</v>
          </cell>
          <cell r="E2069" t="str">
            <v>Aportes icbf</v>
          </cell>
        </row>
        <row r="2070">
          <cell r="D2070">
            <v>51057501</v>
          </cell>
          <cell r="E2070" t="str">
            <v>Aportes icbf</v>
          </cell>
        </row>
        <row r="2071">
          <cell r="D2071">
            <v>51057501</v>
          </cell>
          <cell r="E2071" t="str">
            <v>Aportes icbf</v>
          </cell>
        </row>
        <row r="2072">
          <cell r="D2072">
            <v>51057501</v>
          </cell>
          <cell r="E2072" t="str">
            <v>Aportes icbf</v>
          </cell>
        </row>
        <row r="2073">
          <cell r="D2073">
            <v>51057501</v>
          </cell>
          <cell r="E2073" t="str">
            <v>Aportes icbf</v>
          </cell>
        </row>
        <row r="2074">
          <cell r="D2074">
            <v>51057501</v>
          </cell>
          <cell r="E2074" t="str">
            <v>Aportes icbf</v>
          </cell>
        </row>
        <row r="2075">
          <cell r="D2075"/>
          <cell r="E2075"/>
        </row>
        <row r="2076">
          <cell r="D2076">
            <v>51057801</v>
          </cell>
          <cell r="E2076" t="str">
            <v>Aportes Sena</v>
          </cell>
        </row>
        <row r="2077">
          <cell r="D2077">
            <v>51057801</v>
          </cell>
          <cell r="E2077" t="str">
            <v>Aportes Sena</v>
          </cell>
        </row>
        <row r="2078">
          <cell r="D2078">
            <v>51057801</v>
          </cell>
          <cell r="E2078" t="str">
            <v>Aportes Sena</v>
          </cell>
        </row>
        <row r="2079">
          <cell r="D2079">
            <v>51057801</v>
          </cell>
          <cell r="E2079" t="str">
            <v>Aportes Sena</v>
          </cell>
        </row>
        <row r="2080">
          <cell r="D2080">
            <v>51057801</v>
          </cell>
          <cell r="E2080" t="str">
            <v>Aportes Sena</v>
          </cell>
        </row>
        <row r="2081">
          <cell r="D2081">
            <v>51057801</v>
          </cell>
          <cell r="E2081" t="str">
            <v>Aportes Sena</v>
          </cell>
        </row>
        <row r="2082">
          <cell r="D2082"/>
          <cell r="E2082"/>
        </row>
        <row r="2083">
          <cell r="D2083">
            <v>51953001</v>
          </cell>
          <cell r="E2083" t="str">
            <v>Útiles papelería y fotocopias</v>
          </cell>
        </row>
        <row r="2084">
          <cell r="D2084"/>
          <cell r="E2084"/>
        </row>
        <row r="2085">
          <cell r="D2085">
            <v>53958101</v>
          </cell>
          <cell r="E2085" t="str">
            <v>Ajuste al peso</v>
          </cell>
        </row>
        <row r="2086">
          <cell r="D2086"/>
          <cell r="E2086"/>
        </row>
        <row r="2087">
          <cell r="D2087"/>
          <cell r="E2087"/>
        </row>
        <row r="2088">
          <cell r="D2088">
            <v>11050501</v>
          </cell>
          <cell r="E2088" t="str">
            <v>Caja general</v>
          </cell>
        </row>
        <row r="2089">
          <cell r="D2089">
            <v>11050501</v>
          </cell>
          <cell r="E2089" t="str">
            <v>Caja general</v>
          </cell>
        </row>
        <row r="2090">
          <cell r="D2090"/>
          <cell r="E2090"/>
        </row>
        <row r="2091">
          <cell r="D2091">
            <v>11100501</v>
          </cell>
          <cell r="E2091" t="str">
            <v>Banco de Occidente Cte7914</v>
          </cell>
        </row>
        <row r="2092">
          <cell r="D2092">
            <v>11100501</v>
          </cell>
          <cell r="E2092" t="str">
            <v>Banco de Occidente Cte7914</v>
          </cell>
        </row>
        <row r="2093">
          <cell r="D2093">
            <v>11100501</v>
          </cell>
          <cell r="E2093" t="str">
            <v>Banco de Occidente Cte7914</v>
          </cell>
        </row>
        <row r="2094">
          <cell r="D2094">
            <v>11100501</v>
          </cell>
          <cell r="E2094" t="str">
            <v>Banco de Occidente Cte7914</v>
          </cell>
        </row>
        <row r="2095">
          <cell r="D2095">
            <v>11100501</v>
          </cell>
          <cell r="E2095" t="str">
            <v>Banco de Occidente Cte7914</v>
          </cell>
        </row>
        <row r="2096">
          <cell r="D2096">
            <v>11100501</v>
          </cell>
          <cell r="E2096" t="str">
            <v>Banco de Occidente Cte7914</v>
          </cell>
        </row>
        <row r="2097">
          <cell r="D2097">
            <v>11100501</v>
          </cell>
          <cell r="E2097" t="str">
            <v>Banco de Occidente Cte7914</v>
          </cell>
        </row>
        <row r="2098">
          <cell r="D2098">
            <v>11100501</v>
          </cell>
          <cell r="E2098" t="str">
            <v>Banco de Occidente Cte7914</v>
          </cell>
        </row>
        <row r="2099">
          <cell r="D2099">
            <v>11100501</v>
          </cell>
          <cell r="E2099" t="str">
            <v>Banco de Occidente Cte7914</v>
          </cell>
        </row>
        <row r="2100">
          <cell r="D2100">
            <v>11100501</v>
          </cell>
          <cell r="E2100" t="str">
            <v>Banco de Occidente Cte7914</v>
          </cell>
        </row>
        <row r="2101">
          <cell r="D2101">
            <v>11100501</v>
          </cell>
          <cell r="E2101" t="str">
            <v>Banco de Occidente Cte7914</v>
          </cell>
        </row>
        <row r="2102">
          <cell r="D2102">
            <v>11100501</v>
          </cell>
          <cell r="E2102" t="str">
            <v>Banco de Occidente Cte7914</v>
          </cell>
        </row>
        <row r="2103">
          <cell r="D2103"/>
          <cell r="E2103"/>
        </row>
        <row r="2104">
          <cell r="D2104">
            <v>13301001</v>
          </cell>
          <cell r="E2104" t="str">
            <v>A contratistas</v>
          </cell>
        </row>
        <row r="2105">
          <cell r="D2105">
            <v>13301001</v>
          </cell>
          <cell r="E2105" t="str">
            <v>A contratistas</v>
          </cell>
        </row>
        <row r="2106">
          <cell r="D2106">
            <v>13301001</v>
          </cell>
          <cell r="E2106" t="str">
            <v>A contratistas</v>
          </cell>
        </row>
        <row r="2107">
          <cell r="D2107">
            <v>13301001</v>
          </cell>
          <cell r="E2107" t="str">
            <v>A contratistas</v>
          </cell>
        </row>
        <row r="2108">
          <cell r="D2108">
            <v>13301001</v>
          </cell>
          <cell r="E2108" t="str">
            <v>A contratistas</v>
          </cell>
        </row>
        <row r="2109">
          <cell r="D2109">
            <v>13301001</v>
          </cell>
          <cell r="E2109" t="str">
            <v>A contratistas</v>
          </cell>
        </row>
        <row r="2110">
          <cell r="D2110">
            <v>13301001</v>
          </cell>
          <cell r="E2110" t="str">
            <v>A contratistas</v>
          </cell>
        </row>
        <row r="2111">
          <cell r="D2111">
            <v>13301001</v>
          </cell>
          <cell r="E2111" t="str">
            <v>A contratistas</v>
          </cell>
        </row>
        <row r="2112">
          <cell r="D2112"/>
          <cell r="E2112"/>
        </row>
        <row r="2113">
          <cell r="D2113">
            <v>25050501</v>
          </cell>
          <cell r="E2113" t="str">
            <v>Salarios por pagar</v>
          </cell>
        </row>
        <row r="2114">
          <cell r="D2114">
            <v>25050501</v>
          </cell>
          <cell r="E2114" t="str">
            <v>Salarios por pagar</v>
          </cell>
        </row>
        <row r="2115">
          <cell r="D2115">
            <v>25050501</v>
          </cell>
          <cell r="E2115" t="str">
            <v>Salarios por pagar</v>
          </cell>
        </row>
        <row r="2116">
          <cell r="D2116">
            <v>25050501</v>
          </cell>
          <cell r="E2116" t="str">
            <v>Salarios por pagar</v>
          </cell>
        </row>
        <row r="2117">
          <cell r="D2117">
            <v>25050501</v>
          </cell>
          <cell r="E2117" t="str">
            <v>Salarios por pagar</v>
          </cell>
        </row>
        <row r="2118">
          <cell r="D2118">
            <v>25050501</v>
          </cell>
          <cell r="E2118" t="str">
            <v>Salarios por pagar</v>
          </cell>
        </row>
        <row r="2119">
          <cell r="D2119">
            <v>25050501</v>
          </cell>
          <cell r="E2119" t="str">
            <v>Salarios por pagar</v>
          </cell>
        </row>
        <row r="2120">
          <cell r="D2120">
            <v>25050501</v>
          </cell>
          <cell r="E2120" t="str">
            <v>Salarios por pagar</v>
          </cell>
        </row>
        <row r="2121">
          <cell r="D2121">
            <v>25050501</v>
          </cell>
          <cell r="E2121" t="str">
            <v>Salarios por pagar</v>
          </cell>
        </row>
        <row r="2122">
          <cell r="D2122">
            <v>25050501</v>
          </cell>
          <cell r="E2122" t="str">
            <v>Salarios por pagar</v>
          </cell>
        </row>
        <row r="2123">
          <cell r="D2123">
            <v>25050501</v>
          </cell>
          <cell r="E2123" t="str">
            <v>Salarios por pagar</v>
          </cell>
        </row>
        <row r="2124">
          <cell r="D2124">
            <v>25050501</v>
          </cell>
          <cell r="E2124" t="str">
            <v>Salarios por pagar</v>
          </cell>
        </row>
        <row r="2125">
          <cell r="D2125"/>
          <cell r="E2125"/>
        </row>
        <row r="2126">
          <cell r="D2126">
            <v>2510100102</v>
          </cell>
          <cell r="E2126" t="str">
            <v>Cesantías</v>
          </cell>
        </row>
        <row r="2127">
          <cell r="D2127">
            <v>2510100102</v>
          </cell>
          <cell r="E2127" t="str">
            <v>Cesantías</v>
          </cell>
        </row>
        <row r="2128">
          <cell r="D2128">
            <v>2510100102</v>
          </cell>
          <cell r="E2128" t="str">
            <v>Cesantías</v>
          </cell>
        </row>
        <row r="2129">
          <cell r="D2129">
            <v>2510100102</v>
          </cell>
          <cell r="E2129" t="str">
            <v>Cesantías</v>
          </cell>
        </row>
        <row r="2130">
          <cell r="D2130">
            <v>2510100102</v>
          </cell>
          <cell r="E2130" t="str">
            <v>Cesantías</v>
          </cell>
        </row>
        <row r="2131">
          <cell r="D2131">
            <v>2510100102</v>
          </cell>
          <cell r="E2131" t="str">
            <v>Cesantías</v>
          </cell>
        </row>
        <row r="2132">
          <cell r="D2132">
            <v>2510100102</v>
          </cell>
          <cell r="E2132" t="str">
            <v>Cesantías</v>
          </cell>
        </row>
        <row r="2133">
          <cell r="D2133"/>
          <cell r="E2133"/>
        </row>
        <row r="2134">
          <cell r="D2134">
            <v>2510100201</v>
          </cell>
          <cell r="E2134" t="str">
            <v>Intereses sobre cesantías</v>
          </cell>
        </row>
        <row r="2135">
          <cell r="D2135"/>
          <cell r="E2135"/>
        </row>
        <row r="2136">
          <cell r="D2136">
            <v>2510100202</v>
          </cell>
          <cell r="E2136" t="str">
            <v>Intereses sobre cesantías</v>
          </cell>
        </row>
        <row r="2137">
          <cell r="D2137">
            <v>2510100202</v>
          </cell>
          <cell r="E2137" t="str">
            <v>Intereses sobre cesantías</v>
          </cell>
        </row>
        <row r="2138">
          <cell r="D2138">
            <v>2510100202</v>
          </cell>
          <cell r="E2138" t="str">
            <v>Intereses sobre cesantías</v>
          </cell>
        </row>
        <row r="2139">
          <cell r="D2139">
            <v>2510100202</v>
          </cell>
          <cell r="E2139" t="str">
            <v>Intereses sobre cesantías</v>
          </cell>
        </row>
        <row r="2140">
          <cell r="D2140">
            <v>2510100202</v>
          </cell>
          <cell r="E2140" t="str">
            <v>Intereses sobre cesantías</v>
          </cell>
        </row>
        <row r="2141">
          <cell r="D2141">
            <v>2510100202</v>
          </cell>
          <cell r="E2141" t="str">
            <v>Intereses sobre cesantías</v>
          </cell>
        </row>
        <row r="2142">
          <cell r="D2142"/>
          <cell r="E2142"/>
        </row>
        <row r="2143">
          <cell r="D2143">
            <v>2510100302</v>
          </cell>
          <cell r="E2143" t="str">
            <v>Vacaciones</v>
          </cell>
        </row>
        <row r="2144">
          <cell r="D2144">
            <v>2510100302</v>
          </cell>
          <cell r="E2144" t="str">
            <v>Vacaciones</v>
          </cell>
        </row>
        <row r="2145">
          <cell r="D2145">
            <v>2510100302</v>
          </cell>
          <cell r="E2145" t="str">
            <v>Vacaciones</v>
          </cell>
        </row>
        <row r="2146">
          <cell r="D2146">
            <v>2510100302</v>
          </cell>
          <cell r="E2146" t="str">
            <v>Vacaciones</v>
          </cell>
        </row>
        <row r="2147">
          <cell r="D2147">
            <v>2510100302</v>
          </cell>
          <cell r="E2147" t="str">
            <v>Vacaciones</v>
          </cell>
        </row>
        <row r="2148">
          <cell r="D2148">
            <v>2510100302</v>
          </cell>
          <cell r="E2148" t="str">
            <v>Vacaciones</v>
          </cell>
        </row>
        <row r="2149">
          <cell r="D2149"/>
          <cell r="E2149"/>
        </row>
        <row r="2150">
          <cell r="D2150">
            <v>2510100401</v>
          </cell>
          <cell r="E2150" t="str">
            <v>Prima de servicios</v>
          </cell>
        </row>
        <row r="2151">
          <cell r="D2151"/>
          <cell r="E2151"/>
        </row>
        <row r="2152">
          <cell r="D2152">
            <v>2510100402</v>
          </cell>
          <cell r="E2152" t="str">
            <v>Prima de servicios</v>
          </cell>
        </row>
        <row r="2153">
          <cell r="D2153">
            <v>2510100402</v>
          </cell>
          <cell r="E2153" t="str">
            <v>Prima de servicios</v>
          </cell>
        </row>
        <row r="2154">
          <cell r="D2154">
            <v>2510100402</v>
          </cell>
          <cell r="E2154" t="str">
            <v>Prima de servicios</v>
          </cell>
        </row>
        <row r="2155">
          <cell r="D2155">
            <v>2510100402</v>
          </cell>
          <cell r="E2155" t="str">
            <v>Prima de servicios</v>
          </cell>
        </row>
        <row r="2156">
          <cell r="D2156">
            <v>2510100402</v>
          </cell>
          <cell r="E2156" t="str">
            <v>Prima de servicios</v>
          </cell>
        </row>
        <row r="2157">
          <cell r="D2157">
            <v>2510100402</v>
          </cell>
          <cell r="E2157" t="str">
            <v>Prima de servicios</v>
          </cell>
        </row>
        <row r="2158">
          <cell r="D2158"/>
          <cell r="E2158"/>
        </row>
        <row r="2159">
          <cell r="D2159">
            <v>51050601</v>
          </cell>
          <cell r="E2159" t="str">
            <v>Sueldos</v>
          </cell>
        </row>
        <row r="2160">
          <cell r="D2160">
            <v>51050601</v>
          </cell>
          <cell r="E2160" t="str">
            <v>Sueldos</v>
          </cell>
        </row>
        <row r="2161">
          <cell r="D2161">
            <v>51050601</v>
          </cell>
          <cell r="E2161" t="str">
            <v>Sueldos</v>
          </cell>
        </row>
        <row r="2162">
          <cell r="D2162">
            <v>51050601</v>
          </cell>
          <cell r="E2162" t="str">
            <v>Sueldos</v>
          </cell>
        </row>
        <row r="2163">
          <cell r="D2163">
            <v>51050601</v>
          </cell>
          <cell r="E2163" t="str">
            <v>Sueldos</v>
          </cell>
        </row>
        <row r="2164">
          <cell r="D2164">
            <v>51050601</v>
          </cell>
          <cell r="E2164" t="str">
            <v>Sueldos</v>
          </cell>
        </row>
        <row r="2165">
          <cell r="D2165"/>
          <cell r="E2165"/>
        </row>
        <row r="2166">
          <cell r="D2166">
            <v>51052401</v>
          </cell>
          <cell r="E2166" t="str">
            <v>Incapacidades</v>
          </cell>
        </row>
        <row r="2167">
          <cell r="D2167"/>
          <cell r="E2167"/>
        </row>
        <row r="2168">
          <cell r="D2168">
            <v>51053001</v>
          </cell>
          <cell r="E2168" t="str">
            <v>Cesantías</v>
          </cell>
        </row>
        <row r="2169">
          <cell r="D2169">
            <v>51053001</v>
          </cell>
          <cell r="E2169" t="str">
            <v>Cesantías</v>
          </cell>
        </row>
        <row r="2170">
          <cell r="D2170">
            <v>51053001</v>
          </cell>
          <cell r="E2170" t="str">
            <v>Cesantías</v>
          </cell>
        </row>
        <row r="2171">
          <cell r="D2171">
            <v>51053001</v>
          </cell>
          <cell r="E2171" t="str">
            <v>Cesantías</v>
          </cell>
        </row>
        <row r="2172">
          <cell r="D2172">
            <v>51053001</v>
          </cell>
          <cell r="E2172" t="str">
            <v>Cesantías</v>
          </cell>
        </row>
        <row r="2173">
          <cell r="D2173">
            <v>51053001</v>
          </cell>
          <cell r="E2173" t="str">
            <v>Cesantías</v>
          </cell>
        </row>
        <row r="2174">
          <cell r="D2174"/>
          <cell r="E2174"/>
        </row>
        <row r="2175">
          <cell r="D2175">
            <v>51053301</v>
          </cell>
          <cell r="E2175" t="str">
            <v>Intereses sobre cesantías</v>
          </cell>
        </row>
        <row r="2176">
          <cell r="D2176">
            <v>51053301</v>
          </cell>
          <cell r="E2176" t="str">
            <v>Intereses sobre cesantías</v>
          </cell>
        </row>
        <row r="2177">
          <cell r="D2177">
            <v>51053301</v>
          </cell>
          <cell r="E2177" t="str">
            <v>Intereses sobre cesantías</v>
          </cell>
        </row>
        <row r="2178">
          <cell r="D2178">
            <v>51053301</v>
          </cell>
          <cell r="E2178" t="str">
            <v>Intereses sobre cesantías</v>
          </cell>
        </row>
        <row r="2179">
          <cell r="D2179">
            <v>51053301</v>
          </cell>
          <cell r="E2179" t="str">
            <v>Intereses sobre cesantías</v>
          </cell>
        </row>
        <row r="2180">
          <cell r="D2180">
            <v>51053301</v>
          </cell>
          <cell r="E2180" t="str">
            <v>Intereses sobre cesantías</v>
          </cell>
        </row>
        <row r="2181">
          <cell r="D2181"/>
          <cell r="E2181"/>
        </row>
        <row r="2182">
          <cell r="D2182">
            <v>51053601</v>
          </cell>
          <cell r="E2182" t="str">
            <v>Prima de servicios</v>
          </cell>
        </row>
        <row r="2183">
          <cell r="D2183">
            <v>51053601</v>
          </cell>
          <cell r="E2183" t="str">
            <v>Prima de servicios</v>
          </cell>
        </row>
        <row r="2184">
          <cell r="D2184">
            <v>51053601</v>
          </cell>
          <cell r="E2184" t="str">
            <v>Prima de servicios</v>
          </cell>
        </row>
        <row r="2185">
          <cell r="D2185">
            <v>51053601</v>
          </cell>
          <cell r="E2185" t="str">
            <v>Prima de servicios</v>
          </cell>
        </row>
        <row r="2186">
          <cell r="D2186">
            <v>51053601</v>
          </cell>
          <cell r="E2186" t="str">
            <v>Prima de servicios</v>
          </cell>
        </row>
        <row r="2187">
          <cell r="D2187">
            <v>51053601</v>
          </cell>
          <cell r="E2187" t="str">
            <v>Prima de servicios</v>
          </cell>
        </row>
        <row r="2188">
          <cell r="D2188"/>
          <cell r="E2188"/>
        </row>
        <row r="2189">
          <cell r="D2189">
            <v>51053901</v>
          </cell>
          <cell r="E2189" t="str">
            <v>Vacaciones</v>
          </cell>
        </row>
        <row r="2190">
          <cell r="D2190">
            <v>51053901</v>
          </cell>
          <cell r="E2190" t="str">
            <v>Vacaciones</v>
          </cell>
        </row>
        <row r="2191">
          <cell r="D2191">
            <v>51053901</v>
          </cell>
          <cell r="E2191" t="str">
            <v>Vacaciones</v>
          </cell>
        </row>
        <row r="2192">
          <cell r="D2192">
            <v>51053901</v>
          </cell>
          <cell r="E2192" t="str">
            <v>Vacaciones</v>
          </cell>
        </row>
        <row r="2193">
          <cell r="D2193">
            <v>51053901</v>
          </cell>
          <cell r="E2193" t="str">
            <v>Vacaciones</v>
          </cell>
        </row>
        <row r="2194">
          <cell r="D2194">
            <v>51053901</v>
          </cell>
          <cell r="E2194" t="str">
            <v>Vacaciones</v>
          </cell>
        </row>
        <row r="2195">
          <cell r="D2195"/>
          <cell r="E2195"/>
        </row>
        <row r="2196">
          <cell r="D2196">
            <v>51054502</v>
          </cell>
          <cell r="E2196" t="str">
            <v>Auxilio Monetario</v>
          </cell>
        </row>
        <row r="2197">
          <cell r="D2197">
            <v>51054502</v>
          </cell>
          <cell r="E2197" t="str">
            <v>Auxilio Monetario</v>
          </cell>
        </row>
        <row r="2198">
          <cell r="D2198">
            <v>51054502</v>
          </cell>
          <cell r="E2198" t="str">
            <v>Auxilio Monetario</v>
          </cell>
        </row>
        <row r="2199">
          <cell r="D2199">
            <v>51054502</v>
          </cell>
          <cell r="E2199" t="str">
            <v>Auxilio Monetario</v>
          </cell>
        </row>
        <row r="2200">
          <cell r="D2200">
            <v>51054502</v>
          </cell>
          <cell r="E2200" t="str">
            <v>Auxilio Monetario</v>
          </cell>
        </row>
        <row r="2201">
          <cell r="D2201">
            <v>51054502</v>
          </cell>
          <cell r="E2201" t="str">
            <v>Auxilio Monetario</v>
          </cell>
        </row>
        <row r="2202">
          <cell r="D2202"/>
          <cell r="E2202"/>
        </row>
        <row r="2203">
          <cell r="D2203">
            <v>51056801</v>
          </cell>
          <cell r="E2203" t="str">
            <v>Aportes a administradora de riesgos laborales</v>
          </cell>
        </row>
        <row r="2204">
          <cell r="D2204">
            <v>51056801</v>
          </cell>
          <cell r="E2204" t="str">
            <v>Aportes a administradora de riesgos laborales</v>
          </cell>
        </row>
        <row r="2205">
          <cell r="D2205">
            <v>51056801</v>
          </cell>
          <cell r="E2205" t="str">
            <v>Aportes a administradora de riesgos laborales</v>
          </cell>
        </row>
        <row r="2206">
          <cell r="D2206">
            <v>51056801</v>
          </cell>
          <cell r="E2206" t="str">
            <v>Aportes a administradora de riesgos laborales</v>
          </cell>
        </row>
        <row r="2207">
          <cell r="D2207">
            <v>51056801</v>
          </cell>
          <cell r="E2207" t="str">
            <v>Aportes a administradora de riesgos laborales</v>
          </cell>
        </row>
        <row r="2208">
          <cell r="D2208">
            <v>51056801</v>
          </cell>
          <cell r="E2208" t="str">
            <v>Aportes a administradora de riesgos laborales</v>
          </cell>
        </row>
        <row r="2209">
          <cell r="D2209"/>
          <cell r="E2209"/>
        </row>
        <row r="2210">
          <cell r="D2210">
            <v>51056901</v>
          </cell>
          <cell r="E2210" t="str">
            <v>Aportes a entidades promotoras de salud eps</v>
          </cell>
        </row>
        <row r="2211">
          <cell r="D2211">
            <v>51056901</v>
          </cell>
          <cell r="E2211" t="str">
            <v>Aportes a entidades promotoras de salud eps</v>
          </cell>
        </row>
        <row r="2212">
          <cell r="D2212">
            <v>51056901</v>
          </cell>
          <cell r="E2212" t="str">
            <v>Aportes a entidades promotoras de salud eps</v>
          </cell>
        </row>
        <row r="2213">
          <cell r="D2213">
            <v>51056901</v>
          </cell>
          <cell r="E2213" t="str">
            <v>Aportes a entidades promotoras de salud eps</v>
          </cell>
        </row>
        <row r="2214">
          <cell r="D2214">
            <v>51056901</v>
          </cell>
          <cell r="E2214" t="str">
            <v>Aportes a entidades promotoras de salud eps</v>
          </cell>
        </row>
        <row r="2215">
          <cell r="D2215"/>
          <cell r="E2215"/>
        </row>
        <row r="2216">
          <cell r="D2216">
            <v>51057001</v>
          </cell>
          <cell r="E2216" t="str">
            <v>Aporte a fondos de pensión y/o cesantías</v>
          </cell>
        </row>
        <row r="2217">
          <cell r="D2217">
            <v>51057001</v>
          </cell>
          <cell r="E2217" t="str">
            <v>Aporte a fondos de pensión y/o cesantías</v>
          </cell>
        </row>
        <row r="2218">
          <cell r="D2218">
            <v>51057001</v>
          </cell>
          <cell r="E2218" t="str">
            <v>Aporte a fondos de pensión y/o cesantías</v>
          </cell>
        </row>
        <row r="2219">
          <cell r="D2219">
            <v>51057001</v>
          </cell>
          <cell r="E2219" t="str">
            <v>Aporte a fondos de pensión y/o cesantías</v>
          </cell>
        </row>
        <row r="2220">
          <cell r="D2220">
            <v>51057001</v>
          </cell>
          <cell r="E2220" t="str">
            <v>Aporte a fondos de pensión y/o cesantías</v>
          </cell>
        </row>
        <row r="2221">
          <cell r="D2221">
            <v>51057001</v>
          </cell>
          <cell r="E2221" t="str">
            <v>Aporte a fondos de pensión y/o cesantías</v>
          </cell>
        </row>
        <row r="2222">
          <cell r="D2222"/>
          <cell r="E2222"/>
        </row>
        <row r="2223">
          <cell r="D2223">
            <v>51057201</v>
          </cell>
          <cell r="E2223" t="str">
            <v>Aportes cajas de compensación familiar</v>
          </cell>
        </row>
        <row r="2224">
          <cell r="D2224">
            <v>51057201</v>
          </cell>
          <cell r="E2224" t="str">
            <v>Aportes cajas de compensación familiar</v>
          </cell>
        </row>
        <row r="2225">
          <cell r="D2225">
            <v>51057201</v>
          </cell>
          <cell r="E2225" t="str">
            <v>Aportes cajas de compensación familiar</v>
          </cell>
        </row>
        <row r="2226">
          <cell r="D2226">
            <v>51057201</v>
          </cell>
          <cell r="E2226" t="str">
            <v>Aportes cajas de compensación familiar</v>
          </cell>
        </row>
        <row r="2227">
          <cell r="D2227">
            <v>51057201</v>
          </cell>
          <cell r="E2227" t="str">
            <v>Aportes cajas de compensación familiar</v>
          </cell>
        </row>
        <row r="2228">
          <cell r="D2228">
            <v>51057201</v>
          </cell>
          <cell r="E2228" t="str">
            <v>Aportes cajas de compensación familiar</v>
          </cell>
        </row>
        <row r="2229">
          <cell r="D2229"/>
          <cell r="E2229"/>
        </row>
        <row r="2230">
          <cell r="D2230">
            <v>51057501</v>
          </cell>
          <cell r="E2230" t="str">
            <v>Aportes icbf</v>
          </cell>
        </row>
        <row r="2231">
          <cell r="D2231">
            <v>51057501</v>
          </cell>
          <cell r="E2231" t="str">
            <v>Aportes icbf</v>
          </cell>
        </row>
        <row r="2232">
          <cell r="D2232">
            <v>51057501</v>
          </cell>
          <cell r="E2232" t="str">
            <v>Aportes icbf</v>
          </cell>
        </row>
        <row r="2233">
          <cell r="D2233">
            <v>51057501</v>
          </cell>
          <cell r="E2233" t="str">
            <v>Aportes icbf</v>
          </cell>
        </row>
        <row r="2234">
          <cell r="D2234">
            <v>51057501</v>
          </cell>
          <cell r="E2234" t="str">
            <v>Aportes icbf</v>
          </cell>
        </row>
        <row r="2235">
          <cell r="D2235"/>
          <cell r="E2235"/>
        </row>
        <row r="2236">
          <cell r="D2236">
            <v>51057801</v>
          </cell>
          <cell r="E2236" t="str">
            <v>Aportes Sena</v>
          </cell>
        </row>
        <row r="2237">
          <cell r="D2237">
            <v>51057801</v>
          </cell>
          <cell r="E2237" t="str">
            <v>Aportes Sena</v>
          </cell>
        </row>
        <row r="2238">
          <cell r="D2238">
            <v>51057801</v>
          </cell>
          <cell r="E2238" t="str">
            <v>Aportes Sena</v>
          </cell>
        </row>
        <row r="2239">
          <cell r="D2239">
            <v>51057801</v>
          </cell>
          <cell r="E2239" t="str">
            <v>Aportes Sena</v>
          </cell>
        </row>
        <row r="2240">
          <cell r="D2240">
            <v>51057801</v>
          </cell>
          <cell r="E2240" t="str">
            <v>Aportes Sena</v>
          </cell>
        </row>
        <row r="2241">
          <cell r="D2241"/>
          <cell r="E2241"/>
        </row>
        <row r="2242">
          <cell r="D2242"/>
          <cell r="E2242"/>
        </row>
        <row r="2243">
          <cell r="D2243">
            <v>11100501</v>
          </cell>
          <cell r="E2243" t="str">
            <v>Banco de Occidente Cte7914</v>
          </cell>
        </row>
        <row r="2244">
          <cell r="D2244"/>
          <cell r="E2244"/>
        </row>
        <row r="2245">
          <cell r="D2245"/>
          <cell r="E2245"/>
        </row>
        <row r="2246">
          <cell r="D2246">
            <v>11100501</v>
          </cell>
          <cell r="E2246" t="str">
            <v>Banco de Occidente Cte7914</v>
          </cell>
        </row>
        <row r="2247">
          <cell r="D2247"/>
          <cell r="E2247"/>
        </row>
        <row r="2248">
          <cell r="D2248"/>
          <cell r="E2248"/>
        </row>
        <row r="2249">
          <cell r="D2249">
            <v>11100501</v>
          </cell>
          <cell r="E2249" t="str">
            <v>Banco de Occidente Cte7914</v>
          </cell>
        </row>
        <row r="2250">
          <cell r="D2250"/>
          <cell r="E2250"/>
        </row>
        <row r="2251">
          <cell r="D2251">
            <v>23352002</v>
          </cell>
          <cell r="E2251" t="str">
            <v>COMISIONES CREDITOS ACUERDOS</v>
          </cell>
        </row>
        <row r="2252">
          <cell r="D2252"/>
          <cell r="E2252"/>
        </row>
        <row r="2253">
          <cell r="D2253"/>
          <cell r="E2253"/>
        </row>
        <row r="2254">
          <cell r="D2254">
            <v>11100501</v>
          </cell>
          <cell r="E2254" t="str">
            <v>Banco de Occidente Cte7914</v>
          </cell>
        </row>
        <row r="2255">
          <cell r="D2255">
            <v>11100501</v>
          </cell>
          <cell r="E2255" t="str">
            <v>Banco de Occidente Cte7914</v>
          </cell>
        </row>
        <row r="2256">
          <cell r="D2256"/>
          <cell r="E2256"/>
        </row>
        <row r="2257">
          <cell r="D2257">
            <v>23352001</v>
          </cell>
          <cell r="E2257" t="str">
            <v>COMISIONES CREDITOS</v>
          </cell>
        </row>
        <row r="2258">
          <cell r="D2258">
            <v>23352001</v>
          </cell>
          <cell r="E2258" t="str">
            <v>COMISIONES CREDITOS</v>
          </cell>
        </row>
        <row r="2259">
          <cell r="D2259"/>
          <cell r="E2259"/>
        </row>
        <row r="2260">
          <cell r="D2260">
            <v>23652001</v>
          </cell>
          <cell r="E2260" t="str">
            <v>Comisiones</v>
          </cell>
        </row>
        <row r="2261">
          <cell r="D2261"/>
          <cell r="E2261"/>
        </row>
        <row r="2262">
          <cell r="D2262">
            <v>23680511</v>
          </cell>
          <cell r="E2262" t="str">
            <v>Reteica 6,9</v>
          </cell>
        </row>
        <row r="2263">
          <cell r="D2263"/>
          <cell r="E2263"/>
        </row>
        <row r="2264">
          <cell r="D2264">
            <v>51959501</v>
          </cell>
          <cell r="E2264" t="str">
            <v>Otros</v>
          </cell>
        </row>
        <row r="2265">
          <cell r="D2265"/>
          <cell r="E2265"/>
        </row>
        <row r="2266">
          <cell r="D2266">
            <v>61559502</v>
          </cell>
          <cell r="E2266" t="str">
            <v>COMISION CREDITOS</v>
          </cell>
        </row>
        <row r="2267">
          <cell r="D2267"/>
          <cell r="E2267"/>
        </row>
        <row r="2268">
          <cell r="D2268"/>
          <cell r="E2268"/>
        </row>
        <row r="2269">
          <cell r="D2269">
            <v>11100501</v>
          </cell>
          <cell r="E2269" t="str">
            <v>Banco de Occidente Cte7914</v>
          </cell>
        </row>
        <row r="2270">
          <cell r="D2270"/>
          <cell r="E2270"/>
        </row>
        <row r="2271">
          <cell r="D2271">
            <v>13101501</v>
          </cell>
          <cell r="E2271" t="str">
            <v>Ctas por Cobrar a Socios</v>
          </cell>
        </row>
        <row r="2272">
          <cell r="D2272"/>
          <cell r="E2272"/>
        </row>
        <row r="2273">
          <cell r="D2273">
            <v>31050501</v>
          </cell>
          <cell r="E2273" t="str">
            <v>Capital autorizado</v>
          </cell>
        </row>
        <row r="2274">
          <cell r="D2274"/>
          <cell r="E2274"/>
        </row>
        <row r="2275">
          <cell r="D2275"/>
          <cell r="E2275"/>
        </row>
        <row r="2276">
          <cell r="D2276">
            <v>11100501</v>
          </cell>
          <cell r="E2276" t="str">
            <v>Banco de Occidente Cte7914</v>
          </cell>
        </row>
        <row r="2277">
          <cell r="D2277">
            <v>11100501</v>
          </cell>
          <cell r="E2277" t="str">
            <v>Banco de Occidente Cte7914</v>
          </cell>
        </row>
        <row r="2278">
          <cell r="D2278">
            <v>11100501</v>
          </cell>
          <cell r="E2278" t="str">
            <v>Banco de Occidente Cte7914</v>
          </cell>
        </row>
        <row r="2279">
          <cell r="D2279"/>
          <cell r="E2279"/>
        </row>
        <row r="2280">
          <cell r="D2280">
            <v>23352001</v>
          </cell>
          <cell r="E2280" t="str">
            <v>COMISIONES CREDITOS</v>
          </cell>
        </row>
        <row r="2281">
          <cell r="D2281">
            <v>23352001</v>
          </cell>
          <cell r="E2281" t="str">
            <v>COMISIONES CREDITOS</v>
          </cell>
        </row>
        <row r="2282">
          <cell r="D2282">
            <v>23352001</v>
          </cell>
          <cell r="E2282" t="str">
            <v>COMISIONES CREDITOS</v>
          </cell>
        </row>
        <row r="2283">
          <cell r="D2283">
            <v>23352001</v>
          </cell>
          <cell r="E2283" t="str">
            <v>COMISIONES CREDITOS</v>
          </cell>
        </row>
        <row r="2284">
          <cell r="D2284"/>
          <cell r="E2284"/>
        </row>
        <row r="2285">
          <cell r="D2285">
            <v>23352002</v>
          </cell>
          <cell r="E2285" t="str">
            <v>COMISIONES CREDITOS ACUERDOS</v>
          </cell>
        </row>
        <row r="2286">
          <cell r="D2286"/>
          <cell r="E2286"/>
        </row>
        <row r="2287">
          <cell r="D2287">
            <v>23652001</v>
          </cell>
          <cell r="E2287" t="str">
            <v>Comisiones</v>
          </cell>
        </row>
        <row r="2288">
          <cell r="D2288">
            <v>23652001</v>
          </cell>
          <cell r="E2288" t="str">
            <v>Comisiones</v>
          </cell>
        </row>
        <row r="2289">
          <cell r="D2289"/>
          <cell r="E2289"/>
        </row>
        <row r="2290">
          <cell r="D2290">
            <v>61559502</v>
          </cell>
          <cell r="E2290" t="str">
            <v>COMISION CREDITOS</v>
          </cell>
        </row>
        <row r="2291">
          <cell r="D2291">
            <v>61559502</v>
          </cell>
          <cell r="E2291" t="str">
            <v>COMISION CREDITOS</v>
          </cell>
        </row>
        <row r="2292">
          <cell r="D2292"/>
          <cell r="E2292"/>
        </row>
        <row r="2293">
          <cell r="D2293"/>
          <cell r="E2293"/>
        </row>
        <row r="2294">
          <cell r="D2294">
            <v>11100501</v>
          </cell>
          <cell r="E2294" t="str">
            <v>Banco de Occidente Cte7914</v>
          </cell>
        </row>
        <row r="2295">
          <cell r="D2295">
            <v>11100501</v>
          </cell>
          <cell r="E2295" t="str">
            <v>Banco de Occidente Cte7914</v>
          </cell>
        </row>
        <row r="2296">
          <cell r="D2296">
            <v>11100501</v>
          </cell>
          <cell r="E2296" t="str">
            <v>Banco de Occidente Cte7914</v>
          </cell>
        </row>
        <row r="2297">
          <cell r="D2297"/>
          <cell r="E2297"/>
        </row>
        <row r="2298">
          <cell r="D2298">
            <v>23352001</v>
          </cell>
          <cell r="E2298" t="str">
            <v>COMISIONES CREDITOS</v>
          </cell>
        </row>
        <row r="2299">
          <cell r="D2299">
            <v>23352001</v>
          </cell>
          <cell r="E2299" t="str">
            <v>COMISIONES CREDITOS</v>
          </cell>
        </row>
        <row r="2300">
          <cell r="D2300">
            <v>23352001</v>
          </cell>
          <cell r="E2300" t="str">
            <v>COMISIONES CREDITOS</v>
          </cell>
        </row>
        <row r="2301">
          <cell r="D2301">
            <v>23352001</v>
          </cell>
          <cell r="E2301" t="str">
            <v>COMISIONES CREDITOS</v>
          </cell>
        </row>
        <row r="2302">
          <cell r="D2302">
            <v>23352001</v>
          </cell>
          <cell r="E2302" t="str">
            <v>COMISIONES CREDITOS</v>
          </cell>
        </row>
        <row r="2303">
          <cell r="D2303"/>
          <cell r="E2303"/>
        </row>
        <row r="2304">
          <cell r="D2304">
            <v>23352002</v>
          </cell>
          <cell r="E2304" t="str">
            <v>COMISIONES CREDITOS ACUERDOS</v>
          </cell>
        </row>
        <row r="2305">
          <cell r="D2305"/>
          <cell r="E2305"/>
        </row>
        <row r="2306">
          <cell r="D2306">
            <v>23652001</v>
          </cell>
          <cell r="E2306" t="str">
            <v>Comisiones</v>
          </cell>
        </row>
        <row r="2307">
          <cell r="D2307">
            <v>23652001</v>
          </cell>
          <cell r="E2307" t="str">
            <v>Comisiones</v>
          </cell>
        </row>
        <row r="2308">
          <cell r="D2308">
            <v>23652001</v>
          </cell>
          <cell r="E2308" t="str">
            <v>Comisiones</v>
          </cell>
        </row>
        <row r="2309">
          <cell r="D2309"/>
          <cell r="E2309"/>
        </row>
        <row r="2310">
          <cell r="D2310">
            <v>61559502</v>
          </cell>
          <cell r="E2310" t="str">
            <v>COMISION CREDITOS</v>
          </cell>
        </row>
        <row r="2311">
          <cell r="D2311">
            <v>61559502</v>
          </cell>
          <cell r="E2311" t="str">
            <v>COMISION CREDITOS</v>
          </cell>
        </row>
        <row r="2312">
          <cell r="D2312">
            <v>61559502</v>
          </cell>
          <cell r="E2312" t="str">
            <v>COMISION CREDITOS</v>
          </cell>
        </row>
        <row r="2313">
          <cell r="D2313"/>
          <cell r="E2313"/>
        </row>
        <row r="2314">
          <cell r="D2314"/>
          <cell r="E2314"/>
        </row>
        <row r="2315">
          <cell r="D2315">
            <v>11100501</v>
          </cell>
          <cell r="E2315" t="str">
            <v>Banco de Occidente Cte7914</v>
          </cell>
        </row>
        <row r="2316">
          <cell r="D2316">
            <v>11100501</v>
          </cell>
          <cell r="E2316" t="str">
            <v>Banco de Occidente Cte7914</v>
          </cell>
        </row>
        <row r="2317">
          <cell r="D2317">
            <v>11100501</v>
          </cell>
          <cell r="E2317" t="str">
            <v>Banco de Occidente Cte7914</v>
          </cell>
        </row>
        <row r="2318">
          <cell r="D2318">
            <v>11100501</v>
          </cell>
          <cell r="E2318" t="str">
            <v>Banco de Occidente Cte7914</v>
          </cell>
        </row>
        <row r="2319">
          <cell r="D2319">
            <v>11100501</v>
          </cell>
          <cell r="E2319" t="str">
            <v>Banco de Occidente Cte7914</v>
          </cell>
        </row>
        <row r="2320">
          <cell r="D2320">
            <v>11100501</v>
          </cell>
          <cell r="E2320" t="str">
            <v>Banco de Occidente Cte7914</v>
          </cell>
        </row>
        <row r="2321">
          <cell r="D2321">
            <v>11100501</v>
          </cell>
          <cell r="E2321" t="str">
            <v>Banco de Occidente Cte7914</v>
          </cell>
        </row>
        <row r="2322">
          <cell r="D2322"/>
          <cell r="E2322"/>
        </row>
        <row r="2323">
          <cell r="D2323">
            <v>23359501</v>
          </cell>
          <cell r="E2323" t="str">
            <v>Otros</v>
          </cell>
        </row>
        <row r="2324">
          <cell r="D2324">
            <v>23359501</v>
          </cell>
          <cell r="E2324" t="str">
            <v>Otros</v>
          </cell>
        </row>
        <row r="2325">
          <cell r="D2325">
            <v>23359501</v>
          </cell>
          <cell r="E2325" t="str">
            <v>Otros</v>
          </cell>
        </row>
        <row r="2326">
          <cell r="D2326">
            <v>23359501</v>
          </cell>
          <cell r="E2326" t="str">
            <v>Otros</v>
          </cell>
        </row>
        <row r="2327">
          <cell r="D2327">
            <v>23359501</v>
          </cell>
          <cell r="E2327" t="str">
            <v>Otros</v>
          </cell>
        </row>
        <row r="2328">
          <cell r="D2328">
            <v>23359501</v>
          </cell>
          <cell r="E2328" t="str">
            <v>Otros</v>
          </cell>
        </row>
        <row r="2329">
          <cell r="D2329">
            <v>23359501</v>
          </cell>
          <cell r="E2329" t="str">
            <v>Otros</v>
          </cell>
        </row>
        <row r="2330">
          <cell r="D2330">
            <v>23359501</v>
          </cell>
          <cell r="E2330" t="str">
            <v>Otros</v>
          </cell>
        </row>
        <row r="2331">
          <cell r="D2331">
            <v>23359501</v>
          </cell>
          <cell r="E2331" t="str">
            <v>Otros</v>
          </cell>
        </row>
        <row r="2332">
          <cell r="D2332">
            <v>23359501</v>
          </cell>
          <cell r="E2332" t="str">
            <v>Otros</v>
          </cell>
        </row>
        <row r="2333">
          <cell r="D2333">
            <v>23359501</v>
          </cell>
          <cell r="E2333" t="str">
            <v>Otros</v>
          </cell>
        </row>
        <row r="2334">
          <cell r="D2334">
            <v>23359501</v>
          </cell>
          <cell r="E2334" t="str">
            <v>Otros</v>
          </cell>
        </row>
        <row r="2335">
          <cell r="D2335">
            <v>23359501</v>
          </cell>
          <cell r="E2335" t="str">
            <v>Otros</v>
          </cell>
        </row>
        <row r="2336">
          <cell r="D2336"/>
          <cell r="E2336"/>
        </row>
        <row r="2337">
          <cell r="D2337">
            <v>23652501</v>
          </cell>
          <cell r="E2337" t="str">
            <v>Servicios 6%</v>
          </cell>
        </row>
        <row r="2338">
          <cell r="D2338">
            <v>23652501</v>
          </cell>
          <cell r="E2338" t="str">
            <v>Servicios 6%</v>
          </cell>
        </row>
        <row r="2339">
          <cell r="D2339">
            <v>23652501</v>
          </cell>
          <cell r="E2339" t="str">
            <v>Servicios 6%</v>
          </cell>
        </row>
        <row r="2340">
          <cell r="D2340">
            <v>23652501</v>
          </cell>
          <cell r="E2340" t="str">
            <v>Servicios 6%</v>
          </cell>
        </row>
        <row r="2341">
          <cell r="D2341">
            <v>23652501</v>
          </cell>
          <cell r="E2341" t="str">
            <v>Servicios 6%</v>
          </cell>
        </row>
        <row r="2342">
          <cell r="D2342"/>
          <cell r="E2342"/>
        </row>
        <row r="2343">
          <cell r="D2343">
            <v>23680505</v>
          </cell>
          <cell r="E2343" t="str">
            <v>Reteica 9,66</v>
          </cell>
        </row>
        <row r="2344">
          <cell r="D2344">
            <v>23680505</v>
          </cell>
          <cell r="E2344" t="str">
            <v>Reteica 9,66</v>
          </cell>
        </row>
        <row r="2345">
          <cell r="D2345">
            <v>23680505</v>
          </cell>
          <cell r="E2345" t="str">
            <v>Reteica 9,66</v>
          </cell>
        </row>
        <row r="2346">
          <cell r="D2346">
            <v>23680505</v>
          </cell>
          <cell r="E2346" t="str">
            <v>Reteica 9,66</v>
          </cell>
        </row>
        <row r="2347">
          <cell r="D2347">
            <v>23680505</v>
          </cell>
          <cell r="E2347" t="str">
            <v>Reteica 9,66</v>
          </cell>
        </row>
        <row r="2348">
          <cell r="D2348"/>
          <cell r="E2348"/>
        </row>
        <row r="2349">
          <cell r="D2349">
            <v>51350501</v>
          </cell>
          <cell r="E2349" t="str">
            <v>Servicios - Aseo y vigilancia</v>
          </cell>
        </row>
        <row r="2350">
          <cell r="D2350">
            <v>51350501</v>
          </cell>
          <cell r="E2350" t="str">
            <v>Servicios - Aseo y vigilancia</v>
          </cell>
        </row>
        <row r="2351">
          <cell r="D2351">
            <v>51350501</v>
          </cell>
          <cell r="E2351" t="str">
            <v>Servicios - Aseo y vigilancia</v>
          </cell>
        </row>
        <row r="2352">
          <cell r="D2352">
            <v>51350501</v>
          </cell>
          <cell r="E2352" t="str">
            <v>Servicios - Aseo y vigilancia</v>
          </cell>
        </row>
        <row r="2353">
          <cell r="D2353">
            <v>51350501</v>
          </cell>
          <cell r="E2353" t="str">
            <v>Servicios - Aseo y vigilancia</v>
          </cell>
        </row>
        <row r="2354">
          <cell r="D2354">
            <v>51350501</v>
          </cell>
          <cell r="E2354" t="str">
            <v>Servicios - Aseo y vigilancia</v>
          </cell>
        </row>
        <row r="2355">
          <cell r="D2355"/>
          <cell r="E2355"/>
        </row>
        <row r="2356">
          <cell r="D2356"/>
          <cell r="E2356"/>
        </row>
        <row r="2357">
          <cell r="D2357">
            <v>11100501</v>
          </cell>
          <cell r="E2357" t="str">
            <v>Banco de Occidente Cte7914</v>
          </cell>
        </row>
        <row r="2358">
          <cell r="D2358"/>
          <cell r="E2358"/>
        </row>
        <row r="2359">
          <cell r="D2359">
            <v>23359501</v>
          </cell>
          <cell r="E2359" t="str">
            <v>Otros</v>
          </cell>
        </row>
        <row r="2360">
          <cell r="D2360">
            <v>23359501</v>
          </cell>
          <cell r="E2360" t="str">
            <v>Otros</v>
          </cell>
        </row>
        <row r="2361">
          <cell r="D2361"/>
          <cell r="E2361"/>
        </row>
        <row r="2362">
          <cell r="D2362">
            <v>23652501</v>
          </cell>
          <cell r="E2362" t="str">
            <v>Servicios 6%</v>
          </cell>
        </row>
        <row r="2363">
          <cell r="D2363"/>
          <cell r="E2363"/>
        </row>
        <row r="2364">
          <cell r="D2364">
            <v>23680511</v>
          </cell>
          <cell r="E2364" t="str">
            <v>Reteica 6,9</v>
          </cell>
        </row>
        <row r="2365">
          <cell r="D2365"/>
          <cell r="E2365"/>
        </row>
        <row r="2366">
          <cell r="D2366">
            <v>51359501</v>
          </cell>
          <cell r="E2366" t="str">
            <v>Otros</v>
          </cell>
        </row>
        <row r="2367">
          <cell r="D2367"/>
          <cell r="E2367"/>
        </row>
        <row r="2368">
          <cell r="D2368"/>
          <cell r="E2368"/>
        </row>
        <row r="2369">
          <cell r="D2369">
            <v>11100501</v>
          </cell>
          <cell r="E2369" t="str">
            <v>Banco de Occidente Cte7914</v>
          </cell>
        </row>
        <row r="2370">
          <cell r="D2370">
            <v>11100501</v>
          </cell>
          <cell r="E2370" t="str">
            <v>Banco de Occidente Cte7914</v>
          </cell>
        </row>
        <row r="2371">
          <cell r="D2371">
            <v>11100501</v>
          </cell>
          <cell r="E2371" t="str">
            <v>Banco de Occidente Cte7914</v>
          </cell>
        </row>
        <row r="2372">
          <cell r="D2372">
            <v>11100501</v>
          </cell>
          <cell r="E2372" t="str">
            <v>Banco de Occidente Cte7914</v>
          </cell>
        </row>
        <row r="2373">
          <cell r="D2373"/>
          <cell r="E2373"/>
        </row>
        <row r="2374">
          <cell r="D2374">
            <v>13301001</v>
          </cell>
          <cell r="E2374" t="str">
            <v>A contratistas</v>
          </cell>
        </row>
        <row r="2375">
          <cell r="D2375">
            <v>13301001</v>
          </cell>
          <cell r="E2375" t="str">
            <v>A contratistas</v>
          </cell>
        </row>
        <row r="2376">
          <cell r="D2376"/>
          <cell r="E2376"/>
        </row>
        <row r="2377">
          <cell r="D2377">
            <v>25050501</v>
          </cell>
          <cell r="E2377" t="str">
            <v>Salarios por pagar</v>
          </cell>
        </row>
        <row r="2378">
          <cell r="D2378">
            <v>25050501</v>
          </cell>
          <cell r="E2378" t="str">
            <v>Salarios por pagar</v>
          </cell>
        </row>
        <row r="2379">
          <cell r="D2379">
            <v>25050501</v>
          </cell>
          <cell r="E2379" t="str">
            <v>Salarios por pagar</v>
          </cell>
        </row>
        <row r="2380">
          <cell r="D2380">
            <v>25050501</v>
          </cell>
          <cell r="E2380" t="str">
            <v>Salarios por pagar</v>
          </cell>
        </row>
        <row r="2381">
          <cell r="D2381"/>
          <cell r="E2381"/>
        </row>
        <row r="2382">
          <cell r="D2382">
            <v>2510100102</v>
          </cell>
          <cell r="E2382" t="str">
            <v>Cesantías</v>
          </cell>
        </row>
        <row r="2383">
          <cell r="D2383">
            <v>2510100102</v>
          </cell>
          <cell r="E2383" t="str">
            <v>Cesantías</v>
          </cell>
        </row>
        <row r="2384">
          <cell r="D2384"/>
          <cell r="E2384"/>
        </row>
        <row r="2385">
          <cell r="D2385">
            <v>2510100201</v>
          </cell>
          <cell r="E2385" t="str">
            <v>Intereses sobre cesantías</v>
          </cell>
        </row>
        <row r="2386">
          <cell r="D2386">
            <v>2510100201</v>
          </cell>
          <cell r="E2386" t="str">
            <v>Intereses sobre cesantías</v>
          </cell>
        </row>
        <row r="2387">
          <cell r="D2387"/>
          <cell r="E2387"/>
        </row>
        <row r="2388">
          <cell r="D2388">
            <v>2510100202</v>
          </cell>
          <cell r="E2388" t="str">
            <v>Intereses sobre cesantías</v>
          </cell>
        </row>
        <row r="2389">
          <cell r="D2389">
            <v>2510100202</v>
          </cell>
          <cell r="E2389" t="str">
            <v>Intereses sobre cesantías</v>
          </cell>
        </row>
        <row r="2390">
          <cell r="D2390"/>
          <cell r="E2390"/>
        </row>
        <row r="2391">
          <cell r="D2391">
            <v>2510100302</v>
          </cell>
          <cell r="E2391" t="str">
            <v>Vacaciones</v>
          </cell>
        </row>
        <row r="2392">
          <cell r="D2392">
            <v>2510100302</v>
          </cell>
          <cell r="E2392" t="str">
            <v>Vacaciones</v>
          </cell>
        </row>
        <row r="2393">
          <cell r="D2393"/>
          <cell r="E2393"/>
        </row>
        <row r="2394">
          <cell r="D2394">
            <v>2510100402</v>
          </cell>
          <cell r="E2394" t="str">
            <v>Prima de servicios</v>
          </cell>
        </row>
        <row r="2395">
          <cell r="D2395">
            <v>2510100402</v>
          </cell>
          <cell r="E2395" t="str">
            <v>Prima de servicios</v>
          </cell>
        </row>
        <row r="2396">
          <cell r="D2396"/>
          <cell r="E2396"/>
        </row>
        <row r="2397">
          <cell r="D2397">
            <v>51050601</v>
          </cell>
          <cell r="E2397" t="str">
            <v>Sueldos</v>
          </cell>
        </row>
        <row r="2398">
          <cell r="D2398">
            <v>51050601</v>
          </cell>
          <cell r="E2398" t="str">
            <v>Sueldos</v>
          </cell>
        </row>
        <row r="2399">
          <cell r="D2399"/>
          <cell r="E2399"/>
        </row>
        <row r="2400">
          <cell r="D2400">
            <v>51053001</v>
          </cell>
          <cell r="E2400" t="str">
            <v>Cesantías</v>
          </cell>
        </row>
        <row r="2401">
          <cell r="D2401">
            <v>51053001</v>
          </cell>
          <cell r="E2401" t="str">
            <v>Cesantías</v>
          </cell>
        </row>
        <row r="2402">
          <cell r="D2402"/>
          <cell r="E2402"/>
        </row>
        <row r="2403">
          <cell r="D2403">
            <v>51053301</v>
          </cell>
          <cell r="E2403" t="str">
            <v>Intereses sobre cesantías</v>
          </cell>
        </row>
        <row r="2404">
          <cell r="D2404"/>
          <cell r="E2404"/>
        </row>
        <row r="2405">
          <cell r="D2405">
            <v>51053601</v>
          </cell>
          <cell r="E2405" t="str">
            <v>Prima de servicios</v>
          </cell>
        </row>
        <row r="2406">
          <cell r="D2406"/>
          <cell r="E2406"/>
        </row>
        <row r="2407">
          <cell r="D2407">
            <v>51053901</v>
          </cell>
          <cell r="E2407" t="str">
            <v>Vacaciones</v>
          </cell>
        </row>
        <row r="2408">
          <cell r="D2408"/>
          <cell r="E2408"/>
        </row>
        <row r="2409">
          <cell r="D2409">
            <v>51054502</v>
          </cell>
          <cell r="E2409" t="str">
            <v>Auxilio Monetario</v>
          </cell>
        </row>
        <row r="2410">
          <cell r="D2410">
            <v>51054502</v>
          </cell>
          <cell r="E2410" t="str">
            <v>Auxilio Monetario</v>
          </cell>
        </row>
        <row r="2411">
          <cell r="D2411"/>
          <cell r="E2411"/>
        </row>
        <row r="2412">
          <cell r="D2412">
            <v>51056801</v>
          </cell>
          <cell r="E2412" t="str">
            <v>Aportes a administradora de riesgos laborales</v>
          </cell>
        </row>
        <row r="2413">
          <cell r="D2413"/>
          <cell r="E2413"/>
        </row>
        <row r="2414">
          <cell r="D2414">
            <v>51056901</v>
          </cell>
          <cell r="E2414" t="str">
            <v>Aportes a entidades promotoras de salud eps</v>
          </cell>
        </row>
        <row r="2415">
          <cell r="D2415"/>
          <cell r="E2415"/>
        </row>
        <row r="2416">
          <cell r="D2416">
            <v>51057001</v>
          </cell>
          <cell r="E2416" t="str">
            <v>Aporte a fondos de pensión y/o cesantías</v>
          </cell>
        </row>
        <row r="2417">
          <cell r="D2417"/>
          <cell r="E2417"/>
        </row>
        <row r="2418">
          <cell r="D2418">
            <v>51057201</v>
          </cell>
          <cell r="E2418" t="str">
            <v>Aportes cajas de compensación familiar</v>
          </cell>
        </row>
        <row r="2419">
          <cell r="D2419"/>
          <cell r="E2419"/>
        </row>
        <row r="2420">
          <cell r="D2420">
            <v>51057501</v>
          </cell>
          <cell r="E2420" t="str">
            <v>Aportes icbf</v>
          </cell>
        </row>
        <row r="2421">
          <cell r="D2421"/>
          <cell r="E2421"/>
        </row>
        <row r="2422">
          <cell r="D2422">
            <v>51057801</v>
          </cell>
          <cell r="E2422" t="str">
            <v>Aportes Sena</v>
          </cell>
        </row>
        <row r="2423">
          <cell r="D2423"/>
          <cell r="E2423"/>
        </row>
        <row r="2424">
          <cell r="D2424"/>
          <cell r="E2424"/>
        </row>
        <row r="2425">
          <cell r="D2425">
            <v>11100501</v>
          </cell>
          <cell r="E2425" t="str">
            <v>Banco de Occidente Cte7914</v>
          </cell>
        </row>
        <row r="2426">
          <cell r="D2426"/>
          <cell r="E2426"/>
        </row>
        <row r="2427">
          <cell r="D2427">
            <v>23352001</v>
          </cell>
          <cell r="E2427" t="str">
            <v>COMISIONES CREDITOS</v>
          </cell>
        </row>
        <row r="2428">
          <cell r="D2428"/>
          <cell r="E2428"/>
        </row>
        <row r="2429">
          <cell r="D2429"/>
          <cell r="E2429"/>
        </row>
        <row r="2430">
          <cell r="D2430">
            <v>11100501</v>
          </cell>
          <cell r="E2430" t="str">
            <v>Banco de Occidente Cte7914</v>
          </cell>
        </row>
        <row r="2431">
          <cell r="D2431"/>
          <cell r="E2431"/>
        </row>
        <row r="2432">
          <cell r="D2432"/>
          <cell r="E2432"/>
        </row>
        <row r="2433">
          <cell r="D2433">
            <v>11100501</v>
          </cell>
          <cell r="E2433" t="str">
            <v>Banco de Occidente Cte7914</v>
          </cell>
        </row>
        <row r="2434">
          <cell r="D2434"/>
          <cell r="E2434"/>
        </row>
        <row r="2435">
          <cell r="D2435">
            <v>23352001</v>
          </cell>
          <cell r="E2435" t="str">
            <v>COMISIONES CREDITOS</v>
          </cell>
        </row>
        <row r="2436">
          <cell r="D2436"/>
          <cell r="E2436"/>
        </row>
        <row r="2437">
          <cell r="D2437">
            <v>23651501</v>
          </cell>
          <cell r="E2437" t="str">
            <v>Honorarios</v>
          </cell>
        </row>
        <row r="2438">
          <cell r="D2438"/>
          <cell r="E2438"/>
        </row>
        <row r="2439">
          <cell r="D2439">
            <v>23680505</v>
          </cell>
          <cell r="E2439" t="str">
            <v>Reteica 9,66</v>
          </cell>
        </row>
        <row r="2440">
          <cell r="D2440"/>
          <cell r="E2440"/>
        </row>
        <row r="2441">
          <cell r="D2441">
            <v>24081001</v>
          </cell>
          <cell r="E2441" t="str">
            <v>Iva descontable por compras 19%</v>
          </cell>
        </row>
        <row r="2442">
          <cell r="D2442"/>
          <cell r="E2442"/>
        </row>
        <row r="2443">
          <cell r="D2443"/>
          <cell r="E2443"/>
        </row>
        <row r="2444">
          <cell r="D2444">
            <v>11100501</v>
          </cell>
          <cell r="E2444" t="str">
            <v>Banco de Occidente Cte7914</v>
          </cell>
        </row>
        <row r="2445">
          <cell r="D2445"/>
          <cell r="E2445"/>
        </row>
        <row r="2446">
          <cell r="D2446">
            <v>13301502</v>
          </cell>
          <cell r="E2446" t="str">
            <v>Otros</v>
          </cell>
        </row>
        <row r="2447">
          <cell r="D2447">
            <v>13301502</v>
          </cell>
          <cell r="E2447" t="str">
            <v>Otros</v>
          </cell>
        </row>
        <row r="2448">
          <cell r="D2448"/>
          <cell r="E2448"/>
        </row>
        <row r="2449">
          <cell r="D2449">
            <v>23359501</v>
          </cell>
          <cell r="E2449" t="str">
            <v>Otros</v>
          </cell>
        </row>
        <row r="2450">
          <cell r="D2450">
            <v>23359501</v>
          </cell>
          <cell r="E2450" t="str">
            <v>Otros</v>
          </cell>
        </row>
        <row r="2451">
          <cell r="D2451"/>
          <cell r="E2451"/>
        </row>
        <row r="2452">
          <cell r="D2452">
            <v>61559502</v>
          </cell>
          <cell r="E2452" t="str">
            <v>COMISION CREDITOS</v>
          </cell>
        </row>
        <row r="2453">
          <cell r="D2453"/>
          <cell r="E2453"/>
        </row>
        <row r="2454">
          <cell r="D2454"/>
          <cell r="E2454"/>
        </row>
        <row r="2455">
          <cell r="D2455">
            <v>11100501</v>
          </cell>
          <cell r="E2455" t="str">
            <v>Banco de Occidente Cte7914</v>
          </cell>
        </row>
        <row r="2456">
          <cell r="D2456"/>
          <cell r="E2456"/>
        </row>
        <row r="2457">
          <cell r="D2457"/>
          <cell r="E2457"/>
        </row>
        <row r="2458">
          <cell r="D2458">
            <v>11100501</v>
          </cell>
          <cell r="E2458" t="str">
            <v>Banco de Occidente Cte7914</v>
          </cell>
        </row>
        <row r="2459">
          <cell r="D2459"/>
          <cell r="E2459"/>
        </row>
        <row r="2460">
          <cell r="D2460">
            <v>23652503</v>
          </cell>
          <cell r="E2460" t="str">
            <v>Servicios 4%</v>
          </cell>
        </row>
        <row r="2461">
          <cell r="D2461"/>
          <cell r="E2461"/>
        </row>
        <row r="2462">
          <cell r="D2462">
            <v>23680505</v>
          </cell>
          <cell r="E2462" t="str">
            <v>Reteica 9,66</v>
          </cell>
        </row>
        <row r="2463">
          <cell r="D2463"/>
          <cell r="E2463"/>
        </row>
        <row r="2464">
          <cell r="D2464"/>
          <cell r="E2464"/>
        </row>
        <row r="2465">
          <cell r="D2465">
            <v>11100501</v>
          </cell>
          <cell r="E2465" t="str">
            <v>Banco de Occidente Cte7914</v>
          </cell>
        </row>
        <row r="2466">
          <cell r="D2466"/>
          <cell r="E2466"/>
        </row>
        <row r="2467">
          <cell r="D2467"/>
          <cell r="E2467"/>
        </row>
        <row r="2468">
          <cell r="D2468">
            <v>23359501</v>
          </cell>
          <cell r="E2468" t="str">
            <v>Otros</v>
          </cell>
        </row>
        <row r="2469">
          <cell r="D2469"/>
          <cell r="E2469"/>
        </row>
        <row r="2470">
          <cell r="D2470">
            <v>51352001</v>
          </cell>
          <cell r="E2470" t="str">
            <v>Servicios - Procesamiento electrónico de datos</v>
          </cell>
        </row>
        <row r="2471">
          <cell r="D2471"/>
          <cell r="E2471"/>
        </row>
        <row r="2472">
          <cell r="D2472"/>
          <cell r="E2472"/>
        </row>
        <row r="2473">
          <cell r="D2473">
            <v>11100501</v>
          </cell>
          <cell r="E2473" t="str">
            <v>Banco de Occidente Cte7914</v>
          </cell>
        </row>
        <row r="2474">
          <cell r="D2474">
            <v>11100501</v>
          </cell>
          <cell r="E2474" t="str">
            <v>Banco de Occidente Cte7914</v>
          </cell>
        </row>
        <row r="2475">
          <cell r="D2475"/>
          <cell r="E2475"/>
        </row>
        <row r="2476">
          <cell r="D2476">
            <v>23359501</v>
          </cell>
          <cell r="E2476" t="str">
            <v>Otros</v>
          </cell>
        </row>
        <row r="2477">
          <cell r="D2477">
            <v>23359501</v>
          </cell>
          <cell r="E2477" t="str">
            <v>Otros</v>
          </cell>
        </row>
        <row r="2478">
          <cell r="D2478">
            <v>23359501</v>
          </cell>
          <cell r="E2478" t="str">
            <v>Otros</v>
          </cell>
        </row>
        <row r="2479">
          <cell r="D2479">
            <v>23359501</v>
          </cell>
          <cell r="E2479" t="str">
            <v>Otros</v>
          </cell>
        </row>
        <row r="2480">
          <cell r="D2480">
            <v>23359501</v>
          </cell>
          <cell r="E2480" t="str">
            <v>Otros</v>
          </cell>
        </row>
        <row r="2481">
          <cell r="D2481">
            <v>23359501</v>
          </cell>
          <cell r="E2481" t="str">
            <v>Otros</v>
          </cell>
        </row>
        <row r="2482">
          <cell r="D2482">
            <v>23359501</v>
          </cell>
          <cell r="E2482" t="str">
            <v>Otros</v>
          </cell>
        </row>
        <row r="2483">
          <cell r="D2483">
            <v>23359501</v>
          </cell>
          <cell r="E2483" t="str">
            <v>Otros</v>
          </cell>
        </row>
        <row r="2484">
          <cell r="D2484">
            <v>23359501</v>
          </cell>
          <cell r="E2484" t="str">
            <v>Otros</v>
          </cell>
        </row>
        <row r="2485">
          <cell r="D2485">
            <v>23359501</v>
          </cell>
          <cell r="E2485" t="str">
            <v>Otros</v>
          </cell>
        </row>
        <row r="2486">
          <cell r="D2486">
            <v>23359501</v>
          </cell>
          <cell r="E2486" t="str">
            <v>Otros</v>
          </cell>
        </row>
        <row r="2487">
          <cell r="D2487">
            <v>23359501</v>
          </cell>
          <cell r="E2487" t="str">
            <v>Otros</v>
          </cell>
        </row>
        <row r="2488">
          <cell r="D2488">
            <v>23359501</v>
          </cell>
          <cell r="E2488" t="str">
            <v>Otros</v>
          </cell>
        </row>
        <row r="2489">
          <cell r="D2489">
            <v>23359501</v>
          </cell>
          <cell r="E2489" t="str">
            <v>Otros</v>
          </cell>
        </row>
        <row r="2490">
          <cell r="D2490">
            <v>23359501</v>
          </cell>
          <cell r="E2490" t="str">
            <v>Otros</v>
          </cell>
        </row>
        <row r="2491">
          <cell r="D2491">
            <v>23359501</v>
          </cell>
          <cell r="E2491" t="str">
            <v>Otros</v>
          </cell>
        </row>
        <row r="2492">
          <cell r="D2492"/>
          <cell r="E2492"/>
        </row>
        <row r="2493">
          <cell r="D2493">
            <v>51959501</v>
          </cell>
          <cell r="E2493" t="str">
            <v>Otros</v>
          </cell>
        </row>
        <row r="2494">
          <cell r="D2494">
            <v>51959501</v>
          </cell>
          <cell r="E2494" t="str">
            <v>Otros</v>
          </cell>
        </row>
        <row r="2495">
          <cell r="D2495">
            <v>51959501</v>
          </cell>
          <cell r="E2495" t="str">
            <v>Otros</v>
          </cell>
        </row>
        <row r="2496">
          <cell r="D2496">
            <v>51959501</v>
          </cell>
          <cell r="E2496" t="str">
            <v>Otros</v>
          </cell>
        </row>
        <row r="2497">
          <cell r="D2497">
            <v>51959501</v>
          </cell>
          <cell r="E2497" t="str">
            <v>Otros</v>
          </cell>
        </row>
        <row r="2498">
          <cell r="D2498">
            <v>51959501</v>
          </cell>
          <cell r="E2498" t="str">
            <v>Otros</v>
          </cell>
        </row>
        <row r="2499">
          <cell r="D2499">
            <v>51959501</v>
          </cell>
          <cell r="E2499" t="str">
            <v>Otros</v>
          </cell>
        </row>
        <row r="2500">
          <cell r="D2500">
            <v>51959501</v>
          </cell>
          <cell r="E2500" t="str">
            <v>Otros</v>
          </cell>
        </row>
        <row r="2501">
          <cell r="D2501">
            <v>51959501</v>
          </cell>
          <cell r="E2501" t="str">
            <v>Otros</v>
          </cell>
        </row>
        <row r="2502">
          <cell r="D2502">
            <v>51959501</v>
          </cell>
          <cell r="E2502" t="str">
            <v>Otros</v>
          </cell>
        </row>
        <row r="2503">
          <cell r="D2503">
            <v>51959501</v>
          </cell>
          <cell r="E2503" t="str">
            <v>Otros</v>
          </cell>
        </row>
        <row r="2504">
          <cell r="D2504"/>
          <cell r="E2504"/>
        </row>
        <row r="2505">
          <cell r="D2505"/>
          <cell r="E2505"/>
        </row>
        <row r="2506">
          <cell r="D2506">
            <v>51352001</v>
          </cell>
          <cell r="E2506" t="str">
            <v>Servicios - Procesamiento electrónico de datos</v>
          </cell>
        </row>
        <row r="2507">
          <cell r="D2507"/>
          <cell r="E2507"/>
        </row>
        <row r="2508">
          <cell r="D2508"/>
          <cell r="E2508"/>
        </row>
        <row r="2509">
          <cell r="D2509">
            <v>11100501</v>
          </cell>
          <cell r="E2509" t="str">
            <v>Banco de Occidente Cte7914</v>
          </cell>
        </row>
        <row r="2510">
          <cell r="D2510"/>
          <cell r="E2510"/>
        </row>
        <row r="2511">
          <cell r="D2511"/>
          <cell r="E2511"/>
        </row>
        <row r="2512">
          <cell r="D2512">
            <v>11100501</v>
          </cell>
          <cell r="E2512" t="str">
            <v>Banco de Occidente Cte7914</v>
          </cell>
        </row>
        <row r="2513">
          <cell r="D2513"/>
          <cell r="E2513"/>
        </row>
        <row r="2514">
          <cell r="D2514">
            <v>11200502</v>
          </cell>
          <cell r="E2514" t="str">
            <v>Banco de Occidente AH8151</v>
          </cell>
        </row>
        <row r="2515">
          <cell r="D2515"/>
          <cell r="E2515"/>
        </row>
        <row r="2516">
          <cell r="D2516"/>
          <cell r="E2516"/>
        </row>
        <row r="2517">
          <cell r="D2517">
            <v>11100501</v>
          </cell>
          <cell r="E2517" t="str">
            <v>Banco de Occidente Cte7914</v>
          </cell>
        </row>
        <row r="2518">
          <cell r="D2518"/>
          <cell r="E2518"/>
        </row>
        <row r="2519">
          <cell r="D2519"/>
          <cell r="E2519"/>
        </row>
        <row r="2520">
          <cell r="D2520">
            <v>11100501</v>
          </cell>
          <cell r="E2520" t="str">
            <v>Banco de Occidente Cte7914</v>
          </cell>
        </row>
        <row r="2521">
          <cell r="D2521"/>
          <cell r="E2521"/>
        </row>
        <row r="2522">
          <cell r="D2522"/>
          <cell r="E2522"/>
        </row>
        <row r="2523">
          <cell r="D2523">
            <v>11100501</v>
          </cell>
          <cell r="E2523" t="str">
            <v>Banco de Occidente Cte7914</v>
          </cell>
        </row>
        <row r="2524">
          <cell r="D2524"/>
          <cell r="E2524"/>
        </row>
        <row r="2525">
          <cell r="D2525"/>
          <cell r="E2525"/>
        </row>
        <row r="2526">
          <cell r="D2526">
            <v>11100501</v>
          </cell>
          <cell r="E2526" t="str">
            <v>Banco de Occidente Cte7914</v>
          </cell>
        </row>
        <row r="2527">
          <cell r="D2527"/>
          <cell r="E2527"/>
        </row>
        <row r="2528">
          <cell r="D2528"/>
          <cell r="E2528"/>
        </row>
        <row r="2529">
          <cell r="D2529">
            <v>11100501</v>
          </cell>
          <cell r="E2529" t="str">
            <v>Banco de Occidente Cte7914</v>
          </cell>
        </row>
        <row r="2530">
          <cell r="D2530"/>
          <cell r="E2530"/>
        </row>
        <row r="2531">
          <cell r="D2531"/>
          <cell r="E2531"/>
        </row>
        <row r="2532">
          <cell r="D2532">
            <v>11100501</v>
          </cell>
          <cell r="E2532" t="str">
            <v>Banco de Occidente Cte7914</v>
          </cell>
        </row>
        <row r="2533">
          <cell r="D2533"/>
          <cell r="E2533"/>
        </row>
        <row r="2534">
          <cell r="D2534"/>
          <cell r="E2534"/>
        </row>
        <row r="2535">
          <cell r="D2535">
            <v>11100501</v>
          </cell>
          <cell r="E2535" t="str">
            <v>Banco de Occidente Cte7914</v>
          </cell>
        </row>
        <row r="2536">
          <cell r="D2536"/>
          <cell r="E2536"/>
        </row>
        <row r="2537">
          <cell r="D2537"/>
          <cell r="E2537"/>
        </row>
        <row r="2538">
          <cell r="D2538">
            <v>11100501</v>
          </cell>
          <cell r="E2538" t="str">
            <v>Banco de Occidente Cte7914</v>
          </cell>
        </row>
        <row r="2539">
          <cell r="D2539"/>
          <cell r="E2539"/>
        </row>
        <row r="2540">
          <cell r="D2540"/>
          <cell r="E2540"/>
        </row>
        <row r="2541">
          <cell r="D2541">
            <v>11100501</v>
          </cell>
          <cell r="E2541" t="str">
            <v>Banco de Occidente Cte7914</v>
          </cell>
        </row>
        <row r="2542">
          <cell r="D2542"/>
          <cell r="E2542"/>
        </row>
        <row r="2543">
          <cell r="D2543">
            <v>23652501</v>
          </cell>
          <cell r="E2543" t="str">
            <v>Servicios 6%</v>
          </cell>
        </row>
        <row r="2544">
          <cell r="D2544"/>
          <cell r="E2544"/>
        </row>
        <row r="2545">
          <cell r="D2545">
            <v>23654003</v>
          </cell>
          <cell r="E2545" t="str">
            <v>RETENCION POR COMPRAS 3.5%</v>
          </cell>
        </row>
        <row r="2546">
          <cell r="D2546"/>
          <cell r="E2546"/>
        </row>
        <row r="2547">
          <cell r="D2547">
            <v>23680505</v>
          </cell>
          <cell r="E2547" t="str">
            <v>Reteica 9,66</v>
          </cell>
        </row>
        <row r="2548">
          <cell r="D2548"/>
          <cell r="E2548"/>
        </row>
        <row r="2549">
          <cell r="D2549"/>
          <cell r="E2549"/>
        </row>
        <row r="2550">
          <cell r="D2550">
            <v>11050501</v>
          </cell>
          <cell r="E2550" t="str">
            <v>Caja general</v>
          </cell>
        </row>
        <row r="2551">
          <cell r="D2551">
            <v>11050501</v>
          </cell>
          <cell r="E2551" t="str">
            <v>Caja general</v>
          </cell>
        </row>
        <row r="2552">
          <cell r="D2552"/>
          <cell r="E2552"/>
        </row>
        <row r="2553">
          <cell r="D2553">
            <v>11051001</v>
          </cell>
          <cell r="E2553" t="str">
            <v>Cajas menores</v>
          </cell>
        </row>
        <row r="2554">
          <cell r="D2554">
            <v>11051001</v>
          </cell>
          <cell r="E2554" t="str">
            <v>Cajas menores</v>
          </cell>
        </row>
        <row r="2555">
          <cell r="D2555"/>
          <cell r="E2555"/>
        </row>
        <row r="2556">
          <cell r="D2556">
            <v>11100501</v>
          </cell>
          <cell r="E2556" t="str">
            <v>Banco de Occidente Cte7914</v>
          </cell>
        </row>
        <row r="2557">
          <cell r="D2557">
            <v>11100501</v>
          </cell>
          <cell r="E2557" t="str">
            <v>Banco de Occidente Cte7914</v>
          </cell>
        </row>
        <row r="2558">
          <cell r="D2558">
            <v>11100501</v>
          </cell>
          <cell r="E2558" t="str">
            <v>Banco de Occidente Cte7914</v>
          </cell>
        </row>
        <row r="2559">
          <cell r="D2559">
            <v>11100501</v>
          </cell>
          <cell r="E2559" t="str">
            <v>Banco de Occidente Cte7914</v>
          </cell>
        </row>
        <row r="2560">
          <cell r="D2560">
            <v>11100501</v>
          </cell>
          <cell r="E2560" t="str">
            <v>Banco de Occidente Cte7914</v>
          </cell>
        </row>
        <row r="2561">
          <cell r="D2561">
            <v>11100501</v>
          </cell>
          <cell r="E2561" t="str">
            <v>Banco de Occidente Cte7914</v>
          </cell>
        </row>
        <row r="2562">
          <cell r="D2562">
            <v>11100501</v>
          </cell>
          <cell r="E2562" t="str">
            <v>Banco de Occidente Cte7914</v>
          </cell>
        </row>
        <row r="2563">
          <cell r="D2563">
            <v>11100501</v>
          </cell>
          <cell r="E2563" t="str">
            <v>Banco de Occidente Cte7914</v>
          </cell>
        </row>
        <row r="2564">
          <cell r="D2564">
            <v>11100501</v>
          </cell>
          <cell r="E2564" t="str">
            <v>Banco de Occidente Cte7914</v>
          </cell>
        </row>
        <row r="2565">
          <cell r="D2565">
            <v>11100501</v>
          </cell>
          <cell r="E2565" t="str">
            <v>Banco de Occidente Cte7914</v>
          </cell>
        </row>
        <row r="2566">
          <cell r="D2566">
            <v>11100501</v>
          </cell>
          <cell r="E2566" t="str">
            <v>Banco de Occidente Cte7914</v>
          </cell>
        </row>
        <row r="2567">
          <cell r="D2567">
            <v>11100501</v>
          </cell>
          <cell r="E2567" t="str">
            <v>Banco de Occidente Cte7914</v>
          </cell>
        </row>
        <row r="2568">
          <cell r="D2568">
            <v>11100501</v>
          </cell>
          <cell r="E2568" t="str">
            <v>Banco de Occidente Cte7914</v>
          </cell>
        </row>
        <row r="2569">
          <cell r="D2569">
            <v>11100501</v>
          </cell>
          <cell r="E2569" t="str">
            <v>Banco de Occidente Cte7914</v>
          </cell>
        </row>
        <row r="2570">
          <cell r="D2570">
            <v>11100501</v>
          </cell>
          <cell r="E2570" t="str">
            <v>Banco de Occidente Cte7914</v>
          </cell>
        </row>
        <row r="2571">
          <cell r="D2571">
            <v>11100501</v>
          </cell>
          <cell r="E2571" t="str">
            <v>Banco de Occidente Cte7914</v>
          </cell>
        </row>
        <row r="2572">
          <cell r="D2572">
            <v>11100501</v>
          </cell>
          <cell r="E2572" t="str">
            <v>Banco de Occidente Cte7914</v>
          </cell>
        </row>
        <row r="2573">
          <cell r="D2573">
            <v>11100501</v>
          </cell>
          <cell r="E2573" t="str">
            <v>Banco de Occidente Cte7914</v>
          </cell>
        </row>
        <row r="2574">
          <cell r="D2574">
            <v>11100501</v>
          </cell>
          <cell r="E2574" t="str">
            <v>Banco de Occidente Cte7914</v>
          </cell>
        </row>
        <row r="2575">
          <cell r="D2575">
            <v>11100501</v>
          </cell>
          <cell r="E2575" t="str">
            <v>Banco de Occidente Cte7914</v>
          </cell>
        </row>
        <row r="2576">
          <cell r="D2576">
            <v>11100501</v>
          </cell>
          <cell r="E2576" t="str">
            <v>Banco de Occidente Cte7914</v>
          </cell>
        </row>
        <row r="2577">
          <cell r="D2577">
            <v>11100501</v>
          </cell>
          <cell r="E2577" t="str">
            <v>Banco de Occidente Cte7914</v>
          </cell>
        </row>
        <row r="2578">
          <cell r="D2578">
            <v>11100501</v>
          </cell>
          <cell r="E2578" t="str">
            <v>Banco de Occidente Cte7914</v>
          </cell>
        </row>
        <row r="2579">
          <cell r="D2579"/>
          <cell r="E2579"/>
        </row>
        <row r="2580">
          <cell r="D2580">
            <v>13301001</v>
          </cell>
          <cell r="E2580" t="str">
            <v>A contratistas</v>
          </cell>
        </row>
        <row r="2581">
          <cell r="D2581">
            <v>13301001</v>
          </cell>
          <cell r="E2581" t="str">
            <v>A contratistas</v>
          </cell>
        </row>
        <row r="2582">
          <cell r="D2582">
            <v>13301001</v>
          </cell>
          <cell r="E2582" t="str">
            <v>A contratistas</v>
          </cell>
        </row>
        <row r="2583">
          <cell r="D2583">
            <v>13301001</v>
          </cell>
          <cell r="E2583" t="str">
            <v>A contratistas</v>
          </cell>
        </row>
        <row r="2584">
          <cell r="D2584">
            <v>13301001</v>
          </cell>
          <cell r="E2584" t="str">
            <v>A contratistas</v>
          </cell>
        </row>
        <row r="2585">
          <cell r="D2585">
            <v>13301001</v>
          </cell>
          <cell r="E2585" t="str">
            <v>A contratistas</v>
          </cell>
        </row>
        <row r="2586">
          <cell r="D2586">
            <v>13301001</v>
          </cell>
          <cell r="E2586" t="str">
            <v>A contratistas</v>
          </cell>
        </row>
        <row r="2587">
          <cell r="D2587">
            <v>13301001</v>
          </cell>
          <cell r="E2587" t="str">
            <v>A contratistas</v>
          </cell>
        </row>
        <row r="2588">
          <cell r="D2588">
            <v>13301001</v>
          </cell>
          <cell r="E2588" t="str">
            <v>A contratistas</v>
          </cell>
        </row>
        <row r="2589">
          <cell r="D2589"/>
          <cell r="E2589"/>
        </row>
        <row r="2590">
          <cell r="D2590">
            <v>23359501</v>
          </cell>
          <cell r="E2590" t="str">
            <v>Otros</v>
          </cell>
        </row>
        <row r="2591">
          <cell r="D2591">
            <v>23359501</v>
          </cell>
          <cell r="E2591" t="str">
            <v>Otros</v>
          </cell>
        </row>
        <row r="2592">
          <cell r="D2592">
            <v>23359501</v>
          </cell>
          <cell r="E2592" t="str">
            <v>Otros</v>
          </cell>
        </row>
        <row r="2593">
          <cell r="D2593">
            <v>23359501</v>
          </cell>
          <cell r="E2593" t="str">
            <v>Otros</v>
          </cell>
        </row>
        <row r="2594">
          <cell r="D2594">
            <v>23359501</v>
          </cell>
          <cell r="E2594" t="str">
            <v>Otros</v>
          </cell>
        </row>
        <row r="2595">
          <cell r="D2595">
            <v>23359501</v>
          </cell>
          <cell r="E2595" t="str">
            <v>Otros</v>
          </cell>
        </row>
        <row r="2596">
          <cell r="D2596">
            <v>23359501</v>
          </cell>
          <cell r="E2596" t="str">
            <v>Otros</v>
          </cell>
        </row>
        <row r="2597">
          <cell r="D2597">
            <v>23359501</v>
          </cell>
          <cell r="E2597" t="str">
            <v>Otros</v>
          </cell>
        </row>
        <row r="2598">
          <cell r="D2598">
            <v>23359501</v>
          </cell>
          <cell r="E2598" t="str">
            <v>Otros</v>
          </cell>
        </row>
        <row r="2599">
          <cell r="D2599">
            <v>23359501</v>
          </cell>
          <cell r="E2599" t="str">
            <v>Otros</v>
          </cell>
        </row>
        <row r="2600">
          <cell r="D2600">
            <v>23359501</v>
          </cell>
          <cell r="E2600" t="str">
            <v>Otros</v>
          </cell>
        </row>
        <row r="2601">
          <cell r="D2601">
            <v>23359501</v>
          </cell>
          <cell r="E2601" t="str">
            <v>Otros</v>
          </cell>
        </row>
        <row r="2602">
          <cell r="D2602">
            <v>23359501</v>
          </cell>
          <cell r="E2602" t="str">
            <v>Otros</v>
          </cell>
        </row>
        <row r="2603">
          <cell r="D2603">
            <v>23359501</v>
          </cell>
          <cell r="E2603" t="str">
            <v>Otros</v>
          </cell>
        </row>
        <row r="2604">
          <cell r="D2604">
            <v>23359501</v>
          </cell>
          <cell r="E2604" t="str">
            <v>Otros</v>
          </cell>
        </row>
        <row r="2605">
          <cell r="D2605">
            <v>23359501</v>
          </cell>
          <cell r="E2605" t="str">
            <v>Otros</v>
          </cell>
        </row>
        <row r="2606">
          <cell r="D2606">
            <v>23359501</v>
          </cell>
          <cell r="E2606" t="str">
            <v>Otros</v>
          </cell>
        </row>
        <row r="2607">
          <cell r="D2607">
            <v>23359501</v>
          </cell>
          <cell r="E2607" t="str">
            <v>Otros</v>
          </cell>
        </row>
        <row r="2608">
          <cell r="D2608">
            <v>23359501</v>
          </cell>
          <cell r="E2608" t="str">
            <v>Otros</v>
          </cell>
        </row>
        <row r="2609">
          <cell r="D2609">
            <v>23359501</v>
          </cell>
          <cell r="E2609" t="str">
            <v>Otros</v>
          </cell>
        </row>
        <row r="2610">
          <cell r="D2610"/>
          <cell r="E2610"/>
        </row>
        <row r="2611">
          <cell r="D2611">
            <v>25050501</v>
          </cell>
          <cell r="E2611" t="str">
            <v>Salarios por pagar</v>
          </cell>
        </row>
        <row r="2612">
          <cell r="D2612">
            <v>25050501</v>
          </cell>
          <cell r="E2612" t="str">
            <v>Salarios por pagar</v>
          </cell>
        </row>
        <row r="2613">
          <cell r="D2613">
            <v>25050501</v>
          </cell>
          <cell r="E2613" t="str">
            <v>Salarios por pagar</v>
          </cell>
        </row>
        <row r="2614">
          <cell r="D2614">
            <v>25050501</v>
          </cell>
          <cell r="E2614" t="str">
            <v>Salarios por pagar</v>
          </cell>
        </row>
        <row r="2615">
          <cell r="D2615">
            <v>25050501</v>
          </cell>
          <cell r="E2615" t="str">
            <v>Salarios por pagar</v>
          </cell>
        </row>
        <row r="2616">
          <cell r="D2616">
            <v>25050501</v>
          </cell>
          <cell r="E2616" t="str">
            <v>Salarios por pagar</v>
          </cell>
        </row>
        <row r="2617">
          <cell r="D2617">
            <v>25050501</v>
          </cell>
          <cell r="E2617" t="str">
            <v>Salarios por pagar</v>
          </cell>
        </row>
        <row r="2618">
          <cell r="D2618">
            <v>25050501</v>
          </cell>
          <cell r="E2618" t="str">
            <v>Salarios por pagar</v>
          </cell>
        </row>
        <row r="2619">
          <cell r="D2619">
            <v>25050501</v>
          </cell>
          <cell r="E2619" t="str">
            <v>Salarios por pagar</v>
          </cell>
        </row>
        <row r="2620">
          <cell r="D2620">
            <v>25050501</v>
          </cell>
          <cell r="E2620" t="str">
            <v>Salarios por pagar</v>
          </cell>
        </row>
        <row r="2621">
          <cell r="D2621">
            <v>25050501</v>
          </cell>
          <cell r="E2621" t="str">
            <v>Salarios por pagar</v>
          </cell>
        </row>
        <row r="2622">
          <cell r="D2622">
            <v>25050501</v>
          </cell>
          <cell r="E2622" t="str">
            <v>Salarios por pagar</v>
          </cell>
        </row>
        <row r="2623">
          <cell r="D2623"/>
          <cell r="E2623"/>
        </row>
        <row r="2624">
          <cell r="D2624">
            <v>2510100102</v>
          </cell>
          <cell r="E2624" t="str">
            <v>Cesantías</v>
          </cell>
        </row>
        <row r="2625">
          <cell r="D2625">
            <v>2510100102</v>
          </cell>
          <cell r="E2625" t="str">
            <v>Cesantías</v>
          </cell>
        </row>
        <row r="2626">
          <cell r="D2626">
            <v>2510100102</v>
          </cell>
          <cell r="E2626" t="str">
            <v>Cesantías</v>
          </cell>
        </row>
        <row r="2627">
          <cell r="D2627">
            <v>2510100102</v>
          </cell>
          <cell r="E2627" t="str">
            <v>Cesantías</v>
          </cell>
        </row>
        <row r="2628">
          <cell r="D2628">
            <v>2510100102</v>
          </cell>
          <cell r="E2628" t="str">
            <v>Cesantías</v>
          </cell>
        </row>
        <row r="2629">
          <cell r="D2629">
            <v>2510100102</v>
          </cell>
          <cell r="E2629" t="str">
            <v>Cesantías</v>
          </cell>
        </row>
        <row r="2630">
          <cell r="D2630">
            <v>2510100102</v>
          </cell>
          <cell r="E2630" t="str">
            <v>Cesantías</v>
          </cell>
        </row>
        <row r="2631">
          <cell r="D2631"/>
          <cell r="E2631"/>
        </row>
        <row r="2632">
          <cell r="D2632">
            <v>2510100201</v>
          </cell>
          <cell r="E2632" t="str">
            <v>Intereses sobre cesantías</v>
          </cell>
        </row>
        <row r="2633">
          <cell r="D2633"/>
          <cell r="E2633"/>
        </row>
        <row r="2634">
          <cell r="D2634">
            <v>2510100202</v>
          </cell>
          <cell r="E2634" t="str">
            <v>Intereses sobre cesantías</v>
          </cell>
        </row>
        <row r="2635">
          <cell r="D2635">
            <v>2510100202</v>
          </cell>
          <cell r="E2635" t="str">
            <v>Intereses sobre cesantías</v>
          </cell>
        </row>
        <row r="2636">
          <cell r="D2636">
            <v>2510100202</v>
          </cell>
          <cell r="E2636" t="str">
            <v>Intereses sobre cesantías</v>
          </cell>
        </row>
        <row r="2637">
          <cell r="D2637">
            <v>2510100202</v>
          </cell>
          <cell r="E2637" t="str">
            <v>Intereses sobre cesantías</v>
          </cell>
        </row>
        <row r="2638">
          <cell r="D2638">
            <v>2510100202</v>
          </cell>
          <cell r="E2638" t="str">
            <v>Intereses sobre cesantías</v>
          </cell>
        </row>
        <row r="2639">
          <cell r="D2639">
            <v>2510100202</v>
          </cell>
          <cell r="E2639" t="str">
            <v>Intereses sobre cesantías</v>
          </cell>
        </row>
        <row r="2640">
          <cell r="D2640"/>
          <cell r="E2640"/>
        </row>
        <row r="2641">
          <cell r="D2641">
            <v>2510100302</v>
          </cell>
          <cell r="E2641" t="str">
            <v>Vacaciones</v>
          </cell>
        </row>
        <row r="2642">
          <cell r="D2642">
            <v>2510100302</v>
          </cell>
          <cell r="E2642" t="str">
            <v>Vacaciones</v>
          </cell>
        </row>
        <row r="2643">
          <cell r="D2643">
            <v>2510100302</v>
          </cell>
          <cell r="E2643" t="str">
            <v>Vacaciones</v>
          </cell>
        </row>
        <row r="2644">
          <cell r="D2644">
            <v>2510100302</v>
          </cell>
          <cell r="E2644" t="str">
            <v>Vacaciones</v>
          </cell>
        </row>
        <row r="2645">
          <cell r="D2645">
            <v>2510100302</v>
          </cell>
          <cell r="E2645" t="str">
            <v>Vacaciones</v>
          </cell>
        </row>
        <row r="2646">
          <cell r="D2646">
            <v>2510100302</v>
          </cell>
          <cell r="E2646" t="str">
            <v>Vacaciones</v>
          </cell>
        </row>
        <row r="2647">
          <cell r="D2647"/>
          <cell r="E2647"/>
        </row>
        <row r="2648">
          <cell r="D2648">
            <v>2510100401</v>
          </cell>
          <cell r="E2648" t="str">
            <v>Prima de servicios</v>
          </cell>
        </row>
        <row r="2649">
          <cell r="D2649"/>
          <cell r="E2649"/>
        </row>
        <row r="2650">
          <cell r="D2650">
            <v>2510100402</v>
          </cell>
          <cell r="E2650" t="str">
            <v>Prima de servicios</v>
          </cell>
        </row>
        <row r="2651">
          <cell r="D2651">
            <v>2510100402</v>
          </cell>
          <cell r="E2651" t="str">
            <v>Prima de servicios</v>
          </cell>
        </row>
        <row r="2652">
          <cell r="D2652">
            <v>2510100402</v>
          </cell>
          <cell r="E2652" t="str">
            <v>Prima de servicios</v>
          </cell>
        </row>
        <row r="2653">
          <cell r="D2653">
            <v>2510100402</v>
          </cell>
          <cell r="E2653" t="str">
            <v>Prima de servicios</v>
          </cell>
        </row>
        <row r="2654">
          <cell r="D2654">
            <v>2510100402</v>
          </cell>
          <cell r="E2654" t="str">
            <v>Prima de servicios</v>
          </cell>
        </row>
        <row r="2655">
          <cell r="D2655">
            <v>2510100402</v>
          </cell>
          <cell r="E2655" t="str">
            <v>Prima de servicios</v>
          </cell>
        </row>
        <row r="2656">
          <cell r="D2656"/>
          <cell r="E2656"/>
        </row>
        <row r="2657">
          <cell r="D2657">
            <v>42958101</v>
          </cell>
          <cell r="E2657" t="str">
            <v>Ajuste al peso</v>
          </cell>
        </row>
        <row r="2658">
          <cell r="D2658">
            <v>42958101</v>
          </cell>
          <cell r="E2658" t="str">
            <v>Ajuste al peso</v>
          </cell>
        </row>
        <row r="2659">
          <cell r="D2659">
            <v>42958101</v>
          </cell>
          <cell r="E2659" t="str">
            <v>Ajuste al peso</v>
          </cell>
        </row>
        <row r="2660">
          <cell r="D2660">
            <v>42958101</v>
          </cell>
          <cell r="E2660" t="str">
            <v>Ajuste al peso</v>
          </cell>
        </row>
        <row r="2661">
          <cell r="D2661"/>
          <cell r="E2661"/>
        </row>
        <row r="2662">
          <cell r="D2662">
            <v>51050601</v>
          </cell>
          <cell r="E2662" t="str">
            <v>Sueldos</v>
          </cell>
        </row>
        <row r="2663">
          <cell r="D2663">
            <v>51050601</v>
          </cell>
          <cell r="E2663" t="str">
            <v>Sueldos</v>
          </cell>
        </row>
        <row r="2664">
          <cell r="D2664">
            <v>51050601</v>
          </cell>
          <cell r="E2664" t="str">
            <v>Sueldos</v>
          </cell>
        </row>
        <row r="2665">
          <cell r="D2665">
            <v>51050601</v>
          </cell>
          <cell r="E2665" t="str">
            <v>Sueldos</v>
          </cell>
        </row>
        <row r="2666">
          <cell r="D2666">
            <v>51050601</v>
          </cell>
          <cell r="E2666" t="str">
            <v>Sueldos</v>
          </cell>
        </row>
        <row r="2667">
          <cell r="D2667">
            <v>51050601</v>
          </cell>
          <cell r="E2667" t="str">
            <v>Sueldos</v>
          </cell>
        </row>
        <row r="2668">
          <cell r="D2668"/>
          <cell r="E2668"/>
        </row>
        <row r="2669">
          <cell r="D2669">
            <v>51052701</v>
          </cell>
          <cell r="E2669" t="str">
            <v>Auxilio de transporte</v>
          </cell>
        </row>
        <row r="2670">
          <cell r="D2670">
            <v>51052701</v>
          </cell>
          <cell r="E2670" t="str">
            <v>Auxilio de transporte</v>
          </cell>
        </row>
        <row r="2671">
          <cell r="D2671">
            <v>51052701</v>
          </cell>
          <cell r="E2671" t="str">
            <v>Auxilio de transporte</v>
          </cell>
        </row>
        <row r="2672">
          <cell r="D2672">
            <v>51052701</v>
          </cell>
          <cell r="E2672" t="str">
            <v>Auxilio de transporte</v>
          </cell>
        </row>
        <row r="2673">
          <cell r="D2673">
            <v>51052701</v>
          </cell>
          <cell r="E2673" t="str">
            <v>Auxilio de transporte</v>
          </cell>
        </row>
        <row r="2674">
          <cell r="D2674">
            <v>51052701</v>
          </cell>
          <cell r="E2674" t="str">
            <v>Auxilio de transporte</v>
          </cell>
        </row>
        <row r="2675">
          <cell r="D2675"/>
          <cell r="E2675"/>
        </row>
        <row r="2676">
          <cell r="D2676">
            <v>51053001</v>
          </cell>
          <cell r="E2676" t="str">
            <v>Cesantías</v>
          </cell>
        </row>
        <row r="2677">
          <cell r="D2677">
            <v>51053001</v>
          </cell>
          <cell r="E2677" t="str">
            <v>Cesantías</v>
          </cell>
        </row>
        <row r="2678">
          <cell r="D2678">
            <v>51053001</v>
          </cell>
          <cell r="E2678" t="str">
            <v>Cesantías</v>
          </cell>
        </row>
        <row r="2679">
          <cell r="D2679">
            <v>51053001</v>
          </cell>
          <cell r="E2679" t="str">
            <v>Cesantías</v>
          </cell>
        </row>
        <row r="2680">
          <cell r="D2680">
            <v>51053001</v>
          </cell>
          <cell r="E2680" t="str">
            <v>Cesantías</v>
          </cell>
        </row>
        <row r="2681">
          <cell r="D2681">
            <v>51053001</v>
          </cell>
          <cell r="E2681" t="str">
            <v>Cesantías</v>
          </cell>
        </row>
        <row r="2682">
          <cell r="D2682"/>
          <cell r="E2682"/>
        </row>
        <row r="2683">
          <cell r="D2683">
            <v>51053301</v>
          </cell>
          <cell r="E2683" t="str">
            <v>Intereses sobre cesantías</v>
          </cell>
        </row>
        <row r="2684">
          <cell r="D2684">
            <v>51053301</v>
          </cell>
          <cell r="E2684" t="str">
            <v>Intereses sobre cesantías</v>
          </cell>
        </row>
        <row r="2685">
          <cell r="D2685">
            <v>51053301</v>
          </cell>
          <cell r="E2685" t="str">
            <v>Intereses sobre cesantías</v>
          </cell>
        </row>
        <row r="2686">
          <cell r="D2686">
            <v>51053301</v>
          </cell>
          <cell r="E2686" t="str">
            <v>Intereses sobre cesantías</v>
          </cell>
        </row>
        <row r="2687">
          <cell r="D2687">
            <v>51053301</v>
          </cell>
          <cell r="E2687" t="str">
            <v>Intereses sobre cesantías</v>
          </cell>
        </row>
        <row r="2688">
          <cell r="D2688">
            <v>51053301</v>
          </cell>
          <cell r="E2688" t="str">
            <v>Intereses sobre cesantías</v>
          </cell>
        </row>
        <row r="2689">
          <cell r="D2689"/>
          <cell r="E2689"/>
        </row>
        <row r="2690">
          <cell r="D2690">
            <v>51053601</v>
          </cell>
          <cell r="E2690" t="str">
            <v>Prima de servicios</v>
          </cell>
        </row>
        <row r="2691">
          <cell r="D2691">
            <v>51053601</v>
          </cell>
          <cell r="E2691" t="str">
            <v>Prima de servicios</v>
          </cell>
        </row>
        <row r="2692">
          <cell r="D2692">
            <v>51053601</v>
          </cell>
          <cell r="E2692" t="str">
            <v>Prima de servicios</v>
          </cell>
        </row>
        <row r="2693">
          <cell r="D2693">
            <v>51053601</v>
          </cell>
          <cell r="E2693" t="str">
            <v>Prima de servicios</v>
          </cell>
        </row>
        <row r="2694">
          <cell r="D2694">
            <v>51053601</v>
          </cell>
          <cell r="E2694" t="str">
            <v>Prima de servicios</v>
          </cell>
        </row>
        <row r="2695">
          <cell r="D2695">
            <v>51053601</v>
          </cell>
          <cell r="E2695" t="str">
            <v>Prima de servicios</v>
          </cell>
        </row>
        <row r="2696">
          <cell r="D2696"/>
          <cell r="E2696"/>
        </row>
        <row r="2697">
          <cell r="D2697">
            <v>51053901</v>
          </cell>
          <cell r="E2697" t="str">
            <v>Vacaciones</v>
          </cell>
        </row>
        <row r="2698">
          <cell r="D2698">
            <v>51053901</v>
          </cell>
          <cell r="E2698" t="str">
            <v>Vacaciones</v>
          </cell>
        </row>
        <row r="2699">
          <cell r="D2699">
            <v>51053901</v>
          </cell>
          <cell r="E2699" t="str">
            <v>Vacaciones</v>
          </cell>
        </row>
        <row r="2700">
          <cell r="D2700">
            <v>51053901</v>
          </cell>
          <cell r="E2700" t="str">
            <v>Vacaciones</v>
          </cell>
        </row>
        <row r="2701">
          <cell r="D2701">
            <v>51053901</v>
          </cell>
          <cell r="E2701" t="str">
            <v>Vacaciones</v>
          </cell>
        </row>
        <row r="2702">
          <cell r="D2702">
            <v>51053901</v>
          </cell>
          <cell r="E2702" t="str">
            <v>Vacaciones</v>
          </cell>
        </row>
        <row r="2703">
          <cell r="D2703"/>
          <cell r="E2703"/>
        </row>
        <row r="2704">
          <cell r="D2704">
            <v>51054502</v>
          </cell>
          <cell r="E2704" t="str">
            <v>Auxilio Monetario</v>
          </cell>
        </row>
        <row r="2705">
          <cell r="D2705">
            <v>51054502</v>
          </cell>
          <cell r="E2705" t="str">
            <v>Auxilio Monetario</v>
          </cell>
        </row>
        <row r="2706">
          <cell r="D2706">
            <v>51054502</v>
          </cell>
          <cell r="E2706" t="str">
            <v>Auxilio Monetario</v>
          </cell>
        </row>
        <row r="2707">
          <cell r="D2707">
            <v>51054502</v>
          </cell>
          <cell r="E2707" t="str">
            <v>Auxilio Monetario</v>
          </cell>
        </row>
        <row r="2708">
          <cell r="D2708">
            <v>51054502</v>
          </cell>
          <cell r="E2708" t="str">
            <v>Auxilio Monetario</v>
          </cell>
        </row>
        <row r="2709">
          <cell r="D2709"/>
          <cell r="E2709"/>
        </row>
        <row r="2710">
          <cell r="D2710">
            <v>51056801</v>
          </cell>
          <cell r="E2710" t="str">
            <v>Aportes a administradora de riesgos laborales</v>
          </cell>
        </row>
        <row r="2711">
          <cell r="D2711">
            <v>51056801</v>
          </cell>
          <cell r="E2711" t="str">
            <v>Aportes a administradora de riesgos laborales</v>
          </cell>
        </row>
        <row r="2712">
          <cell r="D2712">
            <v>51056801</v>
          </cell>
          <cell r="E2712" t="str">
            <v>Aportes a administradora de riesgos laborales</v>
          </cell>
        </row>
        <row r="2713">
          <cell r="D2713">
            <v>51056801</v>
          </cell>
          <cell r="E2713" t="str">
            <v>Aportes a administradora de riesgos laborales</v>
          </cell>
        </row>
        <row r="2714">
          <cell r="D2714">
            <v>51056801</v>
          </cell>
          <cell r="E2714" t="str">
            <v>Aportes a administradora de riesgos laborales</v>
          </cell>
        </row>
        <row r="2715">
          <cell r="D2715">
            <v>51056801</v>
          </cell>
          <cell r="E2715" t="str">
            <v>Aportes a administradora de riesgos laborales</v>
          </cell>
        </row>
        <row r="2716">
          <cell r="D2716"/>
          <cell r="E2716"/>
        </row>
        <row r="2717">
          <cell r="D2717">
            <v>51056901</v>
          </cell>
          <cell r="E2717" t="str">
            <v>Aportes a entidades promotoras de salud eps</v>
          </cell>
        </row>
        <row r="2718">
          <cell r="D2718">
            <v>51056901</v>
          </cell>
          <cell r="E2718" t="str">
            <v>Aportes a entidades promotoras de salud eps</v>
          </cell>
        </row>
        <row r="2719">
          <cell r="D2719">
            <v>51056901</v>
          </cell>
          <cell r="E2719" t="str">
            <v>Aportes a entidades promotoras de salud eps</v>
          </cell>
        </row>
        <row r="2720">
          <cell r="D2720">
            <v>51056901</v>
          </cell>
          <cell r="E2720" t="str">
            <v>Aportes a entidades promotoras de salud eps</v>
          </cell>
        </row>
        <row r="2721">
          <cell r="D2721">
            <v>51056901</v>
          </cell>
          <cell r="E2721" t="str">
            <v>Aportes a entidades promotoras de salud eps</v>
          </cell>
        </row>
        <row r="2722">
          <cell r="D2722"/>
          <cell r="E2722"/>
        </row>
        <row r="2723">
          <cell r="D2723">
            <v>51057001</v>
          </cell>
          <cell r="E2723" t="str">
            <v>Aporte a fondos de pensión y/o cesantías</v>
          </cell>
        </row>
        <row r="2724">
          <cell r="D2724">
            <v>51057001</v>
          </cell>
          <cell r="E2724" t="str">
            <v>Aporte a fondos de pensión y/o cesantías</v>
          </cell>
        </row>
        <row r="2725">
          <cell r="D2725">
            <v>51057001</v>
          </cell>
          <cell r="E2725" t="str">
            <v>Aporte a fondos de pensión y/o cesantías</v>
          </cell>
        </row>
        <row r="2726">
          <cell r="D2726">
            <v>51057001</v>
          </cell>
          <cell r="E2726" t="str">
            <v>Aporte a fondos de pensión y/o cesantías</v>
          </cell>
        </row>
        <row r="2727">
          <cell r="D2727">
            <v>51057001</v>
          </cell>
          <cell r="E2727" t="str">
            <v>Aporte a fondos de pensión y/o cesantías</v>
          </cell>
        </row>
        <row r="2728">
          <cell r="D2728">
            <v>51057001</v>
          </cell>
          <cell r="E2728" t="str">
            <v>Aporte a fondos de pensión y/o cesantías</v>
          </cell>
        </row>
        <row r="2729">
          <cell r="D2729"/>
          <cell r="E2729"/>
        </row>
        <row r="2730">
          <cell r="D2730">
            <v>51057201</v>
          </cell>
          <cell r="E2730" t="str">
            <v>Aportes cajas de compensación familiar</v>
          </cell>
        </row>
        <row r="2731">
          <cell r="D2731">
            <v>51057201</v>
          </cell>
          <cell r="E2731" t="str">
            <v>Aportes cajas de compensación familiar</v>
          </cell>
        </row>
        <row r="2732">
          <cell r="D2732">
            <v>51057201</v>
          </cell>
          <cell r="E2732" t="str">
            <v>Aportes cajas de compensación familiar</v>
          </cell>
        </row>
        <row r="2733">
          <cell r="D2733">
            <v>51057201</v>
          </cell>
          <cell r="E2733" t="str">
            <v>Aportes cajas de compensación familiar</v>
          </cell>
        </row>
        <row r="2734">
          <cell r="D2734">
            <v>51057201</v>
          </cell>
          <cell r="E2734" t="str">
            <v>Aportes cajas de compensación familiar</v>
          </cell>
        </row>
        <row r="2735">
          <cell r="D2735">
            <v>51057201</v>
          </cell>
          <cell r="E2735" t="str">
            <v>Aportes cajas de compensación familiar</v>
          </cell>
        </row>
        <row r="2736">
          <cell r="D2736"/>
          <cell r="E2736"/>
        </row>
        <row r="2737">
          <cell r="D2737">
            <v>51057501</v>
          </cell>
          <cell r="E2737" t="str">
            <v>Aportes icbf</v>
          </cell>
        </row>
        <row r="2738">
          <cell r="D2738">
            <v>51057501</v>
          </cell>
          <cell r="E2738" t="str">
            <v>Aportes icbf</v>
          </cell>
        </row>
        <row r="2739">
          <cell r="D2739">
            <v>51057501</v>
          </cell>
          <cell r="E2739" t="str">
            <v>Aportes icbf</v>
          </cell>
        </row>
        <row r="2740">
          <cell r="D2740">
            <v>51057501</v>
          </cell>
          <cell r="E2740" t="str">
            <v>Aportes icbf</v>
          </cell>
        </row>
        <row r="2741">
          <cell r="D2741">
            <v>51057501</v>
          </cell>
          <cell r="E2741" t="str">
            <v>Aportes icbf</v>
          </cell>
        </row>
        <row r="2742">
          <cell r="D2742"/>
          <cell r="E2742"/>
        </row>
        <row r="2743">
          <cell r="D2743">
            <v>51057801</v>
          </cell>
          <cell r="E2743" t="str">
            <v>Aportes Sena</v>
          </cell>
        </row>
        <row r="2744">
          <cell r="D2744">
            <v>51057801</v>
          </cell>
          <cell r="E2744" t="str">
            <v>Aportes Sena</v>
          </cell>
        </row>
        <row r="2745">
          <cell r="D2745">
            <v>51057801</v>
          </cell>
          <cell r="E2745" t="str">
            <v>Aportes Sena</v>
          </cell>
        </row>
        <row r="2746">
          <cell r="D2746">
            <v>51057801</v>
          </cell>
          <cell r="E2746" t="str">
            <v>Aportes Sena</v>
          </cell>
        </row>
        <row r="2747">
          <cell r="D2747">
            <v>51057801</v>
          </cell>
          <cell r="E2747" t="str">
            <v>Aportes Sena</v>
          </cell>
        </row>
        <row r="2748">
          <cell r="D2748"/>
          <cell r="E2748"/>
        </row>
        <row r="2749">
          <cell r="D2749">
            <v>51956001</v>
          </cell>
          <cell r="E2749" t="str">
            <v>Casino y restaurante</v>
          </cell>
        </row>
        <row r="2750">
          <cell r="D2750"/>
          <cell r="E2750"/>
        </row>
        <row r="2751">
          <cell r="D2751">
            <v>51959501</v>
          </cell>
          <cell r="E2751" t="str">
            <v>Otros</v>
          </cell>
        </row>
        <row r="2752">
          <cell r="D2752"/>
          <cell r="E2752"/>
        </row>
        <row r="2753">
          <cell r="D2753">
            <v>52054503</v>
          </cell>
          <cell r="E2753" t="str">
            <v>RODAMIENTOS</v>
          </cell>
        </row>
        <row r="2754">
          <cell r="D2754"/>
          <cell r="E2754"/>
        </row>
        <row r="2755">
          <cell r="D2755">
            <v>53958101</v>
          </cell>
          <cell r="E2755" t="str">
            <v>Ajuste al peso</v>
          </cell>
        </row>
        <row r="2756">
          <cell r="D2756"/>
          <cell r="E2756"/>
        </row>
        <row r="2757">
          <cell r="D2757"/>
          <cell r="E2757"/>
        </row>
        <row r="2758">
          <cell r="D2758">
            <v>11100501</v>
          </cell>
          <cell r="E2758" t="str">
            <v>Banco de Occidente Cte7914</v>
          </cell>
        </row>
        <row r="2759">
          <cell r="D2759"/>
          <cell r="E2759"/>
        </row>
        <row r="2760">
          <cell r="D2760"/>
          <cell r="E2760"/>
        </row>
        <row r="2761">
          <cell r="D2761">
            <v>11100501</v>
          </cell>
          <cell r="E2761" t="str">
            <v>Banco de Occidente Cte7914</v>
          </cell>
        </row>
        <row r="2762">
          <cell r="D2762"/>
          <cell r="E2762"/>
        </row>
        <row r="2763">
          <cell r="D2763"/>
          <cell r="E2763"/>
        </row>
        <row r="2764">
          <cell r="D2764">
            <v>11050501</v>
          </cell>
          <cell r="E2764" t="str">
            <v>Caja general</v>
          </cell>
        </row>
        <row r="2765">
          <cell r="D2765">
            <v>11050501</v>
          </cell>
          <cell r="E2765" t="str">
            <v>Caja general</v>
          </cell>
        </row>
        <row r="2766">
          <cell r="D2766"/>
          <cell r="E2766"/>
        </row>
        <row r="2767">
          <cell r="D2767">
            <v>11100501</v>
          </cell>
          <cell r="E2767" t="str">
            <v>Banco de Occidente Cte7914</v>
          </cell>
        </row>
        <row r="2768">
          <cell r="D2768">
            <v>11100501</v>
          </cell>
          <cell r="E2768" t="str">
            <v>Banco de Occidente Cte7914</v>
          </cell>
        </row>
        <row r="2769">
          <cell r="D2769">
            <v>11100501</v>
          </cell>
          <cell r="E2769" t="str">
            <v>Banco de Occidente Cte7914</v>
          </cell>
        </row>
        <row r="2770">
          <cell r="D2770">
            <v>11100501</v>
          </cell>
          <cell r="E2770" t="str">
            <v>Banco de Occidente Cte7914</v>
          </cell>
        </row>
        <row r="2771">
          <cell r="D2771">
            <v>11100501</v>
          </cell>
          <cell r="E2771" t="str">
            <v>Banco de Occidente Cte7914</v>
          </cell>
        </row>
        <row r="2772">
          <cell r="D2772">
            <v>11100501</v>
          </cell>
          <cell r="E2772" t="str">
            <v>Banco de Occidente Cte7914</v>
          </cell>
        </row>
        <row r="2773">
          <cell r="D2773">
            <v>11100501</v>
          </cell>
          <cell r="E2773" t="str">
            <v>Banco de Occidente Cte7914</v>
          </cell>
        </row>
        <row r="2774">
          <cell r="D2774">
            <v>11100501</v>
          </cell>
          <cell r="E2774" t="str">
            <v>Banco de Occidente Cte7914</v>
          </cell>
        </row>
        <row r="2775">
          <cell r="D2775">
            <v>11100501</v>
          </cell>
          <cell r="E2775" t="str">
            <v>Banco de Occidente Cte7914</v>
          </cell>
        </row>
        <row r="2776">
          <cell r="D2776">
            <v>11100501</v>
          </cell>
          <cell r="E2776" t="str">
            <v>Banco de Occidente Cte7914</v>
          </cell>
        </row>
        <row r="2777">
          <cell r="D2777">
            <v>11100501</v>
          </cell>
          <cell r="E2777" t="str">
            <v>Banco de Occidente Cte7914</v>
          </cell>
        </row>
        <row r="2778">
          <cell r="D2778">
            <v>11100501</v>
          </cell>
          <cell r="E2778" t="str">
            <v>Banco de Occidente Cte7914</v>
          </cell>
        </row>
        <row r="2779">
          <cell r="D2779">
            <v>11100501</v>
          </cell>
          <cell r="E2779" t="str">
            <v>Banco de Occidente Cte7914</v>
          </cell>
        </row>
        <row r="2780">
          <cell r="D2780"/>
          <cell r="E2780"/>
        </row>
        <row r="2781">
          <cell r="D2781">
            <v>11200502</v>
          </cell>
          <cell r="E2781" t="str">
            <v>Banco de Occidente AH8151</v>
          </cell>
        </row>
        <row r="2782">
          <cell r="D2782"/>
          <cell r="E2782"/>
        </row>
        <row r="2783">
          <cell r="D2783">
            <v>13301001</v>
          </cell>
          <cell r="E2783" t="str">
            <v>A contratistas</v>
          </cell>
        </row>
        <row r="2784">
          <cell r="D2784">
            <v>13301001</v>
          </cell>
          <cell r="E2784" t="str">
            <v>A contratistas</v>
          </cell>
        </row>
        <row r="2785">
          <cell r="D2785">
            <v>13301001</v>
          </cell>
          <cell r="E2785" t="str">
            <v>A contratistas</v>
          </cell>
        </row>
        <row r="2786">
          <cell r="D2786">
            <v>13301001</v>
          </cell>
          <cell r="E2786" t="str">
            <v>A contratistas</v>
          </cell>
        </row>
        <row r="2787">
          <cell r="D2787">
            <v>13301001</v>
          </cell>
          <cell r="E2787" t="str">
            <v>A contratistas</v>
          </cell>
        </row>
        <row r="2788">
          <cell r="D2788">
            <v>13301001</v>
          </cell>
          <cell r="E2788" t="str">
            <v>A contratistas</v>
          </cell>
        </row>
        <row r="2789">
          <cell r="D2789">
            <v>13301001</v>
          </cell>
          <cell r="E2789" t="str">
            <v>A contratistas</v>
          </cell>
        </row>
        <row r="2790">
          <cell r="D2790">
            <v>13301001</v>
          </cell>
          <cell r="E2790" t="str">
            <v>A contratistas</v>
          </cell>
        </row>
        <row r="2791">
          <cell r="D2791">
            <v>13301001</v>
          </cell>
          <cell r="E2791" t="str">
            <v>A contratistas</v>
          </cell>
        </row>
        <row r="2792">
          <cell r="D2792"/>
          <cell r="E2792"/>
        </row>
        <row r="2793">
          <cell r="D2793">
            <v>23359501</v>
          </cell>
          <cell r="E2793" t="str">
            <v>Otros</v>
          </cell>
        </row>
        <row r="2794">
          <cell r="D2794"/>
          <cell r="E2794"/>
        </row>
        <row r="2795">
          <cell r="D2795">
            <v>25050501</v>
          </cell>
          <cell r="E2795" t="str">
            <v>Salarios por pagar</v>
          </cell>
        </row>
        <row r="2796">
          <cell r="D2796">
            <v>25050501</v>
          </cell>
          <cell r="E2796" t="str">
            <v>Salarios por pagar</v>
          </cell>
        </row>
        <row r="2797">
          <cell r="D2797">
            <v>25050501</v>
          </cell>
          <cell r="E2797" t="str">
            <v>Salarios por pagar</v>
          </cell>
        </row>
        <row r="2798">
          <cell r="D2798">
            <v>25050501</v>
          </cell>
          <cell r="E2798" t="str">
            <v>Salarios por pagar</v>
          </cell>
        </row>
        <row r="2799">
          <cell r="D2799">
            <v>25050501</v>
          </cell>
          <cell r="E2799" t="str">
            <v>Salarios por pagar</v>
          </cell>
        </row>
        <row r="2800">
          <cell r="D2800">
            <v>25050501</v>
          </cell>
          <cell r="E2800" t="str">
            <v>Salarios por pagar</v>
          </cell>
        </row>
        <row r="2801">
          <cell r="D2801">
            <v>25050501</v>
          </cell>
          <cell r="E2801" t="str">
            <v>Salarios por pagar</v>
          </cell>
        </row>
        <row r="2802">
          <cell r="D2802">
            <v>25050501</v>
          </cell>
          <cell r="E2802" t="str">
            <v>Salarios por pagar</v>
          </cell>
        </row>
        <row r="2803">
          <cell r="D2803">
            <v>25050501</v>
          </cell>
          <cell r="E2803" t="str">
            <v>Salarios por pagar</v>
          </cell>
        </row>
        <row r="2804">
          <cell r="D2804">
            <v>25050501</v>
          </cell>
          <cell r="E2804" t="str">
            <v>Salarios por pagar</v>
          </cell>
        </row>
        <row r="2805">
          <cell r="D2805">
            <v>25050501</v>
          </cell>
          <cell r="E2805" t="str">
            <v>Salarios por pagar</v>
          </cell>
        </row>
        <row r="2806">
          <cell r="D2806">
            <v>25050501</v>
          </cell>
          <cell r="E2806" t="str">
            <v>Salarios por pagar</v>
          </cell>
        </row>
        <row r="2807">
          <cell r="D2807"/>
          <cell r="E2807"/>
        </row>
        <row r="2808">
          <cell r="D2808">
            <v>2510100102</v>
          </cell>
          <cell r="E2808" t="str">
            <v>Cesantías</v>
          </cell>
        </row>
        <row r="2809">
          <cell r="D2809">
            <v>2510100102</v>
          </cell>
          <cell r="E2809" t="str">
            <v>Cesantías</v>
          </cell>
        </row>
        <row r="2810">
          <cell r="D2810">
            <v>2510100102</v>
          </cell>
          <cell r="E2810" t="str">
            <v>Cesantías</v>
          </cell>
        </row>
        <row r="2811">
          <cell r="D2811">
            <v>2510100102</v>
          </cell>
          <cell r="E2811" t="str">
            <v>Cesantías</v>
          </cell>
        </row>
        <row r="2812">
          <cell r="D2812">
            <v>2510100102</v>
          </cell>
          <cell r="E2812" t="str">
            <v>Cesantías</v>
          </cell>
        </row>
        <row r="2813">
          <cell r="D2813">
            <v>2510100102</v>
          </cell>
          <cell r="E2813" t="str">
            <v>Cesantías</v>
          </cell>
        </row>
        <row r="2814">
          <cell r="D2814">
            <v>2510100102</v>
          </cell>
          <cell r="E2814" t="str">
            <v>Cesantías</v>
          </cell>
        </row>
        <row r="2815">
          <cell r="D2815"/>
          <cell r="E2815"/>
        </row>
        <row r="2816">
          <cell r="D2816">
            <v>2510100201</v>
          </cell>
          <cell r="E2816" t="str">
            <v>Intereses sobre cesantías</v>
          </cell>
        </row>
        <row r="2817">
          <cell r="D2817"/>
          <cell r="E2817"/>
        </row>
        <row r="2818">
          <cell r="D2818">
            <v>2510100202</v>
          </cell>
          <cell r="E2818" t="str">
            <v>Intereses sobre cesantías</v>
          </cell>
        </row>
        <row r="2819">
          <cell r="D2819">
            <v>2510100202</v>
          </cell>
          <cell r="E2819" t="str">
            <v>Intereses sobre cesantías</v>
          </cell>
        </row>
        <row r="2820">
          <cell r="D2820">
            <v>2510100202</v>
          </cell>
          <cell r="E2820" t="str">
            <v>Intereses sobre cesantías</v>
          </cell>
        </row>
        <row r="2821">
          <cell r="D2821">
            <v>2510100202</v>
          </cell>
          <cell r="E2821" t="str">
            <v>Intereses sobre cesantías</v>
          </cell>
        </row>
        <row r="2822">
          <cell r="D2822">
            <v>2510100202</v>
          </cell>
          <cell r="E2822" t="str">
            <v>Intereses sobre cesantías</v>
          </cell>
        </row>
        <row r="2823">
          <cell r="D2823">
            <v>2510100202</v>
          </cell>
          <cell r="E2823" t="str">
            <v>Intereses sobre cesantías</v>
          </cell>
        </row>
        <row r="2824">
          <cell r="D2824"/>
          <cell r="E2824"/>
        </row>
        <row r="2825">
          <cell r="D2825">
            <v>2510100302</v>
          </cell>
          <cell r="E2825" t="str">
            <v>Vacaciones</v>
          </cell>
        </row>
        <row r="2826">
          <cell r="D2826">
            <v>2510100302</v>
          </cell>
          <cell r="E2826" t="str">
            <v>Vacaciones</v>
          </cell>
        </row>
        <row r="2827">
          <cell r="D2827">
            <v>2510100302</v>
          </cell>
          <cell r="E2827" t="str">
            <v>Vacaciones</v>
          </cell>
        </row>
        <row r="2828">
          <cell r="D2828">
            <v>2510100302</v>
          </cell>
          <cell r="E2828" t="str">
            <v>Vacaciones</v>
          </cell>
        </row>
        <row r="2829">
          <cell r="D2829">
            <v>2510100302</v>
          </cell>
          <cell r="E2829" t="str">
            <v>Vacaciones</v>
          </cell>
        </row>
        <row r="2830">
          <cell r="D2830">
            <v>2510100302</v>
          </cell>
          <cell r="E2830" t="str">
            <v>Vacaciones</v>
          </cell>
        </row>
        <row r="2831">
          <cell r="D2831"/>
          <cell r="E2831"/>
        </row>
        <row r="2832">
          <cell r="D2832">
            <v>2510100401</v>
          </cell>
          <cell r="E2832" t="str">
            <v>Prima de servicios</v>
          </cell>
        </row>
        <row r="2833">
          <cell r="D2833"/>
          <cell r="E2833"/>
        </row>
        <row r="2834">
          <cell r="D2834">
            <v>2510100402</v>
          </cell>
          <cell r="E2834" t="str">
            <v>Prima de servicios</v>
          </cell>
        </row>
        <row r="2835">
          <cell r="D2835">
            <v>2510100402</v>
          </cell>
          <cell r="E2835" t="str">
            <v>Prima de servicios</v>
          </cell>
        </row>
        <row r="2836">
          <cell r="D2836">
            <v>2510100402</v>
          </cell>
          <cell r="E2836" t="str">
            <v>Prima de servicios</v>
          </cell>
        </row>
        <row r="2837">
          <cell r="D2837">
            <v>2510100402</v>
          </cell>
          <cell r="E2837" t="str">
            <v>Prima de servicios</v>
          </cell>
        </row>
        <row r="2838">
          <cell r="D2838">
            <v>2510100402</v>
          </cell>
          <cell r="E2838" t="str">
            <v>Prima de servicios</v>
          </cell>
        </row>
        <row r="2839">
          <cell r="D2839">
            <v>2510100402</v>
          </cell>
          <cell r="E2839" t="str">
            <v>Prima de servicios</v>
          </cell>
        </row>
        <row r="2840">
          <cell r="D2840"/>
          <cell r="E2840"/>
        </row>
        <row r="2841">
          <cell r="D2841">
            <v>51050601</v>
          </cell>
          <cell r="E2841" t="str">
            <v>Sueldos</v>
          </cell>
        </row>
        <row r="2842">
          <cell r="D2842">
            <v>51050601</v>
          </cell>
          <cell r="E2842" t="str">
            <v>Sueldos</v>
          </cell>
        </row>
        <row r="2843">
          <cell r="D2843">
            <v>51050601</v>
          </cell>
          <cell r="E2843" t="str">
            <v>Sueldos</v>
          </cell>
        </row>
        <row r="2844">
          <cell r="D2844">
            <v>51050601</v>
          </cell>
          <cell r="E2844" t="str">
            <v>Sueldos</v>
          </cell>
        </row>
        <row r="2845">
          <cell r="D2845">
            <v>51050601</v>
          </cell>
          <cell r="E2845" t="str">
            <v>Sueldos</v>
          </cell>
        </row>
        <row r="2846">
          <cell r="D2846">
            <v>51050601</v>
          </cell>
          <cell r="E2846" t="str">
            <v>Sueldos</v>
          </cell>
        </row>
        <row r="2847">
          <cell r="D2847"/>
          <cell r="E2847"/>
        </row>
        <row r="2848">
          <cell r="D2848">
            <v>51053001</v>
          </cell>
          <cell r="E2848" t="str">
            <v>Cesantías</v>
          </cell>
        </row>
        <row r="2849">
          <cell r="D2849">
            <v>51053001</v>
          </cell>
          <cell r="E2849" t="str">
            <v>Cesantías</v>
          </cell>
        </row>
        <row r="2850">
          <cell r="D2850">
            <v>51053001</v>
          </cell>
          <cell r="E2850" t="str">
            <v>Cesantías</v>
          </cell>
        </row>
        <row r="2851">
          <cell r="D2851">
            <v>51053001</v>
          </cell>
          <cell r="E2851" t="str">
            <v>Cesantías</v>
          </cell>
        </row>
        <row r="2852">
          <cell r="D2852">
            <v>51053001</v>
          </cell>
          <cell r="E2852" t="str">
            <v>Cesantías</v>
          </cell>
        </row>
        <row r="2853">
          <cell r="D2853">
            <v>51053001</v>
          </cell>
          <cell r="E2853" t="str">
            <v>Cesantías</v>
          </cell>
        </row>
        <row r="2854">
          <cell r="D2854"/>
          <cell r="E2854"/>
        </row>
        <row r="2855">
          <cell r="D2855">
            <v>51053301</v>
          </cell>
          <cell r="E2855" t="str">
            <v>Intereses sobre cesantías</v>
          </cell>
        </row>
        <row r="2856">
          <cell r="D2856">
            <v>51053301</v>
          </cell>
          <cell r="E2856" t="str">
            <v>Intereses sobre cesantías</v>
          </cell>
        </row>
        <row r="2857">
          <cell r="D2857">
            <v>51053301</v>
          </cell>
          <cell r="E2857" t="str">
            <v>Intereses sobre cesantías</v>
          </cell>
        </row>
        <row r="2858">
          <cell r="D2858">
            <v>51053301</v>
          </cell>
          <cell r="E2858" t="str">
            <v>Intereses sobre cesantías</v>
          </cell>
        </row>
        <row r="2859">
          <cell r="D2859">
            <v>51053301</v>
          </cell>
          <cell r="E2859" t="str">
            <v>Intereses sobre cesantías</v>
          </cell>
        </row>
        <row r="2860">
          <cell r="D2860">
            <v>51053301</v>
          </cell>
          <cell r="E2860" t="str">
            <v>Intereses sobre cesantías</v>
          </cell>
        </row>
        <row r="2861">
          <cell r="D2861"/>
          <cell r="E2861"/>
        </row>
        <row r="2862">
          <cell r="D2862">
            <v>51053601</v>
          </cell>
          <cell r="E2862" t="str">
            <v>Prima de servicios</v>
          </cell>
        </row>
        <row r="2863">
          <cell r="D2863">
            <v>51053601</v>
          </cell>
          <cell r="E2863" t="str">
            <v>Prima de servicios</v>
          </cell>
        </row>
        <row r="2864">
          <cell r="D2864">
            <v>51053601</v>
          </cell>
          <cell r="E2864" t="str">
            <v>Prima de servicios</v>
          </cell>
        </row>
        <row r="2865">
          <cell r="D2865">
            <v>51053601</v>
          </cell>
          <cell r="E2865" t="str">
            <v>Prima de servicios</v>
          </cell>
        </row>
        <row r="2866">
          <cell r="D2866">
            <v>51053601</v>
          </cell>
          <cell r="E2866" t="str">
            <v>Prima de servicios</v>
          </cell>
        </row>
        <row r="2867">
          <cell r="D2867">
            <v>51053601</v>
          </cell>
          <cell r="E2867" t="str">
            <v>Prima de servicios</v>
          </cell>
        </row>
        <row r="2868">
          <cell r="D2868"/>
          <cell r="E2868"/>
        </row>
        <row r="2869">
          <cell r="D2869">
            <v>51053901</v>
          </cell>
          <cell r="E2869" t="str">
            <v>Vacaciones</v>
          </cell>
        </row>
        <row r="2870">
          <cell r="D2870">
            <v>51053901</v>
          </cell>
          <cell r="E2870" t="str">
            <v>Vacaciones</v>
          </cell>
        </row>
        <row r="2871">
          <cell r="D2871">
            <v>51053901</v>
          </cell>
          <cell r="E2871" t="str">
            <v>Vacaciones</v>
          </cell>
        </row>
        <row r="2872">
          <cell r="D2872">
            <v>51053901</v>
          </cell>
          <cell r="E2872" t="str">
            <v>Vacaciones</v>
          </cell>
        </row>
        <row r="2873">
          <cell r="D2873">
            <v>51053901</v>
          </cell>
          <cell r="E2873" t="str">
            <v>Vacaciones</v>
          </cell>
        </row>
        <row r="2874">
          <cell r="D2874">
            <v>51053901</v>
          </cell>
          <cell r="E2874" t="str">
            <v>Vacaciones</v>
          </cell>
        </row>
        <row r="2875">
          <cell r="D2875"/>
          <cell r="E2875"/>
        </row>
        <row r="2876">
          <cell r="D2876">
            <v>51054502</v>
          </cell>
          <cell r="E2876" t="str">
            <v>Auxilio Monetario</v>
          </cell>
        </row>
        <row r="2877">
          <cell r="D2877">
            <v>51054502</v>
          </cell>
          <cell r="E2877" t="str">
            <v>Auxilio Monetario</v>
          </cell>
        </row>
        <row r="2878">
          <cell r="D2878">
            <v>51054502</v>
          </cell>
          <cell r="E2878" t="str">
            <v>Auxilio Monetario</v>
          </cell>
        </row>
        <row r="2879">
          <cell r="D2879">
            <v>51054502</v>
          </cell>
          <cell r="E2879" t="str">
            <v>Auxilio Monetario</v>
          </cell>
        </row>
        <row r="2880">
          <cell r="D2880">
            <v>51054502</v>
          </cell>
          <cell r="E2880" t="str">
            <v>Auxilio Monetario</v>
          </cell>
        </row>
        <row r="2881">
          <cell r="D2881">
            <v>51054502</v>
          </cell>
          <cell r="E2881" t="str">
            <v>Auxilio Monetario</v>
          </cell>
        </row>
        <row r="2882">
          <cell r="D2882"/>
          <cell r="E2882"/>
        </row>
        <row r="2883">
          <cell r="D2883">
            <v>51056801</v>
          </cell>
          <cell r="E2883" t="str">
            <v>Aportes a administradora de riesgos laborales</v>
          </cell>
        </row>
        <row r="2884">
          <cell r="D2884">
            <v>51056801</v>
          </cell>
          <cell r="E2884" t="str">
            <v>Aportes a administradora de riesgos laborales</v>
          </cell>
        </row>
        <row r="2885">
          <cell r="D2885">
            <v>51056801</v>
          </cell>
          <cell r="E2885" t="str">
            <v>Aportes a administradora de riesgos laborales</v>
          </cell>
        </row>
        <row r="2886">
          <cell r="D2886">
            <v>51056801</v>
          </cell>
          <cell r="E2886" t="str">
            <v>Aportes a administradora de riesgos laborales</v>
          </cell>
        </row>
        <row r="2887">
          <cell r="D2887">
            <v>51056801</v>
          </cell>
          <cell r="E2887" t="str">
            <v>Aportes a administradora de riesgos laborales</v>
          </cell>
        </row>
        <row r="2888">
          <cell r="D2888">
            <v>51056801</v>
          </cell>
          <cell r="E2888" t="str">
            <v>Aportes a administradora de riesgos laborales</v>
          </cell>
        </row>
        <row r="2889">
          <cell r="D2889"/>
          <cell r="E2889"/>
        </row>
        <row r="2890">
          <cell r="D2890">
            <v>51056901</v>
          </cell>
          <cell r="E2890" t="str">
            <v>Aportes a entidades promotoras de salud eps</v>
          </cell>
        </row>
        <row r="2891">
          <cell r="D2891">
            <v>51056901</v>
          </cell>
          <cell r="E2891" t="str">
            <v>Aportes a entidades promotoras de salud eps</v>
          </cell>
        </row>
        <row r="2892">
          <cell r="D2892">
            <v>51056901</v>
          </cell>
          <cell r="E2892" t="str">
            <v>Aportes a entidades promotoras de salud eps</v>
          </cell>
        </row>
        <row r="2893">
          <cell r="D2893">
            <v>51056901</v>
          </cell>
          <cell r="E2893" t="str">
            <v>Aportes a entidades promotoras de salud eps</v>
          </cell>
        </row>
        <row r="2894">
          <cell r="D2894">
            <v>51056901</v>
          </cell>
          <cell r="E2894" t="str">
            <v>Aportes a entidades promotoras de salud eps</v>
          </cell>
        </row>
        <row r="2895">
          <cell r="D2895"/>
          <cell r="E2895"/>
        </row>
        <row r="2896">
          <cell r="D2896">
            <v>51057001</v>
          </cell>
          <cell r="E2896" t="str">
            <v>Aporte a fondos de pensión y/o cesantías</v>
          </cell>
        </row>
        <row r="2897">
          <cell r="D2897">
            <v>51057001</v>
          </cell>
          <cell r="E2897" t="str">
            <v>Aporte a fondos de pensión y/o cesantías</v>
          </cell>
        </row>
        <row r="2898">
          <cell r="D2898">
            <v>51057001</v>
          </cell>
          <cell r="E2898" t="str">
            <v>Aporte a fondos de pensión y/o cesantías</v>
          </cell>
        </row>
        <row r="2899">
          <cell r="D2899">
            <v>51057001</v>
          </cell>
          <cell r="E2899" t="str">
            <v>Aporte a fondos de pensión y/o cesantías</v>
          </cell>
        </row>
        <row r="2900">
          <cell r="D2900">
            <v>51057001</v>
          </cell>
          <cell r="E2900" t="str">
            <v>Aporte a fondos de pensión y/o cesantías</v>
          </cell>
        </row>
        <row r="2901">
          <cell r="D2901">
            <v>51057001</v>
          </cell>
          <cell r="E2901" t="str">
            <v>Aporte a fondos de pensión y/o cesantías</v>
          </cell>
        </row>
        <row r="2902">
          <cell r="D2902"/>
          <cell r="E2902"/>
        </row>
        <row r="2903">
          <cell r="D2903">
            <v>51057201</v>
          </cell>
          <cell r="E2903" t="str">
            <v>Aportes cajas de compensación familiar</v>
          </cell>
        </row>
        <row r="2904">
          <cell r="D2904">
            <v>51057201</v>
          </cell>
          <cell r="E2904" t="str">
            <v>Aportes cajas de compensación familiar</v>
          </cell>
        </row>
        <row r="2905">
          <cell r="D2905">
            <v>51057201</v>
          </cell>
          <cell r="E2905" t="str">
            <v>Aportes cajas de compensación familiar</v>
          </cell>
        </row>
        <row r="2906">
          <cell r="D2906">
            <v>51057201</v>
          </cell>
          <cell r="E2906" t="str">
            <v>Aportes cajas de compensación familiar</v>
          </cell>
        </row>
        <row r="2907">
          <cell r="D2907">
            <v>51057201</v>
          </cell>
          <cell r="E2907" t="str">
            <v>Aportes cajas de compensación familiar</v>
          </cell>
        </row>
        <row r="2908">
          <cell r="D2908">
            <v>51057201</v>
          </cell>
          <cell r="E2908" t="str">
            <v>Aportes cajas de compensación familiar</v>
          </cell>
        </row>
        <row r="2909">
          <cell r="D2909"/>
          <cell r="E2909"/>
        </row>
        <row r="2910">
          <cell r="D2910">
            <v>51057501</v>
          </cell>
          <cell r="E2910" t="str">
            <v>Aportes icbf</v>
          </cell>
        </row>
        <row r="2911">
          <cell r="D2911">
            <v>51057501</v>
          </cell>
          <cell r="E2911" t="str">
            <v>Aportes icbf</v>
          </cell>
        </row>
        <row r="2912">
          <cell r="D2912">
            <v>51057501</v>
          </cell>
          <cell r="E2912" t="str">
            <v>Aportes icbf</v>
          </cell>
        </row>
        <row r="2913">
          <cell r="D2913">
            <v>51057501</v>
          </cell>
          <cell r="E2913" t="str">
            <v>Aportes icbf</v>
          </cell>
        </row>
        <row r="2914">
          <cell r="D2914">
            <v>51057501</v>
          </cell>
          <cell r="E2914" t="str">
            <v>Aportes icbf</v>
          </cell>
        </row>
        <row r="2915">
          <cell r="D2915"/>
          <cell r="E2915"/>
        </row>
        <row r="2916">
          <cell r="D2916">
            <v>51057801</v>
          </cell>
          <cell r="E2916" t="str">
            <v>Aportes Sena</v>
          </cell>
        </row>
        <row r="2917">
          <cell r="D2917">
            <v>51057801</v>
          </cell>
          <cell r="E2917" t="str">
            <v>Aportes Sena</v>
          </cell>
        </row>
        <row r="2918">
          <cell r="D2918">
            <v>51057801</v>
          </cell>
          <cell r="E2918" t="str">
            <v>Aportes Sena</v>
          </cell>
        </row>
        <row r="2919">
          <cell r="D2919">
            <v>51057801</v>
          </cell>
          <cell r="E2919" t="str">
            <v>Aportes Sena</v>
          </cell>
        </row>
        <row r="2920">
          <cell r="D2920">
            <v>51057801</v>
          </cell>
          <cell r="E2920" t="str">
            <v>Aportes Sena</v>
          </cell>
        </row>
        <row r="2921">
          <cell r="D2921"/>
          <cell r="E2921"/>
        </row>
        <row r="2922">
          <cell r="D2922"/>
          <cell r="E2922"/>
        </row>
        <row r="2923">
          <cell r="D2923">
            <v>11100501</v>
          </cell>
          <cell r="E2923" t="str">
            <v>Banco de Occidente Cte7914</v>
          </cell>
        </row>
        <row r="2924">
          <cell r="D2924"/>
          <cell r="E2924"/>
        </row>
        <row r="2925">
          <cell r="D2925"/>
          <cell r="E2925"/>
        </row>
        <row r="2926">
          <cell r="D2926">
            <v>11100501</v>
          </cell>
          <cell r="E2926" t="str">
            <v>Banco de Occidente Cte7914</v>
          </cell>
        </row>
        <row r="2927">
          <cell r="D2927"/>
          <cell r="E2927"/>
        </row>
        <row r="2928">
          <cell r="D2928"/>
          <cell r="E2928"/>
        </row>
        <row r="2929">
          <cell r="D2929">
            <v>11100501</v>
          </cell>
          <cell r="E2929" t="str">
            <v>Banco de Occidente Cte7914</v>
          </cell>
        </row>
        <row r="2930">
          <cell r="D2930"/>
          <cell r="E2930"/>
        </row>
        <row r="2931">
          <cell r="D2931">
            <v>25050501</v>
          </cell>
          <cell r="E2931" t="str">
            <v>Salarios por pagar</v>
          </cell>
        </row>
        <row r="2932">
          <cell r="D2932"/>
          <cell r="E2932"/>
        </row>
        <row r="2933">
          <cell r="D2933">
            <v>2510100102</v>
          </cell>
          <cell r="E2933" t="str">
            <v>Cesantías</v>
          </cell>
        </row>
        <row r="2934">
          <cell r="D2934"/>
          <cell r="E2934"/>
        </row>
        <row r="2935">
          <cell r="D2935">
            <v>2510100202</v>
          </cell>
          <cell r="E2935" t="str">
            <v>Intereses sobre cesantías</v>
          </cell>
        </row>
        <row r="2936">
          <cell r="D2936"/>
          <cell r="E2936"/>
        </row>
        <row r="2937">
          <cell r="D2937">
            <v>2510100302</v>
          </cell>
          <cell r="E2937" t="str">
            <v>Vacaciones</v>
          </cell>
        </row>
        <row r="2938">
          <cell r="D2938"/>
          <cell r="E2938"/>
        </row>
        <row r="2939">
          <cell r="D2939">
            <v>2510100402</v>
          </cell>
          <cell r="E2939" t="str">
            <v>Prima de servicios</v>
          </cell>
        </row>
        <row r="2940">
          <cell r="D2940"/>
          <cell r="E2940"/>
        </row>
        <row r="2941">
          <cell r="D2941"/>
          <cell r="E2941"/>
        </row>
        <row r="2942">
          <cell r="D2942">
            <v>11100501</v>
          </cell>
          <cell r="E2942" t="str">
            <v>Banco de Occidente Cte7914</v>
          </cell>
        </row>
        <row r="2943">
          <cell r="D2943"/>
          <cell r="E2943"/>
        </row>
        <row r="2944">
          <cell r="D2944"/>
          <cell r="E2944"/>
        </row>
        <row r="2945">
          <cell r="D2945">
            <v>11100501</v>
          </cell>
          <cell r="E2945" t="str">
            <v>Banco de Occidente Cte7914</v>
          </cell>
        </row>
        <row r="2946">
          <cell r="D2946"/>
          <cell r="E2946"/>
        </row>
        <row r="2947">
          <cell r="D2947"/>
          <cell r="E2947"/>
        </row>
        <row r="2948">
          <cell r="D2948">
            <v>11100501</v>
          </cell>
          <cell r="E2948" t="str">
            <v>Banco de Occidente Cte7914</v>
          </cell>
        </row>
        <row r="2949">
          <cell r="D2949"/>
          <cell r="E2949"/>
        </row>
        <row r="2950">
          <cell r="D2950"/>
          <cell r="E2950"/>
        </row>
        <row r="2951">
          <cell r="D2951">
            <v>11100501</v>
          </cell>
          <cell r="E2951" t="str">
            <v>Banco de Occidente Cte7914</v>
          </cell>
        </row>
        <row r="2952">
          <cell r="D2952"/>
          <cell r="E2952"/>
        </row>
        <row r="2953">
          <cell r="D2953"/>
          <cell r="E2953"/>
        </row>
        <row r="2954">
          <cell r="D2954">
            <v>11100501</v>
          </cell>
          <cell r="E2954" t="str">
            <v>Banco de Occidente Cte7914</v>
          </cell>
        </row>
        <row r="2955">
          <cell r="D2955"/>
          <cell r="E2955"/>
        </row>
        <row r="2956">
          <cell r="D2956"/>
          <cell r="E2956"/>
        </row>
        <row r="2957">
          <cell r="D2957">
            <v>11050501</v>
          </cell>
          <cell r="E2957" t="str">
            <v>Caja general</v>
          </cell>
        </row>
        <row r="2958">
          <cell r="D2958">
            <v>11050501</v>
          </cell>
          <cell r="E2958" t="str">
            <v>Caja general</v>
          </cell>
        </row>
        <row r="2959">
          <cell r="D2959"/>
          <cell r="E2959"/>
        </row>
        <row r="2960">
          <cell r="D2960">
            <v>11100501</v>
          </cell>
          <cell r="E2960" t="str">
            <v>Banco de Occidente Cte7914</v>
          </cell>
        </row>
        <row r="2961">
          <cell r="D2961">
            <v>11100501</v>
          </cell>
          <cell r="E2961" t="str">
            <v>Banco de Occidente Cte7914</v>
          </cell>
        </row>
        <row r="2962">
          <cell r="D2962">
            <v>11100501</v>
          </cell>
          <cell r="E2962" t="str">
            <v>Banco de Occidente Cte7914</v>
          </cell>
        </row>
        <row r="2963">
          <cell r="D2963">
            <v>11100501</v>
          </cell>
          <cell r="E2963" t="str">
            <v>Banco de Occidente Cte7914</v>
          </cell>
        </row>
        <row r="2964">
          <cell r="D2964">
            <v>11100501</v>
          </cell>
          <cell r="E2964" t="str">
            <v>Banco de Occidente Cte7914</v>
          </cell>
        </row>
        <row r="2965">
          <cell r="D2965">
            <v>11100501</v>
          </cell>
          <cell r="E2965" t="str">
            <v>Banco de Occidente Cte7914</v>
          </cell>
        </row>
        <row r="2966">
          <cell r="D2966">
            <v>11100501</v>
          </cell>
          <cell r="E2966" t="str">
            <v>Banco de Occidente Cte7914</v>
          </cell>
        </row>
        <row r="2967">
          <cell r="D2967"/>
          <cell r="E2967"/>
        </row>
        <row r="2968">
          <cell r="D2968">
            <v>13301001</v>
          </cell>
          <cell r="E2968" t="str">
            <v>A contratistas</v>
          </cell>
        </row>
        <row r="2969">
          <cell r="D2969">
            <v>13301001</v>
          </cell>
          <cell r="E2969" t="str">
            <v>A contratistas</v>
          </cell>
        </row>
        <row r="2970">
          <cell r="D2970">
            <v>13301001</v>
          </cell>
          <cell r="E2970" t="str">
            <v>A contratistas</v>
          </cell>
        </row>
        <row r="2971">
          <cell r="D2971">
            <v>13301001</v>
          </cell>
          <cell r="E2971" t="str">
            <v>A contratistas</v>
          </cell>
        </row>
        <row r="2972">
          <cell r="D2972"/>
          <cell r="E2972"/>
        </row>
        <row r="2973">
          <cell r="D2973">
            <v>25050501</v>
          </cell>
          <cell r="E2973" t="str">
            <v>Salarios por pagar</v>
          </cell>
        </row>
        <row r="2974">
          <cell r="D2974">
            <v>25050501</v>
          </cell>
          <cell r="E2974" t="str">
            <v>Salarios por pagar</v>
          </cell>
        </row>
        <row r="2975">
          <cell r="D2975">
            <v>25050501</v>
          </cell>
          <cell r="E2975" t="str">
            <v>Salarios por pagar</v>
          </cell>
        </row>
        <row r="2976">
          <cell r="D2976">
            <v>25050501</v>
          </cell>
          <cell r="E2976" t="str">
            <v>Salarios por pagar</v>
          </cell>
        </row>
        <row r="2977">
          <cell r="D2977">
            <v>25050501</v>
          </cell>
          <cell r="E2977" t="str">
            <v>Salarios por pagar</v>
          </cell>
        </row>
        <row r="2978">
          <cell r="D2978">
            <v>25050501</v>
          </cell>
          <cell r="E2978" t="str">
            <v>Salarios por pagar</v>
          </cell>
        </row>
        <row r="2979">
          <cell r="D2979">
            <v>25050501</v>
          </cell>
          <cell r="E2979" t="str">
            <v>Salarios por pagar</v>
          </cell>
        </row>
        <row r="2980">
          <cell r="D2980">
            <v>25050501</v>
          </cell>
          <cell r="E2980" t="str">
            <v>Salarios por pagar</v>
          </cell>
        </row>
        <row r="2981">
          <cell r="D2981">
            <v>25050501</v>
          </cell>
          <cell r="E2981" t="str">
            <v>Salarios por pagar</v>
          </cell>
        </row>
        <row r="2982">
          <cell r="D2982">
            <v>25050501</v>
          </cell>
          <cell r="E2982" t="str">
            <v>Salarios por pagar</v>
          </cell>
        </row>
        <row r="2983">
          <cell r="D2983"/>
          <cell r="E2983"/>
        </row>
        <row r="2984">
          <cell r="D2984">
            <v>2510100101</v>
          </cell>
          <cell r="E2984" t="str">
            <v>Cesantías</v>
          </cell>
        </row>
        <row r="2985">
          <cell r="D2985"/>
          <cell r="E2985"/>
        </row>
        <row r="2986">
          <cell r="D2986">
            <v>2510100102</v>
          </cell>
          <cell r="E2986" t="str">
            <v>Cesantías</v>
          </cell>
        </row>
        <row r="2987">
          <cell r="D2987">
            <v>2510100102</v>
          </cell>
          <cell r="E2987" t="str">
            <v>Cesantías</v>
          </cell>
        </row>
        <row r="2988">
          <cell r="D2988">
            <v>2510100102</v>
          </cell>
          <cell r="E2988" t="str">
            <v>Cesantías</v>
          </cell>
        </row>
        <row r="2989">
          <cell r="D2989">
            <v>2510100102</v>
          </cell>
          <cell r="E2989" t="str">
            <v>Cesantías</v>
          </cell>
        </row>
        <row r="2990">
          <cell r="D2990"/>
          <cell r="E2990"/>
        </row>
        <row r="2991">
          <cell r="D2991">
            <v>2510100201</v>
          </cell>
          <cell r="E2991" t="str">
            <v>Intereses sobre cesantías</v>
          </cell>
        </row>
        <row r="2992">
          <cell r="D2992"/>
          <cell r="E2992"/>
        </row>
        <row r="2993">
          <cell r="D2993">
            <v>2510100202</v>
          </cell>
          <cell r="E2993" t="str">
            <v>Intereses sobre cesantías</v>
          </cell>
        </row>
        <row r="2994">
          <cell r="D2994">
            <v>2510100202</v>
          </cell>
          <cell r="E2994" t="str">
            <v>Intereses sobre cesantías</v>
          </cell>
        </row>
        <row r="2995">
          <cell r="D2995">
            <v>2510100202</v>
          </cell>
          <cell r="E2995" t="str">
            <v>Intereses sobre cesantías</v>
          </cell>
        </row>
        <row r="2996">
          <cell r="D2996">
            <v>2510100202</v>
          </cell>
          <cell r="E2996" t="str">
            <v>Intereses sobre cesantías</v>
          </cell>
        </row>
        <row r="2997">
          <cell r="D2997"/>
          <cell r="E2997"/>
        </row>
        <row r="2998">
          <cell r="D2998">
            <v>2510100301</v>
          </cell>
          <cell r="E2998" t="str">
            <v>Vacaciones</v>
          </cell>
        </row>
        <row r="2999">
          <cell r="D2999">
            <v>2510100301</v>
          </cell>
          <cell r="E2999" t="str">
            <v>Vacaciones</v>
          </cell>
        </row>
        <row r="3000">
          <cell r="D3000"/>
          <cell r="E3000"/>
        </row>
        <row r="3001">
          <cell r="D3001">
            <v>2510100302</v>
          </cell>
          <cell r="E3001" t="str">
            <v>Vacaciones</v>
          </cell>
        </row>
        <row r="3002">
          <cell r="D3002">
            <v>2510100302</v>
          </cell>
          <cell r="E3002" t="str">
            <v>Vacaciones</v>
          </cell>
        </row>
        <row r="3003">
          <cell r="D3003">
            <v>2510100302</v>
          </cell>
          <cell r="E3003" t="str">
            <v>Vacaciones</v>
          </cell>
        </row>
        <row r="3004">
          <cell r="D3004">
            <v>2510100302</v>
          </cell>
          <cell r="E3004" t="str">
            <v>Vacaciones</v>
          </cell>
        </row>
        <row r="3005">
          <cell r="D3005">
            <v>2510100302</v>
          </cell>
          <cell r="E3005" t="str">
            <v>Vacaciones</v>
          </cell>
        </row>
        <row r="3006">
          <cell r="D3006"/>
          <cell r="E3006"/>
        </row>
        <row r="3007">
          <cell r="D3007">
            <v>2510100401</v>
          </cell>
          <cell r="E3007" t="str">
            <v>Prima de servicios</v>
          </cell>
        </row>
        <row r="3008">
          <cell r="D3008"/>
          <cell r="E3008"/>
        </row>
        <row r="3009">
          <cell r="D3009">
            <v>2510100402</v>
          </cell>
          <cell r="E3009" t="str">
            <v>Prima de servicios</v>
          </cell>
        </row>
        <row r="3010">
          <cell r="D3010">
            <v>2510100402</v>
          </cell>
          <cell r="E3010" t="str">
            <v>Prima de servicios</v>
          </cell>
        </row>
        <row r="3011">
          <cell r="D3011">
            <v>2510100402</v>
          </cell>
          <cell r="E3011" t="str">
            <v>Prima de servicios</v>
          </cell>
        </row>
        <row r="3012">
          <cell r="D3012">
            <v>2510100402</v>
          </cell>
          <cell r="E3012" t="str">
            <v>Prima de servicios</v>
          </cell>
        </row>
        <row r="3013">
          <cell r="D3013"/>
          <cell r="E3013"/>
        </row>
        <row r="3014">
          <cell r="D3014">
            <v>51050601</v>
          </cell>
          <cell r="E3014" t="str">
            <v>Sueldos</v>
          </cell>
        </row>
        <row r="3015">
          <cell r="D3015">
            <v>51050601</v>
          </cell>
          <cell r="E3015" t="str">
            <v>Sueldos</v>
          </cell>
        </row>
        <row r="3016">
          <cell r="D3016">
            <v>51050601</v>
          </cell>
          <cell r="E3016" t="str">
            <v>Sueldos</v>
          </cell>
        </row>
        <row r="3017">
          <cell r="D3017">
            <v>51050601</v>
          </cell>
          <cell r="E3017" t="str">
            <v>Sueldos</v>
          </cell>
        </row>
        <row r="3018">
          <cell r="D3018">
            <v>51050601</v>
          </cell>
          <cell r="E3018" t="str">
            <v>Sueldos</v>
          </cell>
        </row>
        <row r="3019">
          <cell r="D3019"/>
          <cell r="E3019"/>
        </row>
        <row r="3020">
          <cell r="D3020">
            <v>51053001</v>
          </cell>
          <cell r="E3020" t="str">
            <v>Cesantías</v>
          </cell>
        </row>
        <row r="3021">
          <cell r="D3021">
            <v>51053001</v>
          </cell>
          <cell r="E3021" t="str">
            <v>Cesantías</v>
          </cell>
        </row>
        <row r="3022">
          <cell r="D3022">
            <v>51053001</v>
          </cell>
          <cell r="E3022" t="str">
            <v>Cesantías</v>
          </cell>
        </row>
        <row r="3023">
          <cell r="D3023">
            <v>51053001</v>
          </cell>
          <cell r="E3023" t="str">
            <v>Cesantías</v>
          </cell>
        </row>
        <row r="3024">
          <cell r="D3024"/>
          <cell r="E3024"/>
        </row>
        <row r="3025">
          <cell r="D3025">
            <v>51053301</v>
          </cell>
          <cell r="E3025" t="str">
            <v>Intereses sobre cesantías</v>
          </cell>
        </row>
        <row r="3026">
          <cell r="D3026">
            <v>51053301</v>
          </cell>
          <cell r="E3026" t="str">
            <v>Intereses sobre cesantías</v>
          </cell>
        </row>
        <row r="3027">
          <cell r="D3027">
            <v>51053301</v>
          </cell>
          <cell r="E3027" t="str">
            <v>Intereses sobre cesantías</v>
          </cell>
        </row>
        <row r="3028">
          <cell r="D3028">
            <v>51053301</v>
          </cell>
          <cell r="E3028" t="str">
            <v>Intereses sobre cesantías</v>
          </cell>
        </row>
        <row r="3029">
          <cell r="D3029"/>
          <cell r="E3029"/>
        </row>
        <row r="3030">
          <cell r="D3030">
            <v>51053601</v>
          </cell>
          <cell r="E3030" t="str">
            <v>Prima de servicios</v>
          </cell>
        </row>
        <row r="3031">
          <cell r="D3031">
            <v>51053601</v>
          </cell>
          <cell r="E3031" t="str">
            <v>Prima de servicios</v>
          </cell>
        </row>
        <row r="3032">
          <cell r="D3032">
            <v>51053601</v>
          </cell>
          <cell r="E3032" t="str">
            <v>Prima de servicios</v>
          </cell>
        </row>
        <row r="3033">
          <cell r="D3033">
            <v>51053601</v>
          </cell>
          <cell r="E3033" t="str">
            <v>Prima de servicios</v>
          </cell>
        </row>
        <row r="3034">
          <cell r="D3034"/>
          <cell r="E3034"/>
        </row>
        <row r="3035">
          <cell r="D3035">
            <v>51053901</v>
          </cell>
          <cell r="E3035" t="str">
            <v>Vacaciones</v>
          </cell>
        </row>
        <row r="3036">
          <cell r="D3036">
            <v>51053901</v>
          </cell>
          <cell r="E3036" t="str">
            <v>Vacaciones</v>
          </cell>
        </row>
        <row r="3037">
          <cell r="D3037">
            <v>51053901</v>
          </cell>
          <cell r="E3037" t="str">
            <v>Vacaciones</v>
          </cell>
        </row>
        <row r="3038">
          <cell r="D3038">
            <v>51053901</v>
          </cell>
          <cell r="E3038" t="str">
            <v>Vacaciones</v>
          </cell>
        </row>
        <row r="3039">
          <cell r="D3039"/>
          <cell r="E3039"/>
        </row>
        <row r="3040">
          <cell r="D3040">
            <v>51056801</v>
          </cell>
          <cell r="E3040" t="str">
            <v>Aportes a administradora de riesgos laborales</v>
          </cell>
        </row>
        <row r="3041">
          <cell r="D3041">
            <v>51056801</v>
          </cell>
          <cell r="E3041" t="str">
            <v>Aportes a administradora de riesgos laborales</v>
          </cell>
        </row>
        <row r="3042">
          <cell r="D3042">
            <v>51056801</v>
          </cell>
          <cell r="E3042" t="str">
            <v>Aportes a administradora de riesgos laborales</v>
          </cell>
        </row>
        <row r="3043">
          <cell r="D3043">
            <v>51056801</v>
          </cell>
          <cell r="E3043" t="str">
            <v>Aportes a administradora de riesgos laborales</v>
          </cell>
        </row>
        <row r="3044">
          <cell r="D3044">
            <v>51056801</v>
          </cell>
          <cell r="E3044" t="str">
            <v>Aportes a administradora de riesgos laborales</v>
          </cell>
        </row>
        <row r="3045">
          <cell r="D3045"/>
          <cell r="E3045"/>
        </row>
        <row r="3046">
          <cell r="D3046">
            <v>51056901</v>
          </cell>
          <cell r="E3046" t="str">
            <v>Aportes a entidades promotoras de salud eps</v>
          </cell>
        </row>
        <row r="3047">
          <cell r="D3047">
            <v>51056901</v>
          </cell>
          <cell r="E3047" t="str">
            <v>Aportes a entidades promotoras de salud eps</v>
          </cell>
        </row>
        <row r="3048">
          <cell r="D3048">
            <v>51056901</v>
          </cell>
          <cell r="E3048" t="str">
            <v>Aportes a entidades promotoras de salud eps</v>
          </cell>
        </row>
        <row r="3049">
          <cell r="D3049">
            <v>51056901</v>
          </cell>
          <cell r="E3049" t="str">
            <v>Aportes a entidades promotoras de salud eps</v>
          </cell>
        </row>
        <row r="3050">
          <cell r="D3050"/>
          <cell r="E3050"/>
        </row>
        <row r="3051">
          <cell r="D3051">
            <v>51057001</v>
          </cell>
          <cell r="E3051" t="str">
            <v>Aporte a fondos de pensión y/o cesantías</v>
          </cell>
        </row>
        <row r="3052">
          <cell r="D3052">
            <v>51057001</v>
          </cell>
          <cell r="E3052" t="str">
            <v>Aporte a fondos de pensión y/o cesantías</v>
          </cell>
        </row>
        <row r="3053">
          <cell r="D3053">
            <v>51057001</v>
          </cell>
          <cell r="E3053" t="str">
            <v>Aporte a fondos de pensión y/o cesantías</v>
          </cell>
        </row>
        <row r="3054">
          <cell r="D3054">
            <v>51057001</v>
          </cell>
          <cell r="E3054" t="str">
            <v>Aporte a fondos de pensión y/o cesantías</v>
          </cell>
        </row>
        <row r="3055">
          <cell r="D3055">
            <v>51057001</v>
          </cell>
          <cell r="E3055" t="str">
            <v>Aporte a fondos de pensión y/o cesantías</v>
          </cell>
        </row>
        <row r="3056">
          <cell r="D3056"/>
          <cell r="E3056"/>
        </row>
        <row r="3057">
          <cell r="D3057">
            <v>51057201</v>
          </cell>
          <cell r="E3057" t="str">
            <v>Aportes cajas de compensación familiar</v>
          </cell>
        </row>
        <row r="3058">
          <cell r="D3058">
            <v>51057201</v>
          </cell>
          <cell r="E3058" t="str">
            <v>Aportes cajas de compensación familiar</v>
          </cell>
        </row>
        <row r="3059">
          <cell r="D3059">
            <v>51057201</v>
          </cell>
          <cell r="E3059" t="str">
            <v>Aportes cajas de compensación familiar</v>
          </cell>
        </row>
        <row r="3060">
          <cell r="D3060">
            <v>51057201</v>
          </cell>
          <cell r="E3060" t="str">
            <v>Aportes cajas de compensación familiar</v>
          </cell>
        </row>
        <row r="3061">
          <cell r="D3061">
            <v>51057201</v>
          </cell>
          <cell r="E3061" t="str">
            <v>Aportes cajas de compensación familiar</v>
          </cell>
        </row>
        <row r="3062">
          <cell r="D3062"/>
          <cell r="E3062"/>
        </row>
        <row r="3063">
          <cell r="D3063">
            <v>51057501</v>
          </cell>
          <cell r="E3063" t="str">
            <v>Aportes icbf</v>
          </cell>
        </row>
        <row r="3064">
          <cell r="D3064">
            <v>51057501</v>
          </cell>
          <cell r="E3064" t="str">
            <v>Aportes icbf</v>
          </cell>
        </row>
        <row r="3065">
          <cell r="D3065">
            <v>51057501</v>
          </cell>
          <cell r="E3065" t="str">
            <v>Aportes icbf</v>
          </cell>
        </row>
        <row r="3066">
          <cell r="D3066">
            <v>51057501</v>
          </cell>
          <cell r="E3066" t="str">
            <v>Aportes icbf</v>
          </cell>
        </row>
        <row r="3067">
          <cell r="D3067"/>
          <cell r="E3067"/>
        </row>
        <row r="3068">
          <cell r="D3068">
            <v>51057801</v>
          </cell>
          <cell r="E3068" t="str">
            <v>Aportes Sena</v>
          </cell>
        </row>
        <row r="3069">
          <cell r="D3069">
            <v>51057801</v>
          </cell>
          <cell r="E3069" t="str">
            <v>Aportes Sena</v>
          </cell>
        </row>
        <row r="3070">
          <cell r="D3070">
            <v>51057801</v>
          </cell>
          <cell r="E3070" t="str">
            <v>Aportes Sena</v>
          </cell>
        </row>
        <row r="3071">
          <cell r="D3071">
            <v>51057801</v>
          </cell>
          <cell r="E3071" t="str">
            <v>Aportes Sena</v>
          </cell>
        </row>
        <row r="3072">
          <cell r="D3072"/>
          <cell r="E3072"/>
        </row>
        <row r="3073">
          <cell r="D3073">
            <v>51954501</v>
          </cell>
          <cell r="E3073" t="str">
            <v>Taxis y buses</v>
          </cell>
        </row>
        <row r="3074">
          <cell r="D3074">
            <v>51954501</v>
          </cell>
          <cell r="E3074" t="str">
            <v>Taxis y buses</v>
          </cell>
        </row>
        <row r="3075">
          <cell r="D3075"/>
          <cell r="E3075"/>
        </row>
        <row r="3076">
          <cell r="D3076"/>
          <cell r="E3076"/>
        </row>
        <row r="3077">
          <cell r="D3077">
            <v>11100501</v>
          </cell>
          <cell r="E3077" t="str">
            <v>Banco de Occidente Cte7914</v>
          </cell>
        </row>
        <row r="3078">
          <cell r="D3078"/>
          <cell r="E3078"/>
        </row>
        <row r="3079">
          <cell r="D3079">
            <v>23352001</v>
          </cell>
          <cell r="E3079" t="str">
            <v>COMISIONES CREDITOS</v>
          </cell>
        </row>
        <row r="3080">
          <cell r="D3080">
            <v>23352001</v>
          </cell>
          <cell r="E3080" t="str">
            <v>COMISIONES CREDITOS</v>
          </cell>
        </row>
        <row r="3081">
          <cell r="D3081"/>
          <cell r="E3081"/>
        </row>
        <row r="3082">
          <cell r="D3082">
            <v>23652001</v>
          </cell>
          <cell r="E3082" t="str">
            <v>Comisiones</v>
          </cell>
        </row>
        <row r="3083">
          <cell r="D3083"/>
          <cell r="E3083"/>
        </row>
        <row r="3084">
          <cell r="D3084">
            <v>61559502</v>
          </cell>
          <cell r="E3084" t="str">
            <v>COMISION CREDITOS</v>
          </cell>
        </row>
        <row r="3085">
          <cell r="D3085"/>
          <cell r="E3085"/>
        </row>
        <row r="3086">
          <cell r="D3086"/>
          <cell r="E3086"/>
        </row>
        <row r="3087">
          <cell r="D3087">
            <v>11100501</v>
          </cell>
          <cell r="E3087" t="str">
            <v>Banco de Occidente Cte7914</v>
          </cell>
        </row>
        <row r="3088">
          <cell r="D3088"/>
          <cell r="E3088"/>
        </row>
        <row r="3089">
          <cell r="D3089">
            <v>11200502</v>
          </cell>
          <cell r="E3089" t="str">
            <v>Banco de Occidente AH8151</v>
          </cell>
        </row>
        <row r="3090">
          <cell r="D3090"/>
          <cell r="E3090"/>
        </row>
        <row r="3091">
          <cell r="D3091"/>
          <cell r="E3091"/>
        </row>
        <row r="3092">
          <cell r="D3092">
            <v>11100501</v>
          </cell>
          <cell r="E3092" t="str">
            <v>Banco de Occidente Cte7914</v>
          </cell>
        </row>
        <row r="3093">
          <cell r="D3093"/>
          <cell r="E3093"/>
        </row>
        <row r="3094">
          <cell r="D3094">
            <v>11200502</v>
          </cell>
          <cell r="E3094" t="str">
            <v>Banco de Occidente AH8151</v>
          </cell>
        </row>
        <row r="3095">
          <cell r="D3095"/>
          <cell r="E3095"/>
        </row>
        <row r="3096">
          <cell r="D3096"/>
          <cell r="E3096"/>
        </row>
        <row r="3097">
          <cell r="D3097">
            <v>11100501</v>
          </cell>
          <cell r="E3097" t="str">
            <v>Banco de Occidente Cte7914</v>
          </cell>
        </row>
        <row r="3098">
          <cell r="D3098"/>
          <cell r="E3098"/>
        </row>
        <row r="3099">
          <cell r="D3099">
            <v>23359501</v>
          </cell>
          <cell r="E3099" t="str">
            <v>Otros</v>
          </cell>
        </row>
        <row r="3100">
          <cell r="D3100"/>
          <cell r="E3100"/>
        </row>
        <row r="3101">
          <cell r="D3101"/>
          <cell r="E3101"/>
        </row>
        <row r="3102">
          <cell r="D3102">
            <v>11050501</v>
          </cell>
          <cell r="E3102" t="str">
            <v>Caja general</v>
          </cell>
        </row>
        <row r="3103">
          <cell r="D3103">
            <v>11050501</v>
          </cell>
          <cell r="E3103" t="str">
            <v>Caja general</v>
          </cell>
        </row>
        <row r="3104">
          <cell r="D3104"/>
          <cell r="E3104"/>
        </row>
        <row r="3105">
          <cell r="D3105">
            <v>11100501</v>
          </cell>
          <cell r="E3105" t="str">
            <v>Banco de Occidente Cte7914</v>
          </cell>
        </row>
        <row r="3106">
          <cell r="D3106">
            <v>11100501</v>
          </cell>
          <cell r="E3106" t="str">
            <v>Banco de Occidente Cte7914</v>
          </cell>
        </row>
        <row r="3107">
          <cell r="D3107">
            <v>11100501</v>
          </cell>
          <cell r="E3107" t="str">
            <v>Banco de Occidente Cte7914</v>
          </cell>
        </row>
        <row r="3108">
          <cell r="D3108">
            <v>11100501</v>
          </cell>
          <cell r="E3108" t="str">
            <v>Banco de Occidente Cte7914</v>
          </cell>
        </row>
        <row r="3109">
          <cell r="D3109">
            <v>11100501</v>
          </cell>
          <cell r="E3109" t="str">
            <v>Banco de Occidente Cte7914</v>
          </cell>
        </row>
        <row r="3110">
          <cell r="D3110">
            <v>11100501</v>
          </cell>
          <cell r="E3110" t="str">
            <v>Banco de Occidente Cte7914</v>
          </cell>
        </row>
        <row r="3111">
          <cell r="D3111">
            <v>11100501</v>
          </cell>
          <cell r="E3111" t="str">
            <v>Banco de Occidente Cte7914</v>
          </cell>
        </row>
        <row r="3112">
          <cell r="D3112">
            <v>11100501</v>
          </cell>
          <cell r="E3112" t="str">
            <v>Banco de Occidente Cte7914</v>
          </cell>
        </row>
        <row r="3113">
          <cell r="D3113">
            <v>11100501</v>
          </cell>
          <cell r="E3113" t="str">
            <v>Banco de Occidente Cte7914</v>
          </cell>
        </row>
        <row r="3114">
          <cell r="D3114">
            <v>11100501</v>
          </cell>
          <cell r="E3114" t="str">
            <v>Banco de Occidente Cte7914</v>
          </cell>
        </row>
        <row r="3115">
          <cell r="D3115">
            <v>11100501</v>
          </cell>
          <cell r="E3115" t="str">
            <v>Banco de Occidente Cte7914</v>
          </cell>
        </row>
        <row r="3116">
          <cell r="D3116">
            <v>11100501</v>
          </cell>
          <cell r="E3116" t="str">
            <v>Banco de Occidente Cte7914</v>
          </cell>
        </row>
        <row r="3117">
          <cell r="D3117"/>
          <cell r="E3117"/>
        </row>
        <row r="3118">
          <cell r="D3118">
            <v>13301001</v>
          </cell>
          <cell r="E3118" t="str">
            <v>A contratistas</v>
          </cell>
        </row>
        <row r="3119">
          <cell r="D3119">
            <v>13301001</v>
          </cell>
          <cell r="E3119" t="str">
            <v>A contratistas</v>
          </cell>
        </row>
        <row r="3120">
          <cell r="D3120">
            <v>13301001</v>
          </cell>
          <cell r="E3120" t="str">
            <v>A contratistas</v>
          </cell>
        </row>
        <row r="3121">
          <cell r="D3121">
            <v>13301001</v>
          </cell>
          <cell r="E3121" t="str">
            <v>A contratistas</v>
          </cell>
        </row>
        <row r="3122">
          <cell r="D3122">
            <v>13301001</v>
          </cell>
          <cell r="E3122" t="str">
            <v>A contratistas</v>
          </cell>
        </row>
        <row r="3123">
          <cell r="D3123">
            <v>13301001</v>
          </cell>
          <cell r="E3123" t="str">
            <v>A contratistas</v>
          </cell>
        </row>
        <row r="3124">
          <cell r="D3124">
            <v>13301001</v>
          </cell>
          <cell r="E3124" t="str">
            <v>A contratistas</v>
          </cell>
        </row>
        <row r="3125">
          <cell r="D3125">
            <v>13301001</v>
          </cell>
          <cell r="E3125" t="str">
            <v>A contratistas</v>
          </cell>
        </row>
        <row r="3126">
          <cell r="D3126"/>
          <cell r="E3126"/>
        </row>
        <row r="3127">
          <cell r="D3127">
            <v>25050501</v>
          </cell>
          <cell r="E3127" t="str">
            <v>Salarios por pagar</v>
          </cell>
        </row>
        <row r="3128">
          <cell r="D3128">
            <v>25050501</v>
          </cell>
          <cell r="E3128" t="str">
            <v>Salarios por pagar</v>
          </cell>
        </row>
        <row r="3129">
          <cell r="D3129">
            <v>25050501</v>
          </cell>
          <cell r="E3129" t="str">
            <v>Salarios por pagar</v>
          </cell>
        </row>
        <row r="3130">
          <cell r="D3130">
            <v>25050501</v>
          </cell>
          <cell r="E3130" t="str">
            <v>Salarios por pagar</v>
          </cell>
        </row>
        <row r="3131">
          <cell r="D3131">
            <v>25050501</v>
          </cell>
          <cell r="E3131" t="str">
            <v>Salarios por pagar</v>
          </cell>
        </row>
        <row r="3132">
          <cell r="D3132">
            <v>25050501</v>
          </cell>
          <cell r="E3132" t="str">
            <v>Salarios por pagar</v>
          </cell>
        </row>
        <row r="3133">
          <cell r="D3133">
            <v>25050501</v>
          </cell>
          <cell r="E3133" t="str">
            <v>Salarios por pagar</v>
          </cell>
        </row>
        <row r="3134">
          <cell r="D3134">
            <v>25050501</v>
          </cell>
          <cell r="E3134" t="str">
            <v>Salarios por pagar</v>
          </cell>
        </row>
        <row r="3135">
          <cell r="D3135">
            <v>25050501</v>
          </cell>
          <cell r="E3135" t="str">
            <v>Salarios por pagar</v>
          </cell>
        </row>
        <row r="3136">
          <cell r="D3136">
            <v>25050501</v>
          </cell>
          <cell r="E3136" t="str">
            <v>Salarios por pagar</v>
          </cell>
        </row>
        <row r="3137">
          <cell r="D3137">
            <v>25050501</v>
          </cell>
          <cell r="E3137" t="str">
            <v>Salarios por pagar</v>
          </cell>
        </row>
        <row r="3138">
          <cell r="D3138">
            <v>25050501</v>
          </cell>
          <cell r="E3138" t="str">
            <v>Salarios por pagar</v>
          </cell>
        </row>
        <row r="3139">
          <cell r="D3139"/>
          <cell r="E3139"/>
        </row>
        <row r="3140">
          <cell r="D3140">
            <v>2510100102</v>
          </cell>
          <cell r="E3140" t="str">
            <v>Cesantías</v>
          </cell>
        </row>
        <row r="3141">
          <cell r="D3141">
            <v>2510100102</v>
          </cell>
          <cell r="E3141" t="str">
            <v>Cesantías</v>
          </cell>
        </row>
        <row r="3142">
          <cell r="D3142">
            <v>2510100102</v>
          </cell>
          <cell r="E3142" t="str">
            <v>Cesantías</v>
          </cell>
        </row>
        <row r="3143">
          <cell r="D3143">
            <v>2510100102</v>
          </cell>
          <cell r="E3143" t="str">
            <v>Cesantías</v>
          </cell>
        </row>
        <row r="3144">
          <cell r="D3144">
            <v>2510100102</v>
          </cell>
          <cell r="E3144" t="str">
            <v>Cesantías</v>
          </cell>
        </row>
        <row r="3145">
          <cell r="D3145">
            <v>2510100102</v>
          </cell>
          <cell r="E3145" t="str">
            <v>Cesantías</v>
          </cell>
        </row>
        <row r="3146">
          <cell r="D3146">
            <v>2510100102</v>
          </cell>
          <cell r="E3146" t="str">
            <v>Cesantías</v>
          </cell>
        </row>
        <row r="3147">
          <cell r="D3147"/>
          <cell r="E3147"/>
        </row>
        <row r="3148">
          <cell r="D3148">
            <v>2510100201</v>
          </cell>
          <cell r="E3148" t="str">
            <v>Intereses sobre cesantías</v>
          </cell>
        </row>
        <row r="3149">
          <cell r="D3149"/>
          <cell r="E3149"/>
        </row>
        <row r="3150">
          <cell r="D3150">
            <v>2510100202</v>
          </cell>
          <cell r="E3150" t="str">
            <v>Intereses sobre cesantías</v>
          </cell>
        </row>
        <row r="3151">
          <cell r="D3151">
            <v>2510100202</v>
          </cell>
          <cell r="E3151" t="str">
            <v>Intereses sobre cesantías</v>
          </cell>
        </row>
        <row r="3152">
          <cell r="D3152">
            <v>2510100202</v>
          </cell>
          <cell r="E3152" t="str">
            <v>Intereses sobre cesantías</v>
          </cell>
        </row>
        <row r="3153">
          <cell r="D3153">
            <v>2510100202</v>
          </cell>
          <cell r="E3153" t="str">
            <v>Intereses sobre cesantías</v>
          </cell>
        </row>
        <row r="3154">
          <cell r="D3154">
            <v>2510100202</v>
          </cell>
          <cell r="E3154" t="str">
            <v>Intereses sobre cesantías</v>
          </cell>
        </row>
        <row r="3155">
          <cell r="D3155">
            <v>2510100202</v>
          </cell>
          <cell r="E3155" t="str">
            <v>Intereses sobre cesantías</v>
          </cell>
        </row>
        <row r="3156">
          <cell r="D3156"/>
          <cell r="E3156"/>
        </row>
        <row r="3157">
          <cell r="D3157">
            <v>2510100302</v>
          </cell>
          <cell r="E3157" t="str">
            <v>Vacaciones</v>
          </cell>
        </row>
        <row r="3158">
          <cell r="D3158">
            <v>2510100302</v>
          </cell>
          <cell r="E3158" t="str">
            <v>Vacaciones</v>
          </cell>
        </row>
        <row r="3159">
          <cell r="D3159">
            <v>2510100302</v>
          </cell>
          <cell r="E3159" t="str">
            <v>Vacaciones</v>
          </cell>
        </row>
        <row r="3160">
          <cell r="D3160">
            <v>2510100302</v>
          </cell>
          <cell r="E3160" t="str">
            <v>Vacaciones</v>
          </cell>
        </row>
        <row r="3161">
          <cell r="D3161">
            <v>2510100302</v>
          </cell>
          <cell r="E3161" t="str">
            <v>Vacaciones</v>
          </cell>
        </row>
        <row r="3162">
          <cell r="D3162">
            <v>2510100302</v>
          </cell>
          <cell r="E3162" t="str">
            <v>Vacaciones</v>
          </cell>
        </row>
        <row r="3163">
          <cell r="D3163"/>
          <cell r="E3163"/>
        </row>
        <row r="3164">
          <cell r="D3164">
            <v>2510100401</v>
          </cell>
          <cell r="E3164" t="str">
            <v>Prima de servicios</v>
          </cell>
        </row>
        <row r="3165">
          <cell r="D3165"/>
          <cell r="E3165"/>
        </row>
        <row r="3166">
          <cell r="D3166">
            <v>2510100402</v>
          </cell>
          <cell r="E3166" t="str">
            <v>Prima de servicios</v>
          </cell>
        </row>
        <row r="3167">
          <cell r="D3167">
            <v>2510100402</v>
          </cell>
          <cell r="E3167" t="str">
            <v>Prima de servicios</v>
          </cell>
        </row>
        <row r="3168">
          <cell r="D3168">
            <v>2510100402</v>
          </cell>
          <cell r="E3168" t="str">
            <v>Prima de servicios</v>
          </cell>
        </row>
        <row r="3169">
          <cell r="D3169">
            <v>2510100402</v>
          </cell>
          <cell r="E3169" t="str">
            <v>Prima de servicios</v>
          </cell>
        </row>
        <row r="3170">
          <cell r="D3170">
            <v>2510100402</v>
          </cell>
          <cell r="E3170" t="str">
            <v>Prima de servicios</v>
          </cell>
        </row>
        <row r="3171">
          <cell r="D3171">
            <v>2510100402</v>
          </cell>
          <cell r="E3171" t="str">
            <v>Prima de servicios</v>
          </cell>
        </row>
        <row r="3172">
          <cell r="D3172"/>
          <cell r="E3172"/>
        </row>
        <row r="3173">
          <cell r="D3173">
            <v>51050601</v>
          </cell>
          <cell r="E3173" t="str">
            <v>Sueldos</v>
          </cell>
        </row>
        <row r="3174">
          <cell r="D3174">
            <v>51050601</v>
          </cell>
          <cell r="E3174" t="str">
            <v>Sueldos</v>
          </cell>
        </row>
        <row r="3175">
          <cell r="D3175">
            <v>51050601</v>
          </cell>
          <cell r="E3175" t="str">
            <v>Sueldos</v>
          </cell>
        </row>
        <row r="3176">
          <cell r="D3176">
            <v>51050601</v>
          </cell>
          <cell r="E3176" t="str">
            <v>Sueldos</v>
          </cell>
        </row>
        <row r="3177">
          <cell r="D3177">
            <v>51050601</v>
          </cell>
          <cell r="E3177" t="str">
            <v>Sueldos</v>
          </cell>
        </row>
        <row r="3178">
          <cell r="D3178">
            <v>51050601</v>
          </cell>
          <cell r="E3178" t="str">
            <v>Sueldos</v>
          </cell>
        </row>
        <row r="3179">
          <cell r="D3179"/>
          <cell r="E3179"/>
        </row>
        <row r="3180">
          <cell r="D3180">
            <v>51052701</v>
          </cell>
          <cell r="E3180" t="str">
            <v>Auxilio de transporte</v>
          </cell>
        </row>
        <row r="3181">
          <cell r="D3181">
            <v>51052701</v>
          </cell>
          <cell r="E3181" t="str">
            <v>Auxilio de transporte</v>
          </cell>
        </row>
        <row r="3182">
          <cell r="D3182">
            <v>51052701</v>
          </cell>
          <cell r="E3182" t="str">
            <v>Auxilio de transporte</v>
          </cell>
        </row>
        <row r="3183">
          <cell r="D3183">
            <v>51052701</v>
          </cell>
          <cell r="E3183" t="str">
            <v>Auxilio de transporte</v>
          </cell>
        </row>
        <row r="3184">
          <cell r="D3184">
            <v>51052701</v>
          </cell>
          <cell r="E3184" t="str">
            <v>Auxilio de transporte</v>
          </cell>
        </row>
        <row r="3185">
          <cell r="D3185">
            <v>51052701</v>
          </cell>
          <cell r="E3185" t="str">
            <v>Auxilio de transporte</v>
          </cell>
        </row>
        <row r="3186">
          <cell r="D3186"/>
          <cell r="E3186"/>
        </row>
        <row r="3187">
          <cell r="D3187">
            <v>51053001</v>
          </cell>
          <cell r="E3187" t="str">
            <v>Cesantías</v>
          </cell>
        </row>
        <row r="3188">
          <cell r="D3188">
            <v>51053001</v>
          </cell>
          <cell r="E3188" t="str">
            <v>Cesantías</v>
          </cell>
        </row>
        <row r="3189">
          <cell r="D3189">
            <v>51053001</v>
          </cell>
          <cell r="E3189" t="str">
            <v>Cesantías</v>
          </cell>
        </row>
        <row r="3190">
          <cell r="D3190">
            <v>51053001</v>
          </cell>
          <cell r="E3190" t="str">
            <v>Cesantías</v>
          </cell>
        </row>
        <row r="3191">
          <cell r="D3191">
            <v>51053001</v>
          </cell>
          <cell r="E3191" t="str">
            <v>Cesantías</v>
          </cell>
        </row>
        <row r="3192">
          <cell r="D3192">
            <v>51053001</v>
          </cell>
          <cell r="E3192" t="str">
            <v>Cesantías</v>
          </cell>
        </row>
        <row r="3193">
          <cell r="D3193"/>
          <cell r="E3193"/>
        </row>
        <row r="3194">
          <cell r="D3194">
            <v>51053301</v>
          </cell>
          <cell r="E3194" t="str">
            <v>Intereses sobre cesantías</v>
          </cell>
        </row>
        <row r="3195">
          <cell r="D3195">
            <v>51053301</v>
          </cell>
          <cell r="E3195" t="str">
            <v>Intereses sobre cesantías</v>
          </cell>
        </row>
        <row r="3196">
          <cell r="D3196">
            <v>51053301</v>
          </cell>
          <cell r="E3196" t="str">
            <v>Intereses sobre cesantías</v>
          </cell>
        </row>
        <row r="3197">
          <cell r="D3197">
            <v>51053301</v>
          </cell>
          <cell r="E3197" t="str">
            <v>Intereses sobre cesantías</v>
          </cell>
        </row>
        <row r="3198">
          <cell r="D3198">
            <v>51053301</v>
          </cell>
          <cell r="E3198" t="str">
            <v>Intereses sobre cesantías</v>
          </cell>
        </row>
        <row r="3199">
          <cell r="D3199">
            <v>51053301</v>
          </cell>
          <cell r="E3199" t="str">
            <v>Intereses sobre cesantías</v>
          </cell>
        </row>
        <row r="3200">
          <cell r="D3200"/>
          <cell r="E3200"/>
        </row>
        <row r="3201">
          <cell r="D3201">
            <v>51053601</v>
          </cell>
          <cell r="E3201" t="str">
            <v>Prima de servicios</v>
          </cell>
        </row>
        <row r="3202">
          <cell r="D3202">
            <v>51053601</v>
          </cell>
          <cell r="E3202" t="str">
            <v>Prima de servicios</v>
          </cell>
        </row>
        <row r="3203">
          <cell r="D3203">
            <v>51053601</v>
          </cell>
          <cell r="E3203" t="str">
            <v>Prima de servicios</v>
          </cell>
        </row>
        <row r="3204">
          <cell r="D3204">
            <v>51053601</v>
          </cell>
          <cell r="E3204" t="str">
            <v>Prima de servicios</v>
          </cell>
        </row>
        <row r="3205">
          <cell r="D3205">
            <v>51053601</v>
          </cell>
          <cell r="E3205" t="str">
            <v>Prima de servicios</v>
          </cell>
        </row>
        <row r="3206">
          <cell r="D3206">
            <v>51053601</v>
          </cell>
          <cell r="E3206" t="str">
            <v>Prima de servicios</v>
          </cell>
        </row>
        <row r="3207">
          <cell r="D3207"/>
          <cell r="E3207"/>
        </row>
        <row r="3208">
          <cell r="D3208">
            <v>51053901</v>
          </cell>
          <cell r="E3208" t="str">
            <v>Vacaciones</v>
          </cell>
        </row>
        <row r="3209">
          <cell r="D3209">
            <v>51053901</v>
          </cell>
          <cell r="E3209" t="str">
            <v>Vacaciones</v>
          </cell>
        </row>
        <row r="3210">
          <cell r="D3210">
            <v>51053901</v>
          </cell>
          <cell r="E3210" t="str">
            <v>Vacaciones</v>
          </cell>
        </row>
        <row r="3211">
          <cell r="D3211">
            <v>51053901</v>
          </cell>
          <cell r="E3211" t="str">
            <v>Vacaciones</v>
          </cell>
        </row>
        <row r="3212">
          <cell r="D3212">
            <v>51053901</v>
          </cell>
          <cell r="E3212" t="str">
            <v>Vacaciones</v>
          </cell>
        </row>
        <row r="3213">
          <cell r="D3213">
            <v>51053901</v>
          </cell>
          <cell r="E3213" t="str">
            <v>Vacaciones</v>
          </cell>
        </row>
        <row r="3214">
          <cell r="D3214"/>
          <cell r="E3214"/>
        </row>
        <row r="3215">
          <cell r="D3215">
            <v>51056801</v>
          </cell>
          <cell r="E3215" t="str">
            <v>Aportes a administradora de riesgos laborales</v>
          </cell>
        </row>
        <row r="3216">
          <cell r="D3216">
            <v>51056801</v>
          </cell>
          <cell r="E3216" t="str">
            <v>Aportes a administradora de riesgos laborales</v>
          </cell>
        </row>
        <row r="3217">
          <cell r="D3217">
            <v>51056801</v>
          </cell>
          <cell r="E3217" t="str">
            <v>Aportes a administradora de riesgos laborales</v>
          </cell>
        </row>
        <row r="3218">
          <cell r="D3218">
            <v>51056801</v>
          </cell>
          <cell r="E3218" t="str">
            <v>Aportes a administradora de riesgos laborales</v>
          </cell>
        </row>
        <row r="3219">
          <cell r="D3219">
            <v>51056801</v>
          </cell>
          <cell r="E3219" t="str">
            <v>Aportes a administradora de riesgos laborales</v>
          </cell>
        </row>
        <row r="3220">
          <cell r="D3220">
            <v>51056801</v>
          </cell>
          <cell r="E3220" t="str">
            <v>Aportes a administradora de riesgos laborales</v>
          </cell>
        </row>
        <row r="3221">
          <cell r="D3221"/>
          <cell r="E3221"/>
        </row>
        <row r="3222">
          <cell r="D3222">
            <v>51056901</v>
          </cell>
          <cell r="E3222" t="str">
            <v>Aportes a entidades promotoras de salud eps</v>
          </cell>
        </row>
        <row r="3223">
          <cell r="D3223">
            <v>51056901</v>
          </cell>
          <cell r="E3223" t="str">
            <v>Aportes a entidades promotoras de salud eps</v>
          </cell>
        </row>
        <row r="3224">
          <cell r="D3224">
            <v>51056901</v>
          </cell>
          <cell r="E3224" t="str">
            <v>Aportes a entidades promotoras de salud eps</v>
          </cell>
        </row>
        <row r="3225">
          <cell r="D3225">
            <v>51056901</v>
          </cell>
          <cell r="E3225" t="str">
            <v>Aportes a entidades promotoras de salud eps</v>
          </cell>
        </row>
        <row r="3226">
          <cell r="D3226">
            <v>51056901</v>
          </cell>
          <cell r="E3226" t="str">
            <v>Aportes a entidades promotoras de salud eps</v>
          </cell>
        </row>
        <row r="3227">
          <cell r="D3227"/>
          <cell r="E3227"/>
        </row>
        <row r="3228">
          <cell r="D3228">
            <v>51057001</v>
          </cell>
          <cell r="E3228" t="str">
            <v>Aporte a fondos de pensión y/o cesantías</v>
          </cell>
        </row>
        <row r="3229">
          <cell r="D3229">
            <v>51057001</v>
          </cell>
          <cell r="E3229" t="str">
            <v>Aporte a fondos de pensión y/o cesantías</v>
          </cell>
        </row>
        <row r="3230">
          <cell r="D3230">
            <v>51057001</v>
          </cell>
          <cell r="E3230" t="str">
            <v>Aporte a fondos de pensión y/o cesantías</v>
          </cell>
        </row>
        <row r="3231">
          <cell r="D3231">
            <v>51057001</v>
          </cell>
          <cell r="E3231" t="str">
            <v>Aporte a fondos de pensión y/o cesantías</v>
          </cell>
        </row>
        <row r="3232">
          <cell r="D3232">
            <v>51057001</v>
          </cell>
          <cell r="E3232" t="str">
            <v>Aporte a fondos de pensión y/o cesantías</v>
          </cell>
        </row>
        <row r="3233">
          <cell r="D3233">
            <v>51057001</v>
          </cell>
          <cell r="E3233" t="str">
            <v>Aporte a fondos de pensión y/o cesantías</v>
          </cell>
        </row>
        <row r="3234">
          <cell r="D3234"/>
          <cell r="E3234"/>
        </row>
        <row r="3235">
          <cell r="D3235">
            <v>51057201</v>
          </cell>
          <cell r="E3235" t="str">
            <v>Aportes cajas de compensación familiar</v>
          </cell>
        </row>
        <row r="3236">
          <cell r="D3236">
            <v>51057201</v>
          </cell>
          <cell r="E3236" t="str">
            <v>Aportes cajas de compensación familiar</v>
          </cell>
        </row>
        <row r="3237">
          <cell r="D3237">
            <v>51057201</v>
          </cell>
          <cell r="E3237" t="str">
            <v>Aportes cajas de compensación familiar</v>
          </cell>
        </row>
        <row r="3238">
          <cell r="D3238">
            <v>51057201</v>
          </cell>
          <cell r="E3238" t="str">
            <v>Aportes cajas de compensación familiar</v>
          </cell>
        </row>
        <row r="3239">
          <cell r="D3239">
            <v>51057201</v>
          </cell>
          <cell r="E3239" t="str">
            <v>Aportes cajas de compensación familiar</v>
          </cell>
        </row>
        <row r="3240">
          <cell r="D3240">
            <v>51057201</v>
          </cell>
          <cell r="E3240" t="str">
            <v>Aportes cajas de compensación familiar</v>
          </cell>
        </row>
        <row r="3241">
          <cell r="D3241"/>
          <cell r="E3241"/>
        </row>
        <row r="3242">
          <cell r="D3242">
            <v>51057501</v>
          </cell>
          <cell r="E3242" t="str">
            <v>Aportes icbf</v>
          </cell>
        </row>
        <row r="3243">
          <cell r="D3243">
            <v>51057501</v>
          </cell>
          <cell r="E3243" t="str">
            <v>Aportes icbf</v>
          </cell>
        </row>
        <row r="3244">
          <cell r="D3244">
            <v>51057501</v>
          </cell>
          <cell r="E3244" t="str">
            <v>Aportes icbf</v>
          </cell>
        </row>
        <row r="3245">
          <cell r="D3245">
            <v>51057501</v>
          </cell>
          <cell r="E3245" t="str">
            <v>Aportes icbf</v>
          </cell>
        </row>
        <row r="3246">
          <cell r="D3246">
            <v>51057501</v>
          </cell>
          <cell r="E3246" t="str">
            <v>Aportes icbf</v>
          </cell>
        </row>
        <row r="3247">
          <cell r="D3247"/>
          <cell r="E3247"/>
        </row>
        <row r="3248">
          <cell r="D3248">
            <v>51057801</v>
          </cell>
          <cell r="E3248" t="str">
            <v>Aportes Sena</v>
          </cell>
        </row>
        <row r="3249">
          <cell r="D3249">
            <v>51057801</v>
          </cell>
          <cell r="E3249" t="str">
            <v>Aportes Sena</v>
          </cell>
        </row>
        <row r="3250">
          <cell r="D3250">
            <v>51057801</v>
          </cell>
          <cell r="E3250" t="str">
            <v>Aportes Sena</v>
          </cell>
        </row>
        <row r="3251">
          <cell r="D3251">
            <v>51057801</v>
          </cell>
          <cell r="E3251" t="str">
            <v>Aportes Sena</v>
          </cell>
        </row>
        <row r="3252">
          <cell r="D3252">
            <v>51057801</v>
          </cell>
          <cell r="E3252" t="str">
            <v>Aportes Sena</v>
          </cell>
        </row>
        <row r="3253">
          <cell r="D3253"/>
          <cell r="E3253"/>
        </row>
        <row r="3254">
          <cell r="D3254">
            <v>51954501</v>
          </cell>
          <cell r="E3254" t="str">
            <v>Taxis y buses</v>
          </cell>
        </row>
        <row r="3255">
          <cell r="D3255"/>
          <cell r="E3255"/>
        </row>
        <row r="3256">
          <cell r="D3256"/>
          <cell r="E3256"/>
        </row>
        <row r="3257">
          <cell r="D3257">
            <v>11100501</v>
          </cell>
          <cell r="E3257" t="str">
            <v>Banco de Occidente Cte7914</v>
          </cell>
        </row>
        <row r="3258">
          <cell r="D3258"/>
          <cell r="E3258"/>
        </row>
        <row r="3259">
          <cell r="D3259">
            <v>11200502</v>
          </cell>
          <cell r="E3259" t="str">
            <v>Banco de Occidente AH8151</v>
          </cell>
        </row>
        <row r="3260">
          <cell r="D3260"/>
          <cell r="E3260"/>
        </row>
        <row r="3261">
          <cell r="D3261">
            <v>2510100102</v>
          </cell>
          <cell r="E3261" t="str">
            <v>Cesantías</v>
          </cell>
        </row>
        <row r="3262">
          <cell r="D3262"/>
          <cell r="E3262"/>
        </row>
        <row r="3263">
          <cell r="D3263">
            <v>2510100202</v>
          </cell>
          <cell r="E3263" t="str">
            <v>Intereses sobre cesantías</v>
          </cell>
        </row>
        <row r="3264">
          <cell r="D3264"/>
          <cell r="E3264"/>
        </row>
        <row r="3265">
          <cell r="D3265"/>
          <cell r="E3265"/>
        </row>
        <row r="3266">
          <cell r="D3266">
            <v>11050501</v>
          </cell>
          <cell r="E3266" t="str">
            <v>Caja general</v>
          </cell>
        </row>
        <row r="3267">
          <cell r="D3267">
            <v>11050501</v>
          </cell>
          <cell r="E3267" t="str">
            <v>Caja general</v>
          </cell>
        </row>
        <row r="3268">
          <cell r="D3268"/>
          <cell r="E3268"/>
        </row>
        <row r="3269">
          <cell r="D3269">
            <v>11100501</v>
          </cell>
          <cell r="E3269" t="str">
            <v>Banco de Occidente Cte7914</v>
          </cell>
        </row>
        <row r="3270">
          <cell r="D3270">
            <v>11100501</v>
          </cell>
          <cell r="E3270" t="str">
            <v>Banco de Occidente Cte7914</v>
          </cell>
        </row>
        <row r="3271">
          <cell r="D3271">
            <v>11100501</v>
          </cell>
          <cell r="E3271" t="str">
            <v>Banco de Occidente Cte7914</v>
          </cell>
        </row>
        <row r="3272">
          <cell r="D3272">
            <v>11100501</v>
          </cell>
          <cell r="E3272" t="str">
            <v>Banco de Occidente Cte7914</v>
          </cell>
        </row>
        <row r="3273">
          <cell r="D3273">
            <v>11100501</v>
          </cell>
          <cell r="E3273" t="str">
            <v>Banco de Occidente Cte7914</v>
          </cell>
        </row>
        <row r="3274">
          <cell r="D3274">
            <v>11100501</v>
          </cell>
          <cell r="E3274" t="str">
            <v>Banco de Occidente Cte7914</v>
          </cell>
        </row>
        <row r="3275">
          <cell r="D3275">
            <v>11100501</v>
          </cell>
          <cell r="E3275" t="str">
            <v>Banco de Occidente Cte7914</v>
          </cell>
        </row>
        <row r="3276">
          <cell r="D3276">
            <v>11100501</v>
          </cell>
          <cell r="E3276" t="str">
            <v>Banco de Occidente Cte7914</v>
          </cell>
        </row>
        <row r="3277">
          <cell r="D3277">
            <v>11100501</v>
          </cell>
          <cell r="E3277" t="str">
            <v>Banco de Occidente Cte7914</v>
          </cell>
        </row>
        <row r="3278">
          <cell r="D3278">
            <v>11100501</v>
          </cell>
          <cell r="E3278" t="str">
            <v>Banco de Occidente Cte7914</v>
          </cell>
        </row>
        <row r="3279">
          <cell r="D3279">
            <v>11100501</v>
          </cell>
          <cell r="E3279" t="str">
            <v>Banco de Occidente Cte7914</v>
          </cell>
        </row>
        <row r="3280">
          <cell r="D3280">
            <v>11100501</v>
          </cell>
          <cell r="E3280" t="str">
            <v>Banco de Occidente Cte7914</v>
          </cell>
        </row>
        <row r="3281">
          <cell r="D3281">
            <v>11100501</v>
          </cell>
          <cell r="E3281" t="str">
            <v>Banco de Occidente Cte7914</v>
          </cell>
        </row>
        <row r="3282">
          <cell r="D3282">
            <v>11100501</v>
          </cell>
          <cell r="E3282" t="str">
            <v>Banco de Occidente Cte7914</v>
          </cell>
        </row>
        <row r="3283">
          <cell r="D3283">
            <v>11100501</v>
          </cell>
          <cell r="E3283" t="str">
            <v>Banco de Occidente Cte7914</v>
          </cell>
        </row>
        <row r="3284">
          <cell r="D3284"/>
          <cell r="E3284"/>
        </row>
        <row r="3285">
          <cell r="D3285">
            <v>13301001</v>
          </cell>
          <cell r="E3285" t="str">
            <v>A contratistas</v>
          </cell>
        </row>
        <row r="3286">
          <cell r="D3286">
            <v>13301001</v>
          </cell>
          <cell r="E3286" t="str">
            <v>A contratistas</v>
          </cell>
        </row>
        <row r="3287">
          <cell r="D3287">
            <v>13301001</v>
          </cell>
          <cell r="E3287" t="str">
            <v>A contratistas</v>
          </cell>
        </row>
        <row r="3288">
          <cell r="D3288">
            <v>13301001</v>
          </cell>
          <cell r="E3288" t="str">
            <v>A contratistas</v>
          </cell>
        </row>
        <row r="3289">
          <cell r="D3289">
            <v>13301001</v>
          </cell>
          <cell r="E3289" t="str">
            <v>A contratistas</v>
          </cell>
        </row>
        <row r="3290">
          <cell r="D3290">
            <v>13301001</v>
          </cell>
          <cell r="E3290" t="str">
            <v>A contratistas</v>
          </cell>
        </row>
        <row r="3291">
          <cell r="D3291">
            <v>13301001</v>
          </cell>
          <cell r="E3291" t="str">
            <v>A contratistas</v>
          </cell>
        </row>
        <row r="3292">
          <cell r="D3292">
            <v>13301001</v>
          </cell>
          <cell r="E3292" t="str">
            <v>A contratistas</v>
          </cell>
        </row>
        <row r="3293">
          <cell r="D3293">
            <v>13301001</v>
          </cell>
          <cell r="E3293" t="str">
            <v>A contratistas</v>
          </cell>
        </row>
        <row r="3294">
          <cell r="D3294"/>
          <cell r="E3294"/>
        </row>
        <row r="3295">
          <cell r="D3295">
            <v>13301502</v>
          </cell>
          <cell r="E3295" t="str">
            <v>Otros</v>
          </cell>
        </row>
        <row r="3296">
          <cell r="D3296">
            <v>13301502</v>
          </cell>
          <cell r="E3296" t="str">
            <v>Otros</v>
          </cell>
        </row>
        <row r="3297">
          <cell r="D3297"/>
          <cell r="E3297"/>
        </row>
        <row r="3298">
          <cell r="D3298">
            <v>23359501</v>
          </cell>
          <cell r="E3298" t="str">
            <v>Otros</v>
          </cell>
        </row>
        <row r="3299">
          <cell r="D3299">
            <v>23359501</v>
          </cell>
          <cell r="E3299" t="str">
            <v>Otros</v>
          </cell>
        </row>
        <row r="3300">
          <cell r="D3300"/>
          <cell r="E3300"/>
        </row>
        <row r="3301">
          <cell r="D3301">
            <v>23650501</v>
          </cell>
          <cell r="E3301" t="str">
            <v>Salarios y pagos laborales</v>
          </cell>
        </row>
        <row r="3302">
          <cell r="D3302"/>
          <cell r="E3302"/>
        </row>
        <row r="3303">
          <cell r="D3303">
            <v>25050501</v>
          </cell>
          <cell r="E3303" t="str">
            <v>Salarios por pagar</v>
          </cell>
        </row>
        <row r="3304">
          <cell r="D3304">
            <v>25050501</v>
          </cell>
          <cell r="E3304" t="str">
            <v>Salarios por pagar</v>
          </cell>
        </row>
        <row r="3305">
          <cell r="D3305">
            <v>25050501</v>
          </cell>
          <cell r="E3305" t="str">
            <v>Salarios por pagar</v>
          </cell>
        </row>
        <row r="3306">
          <cell r="D3306">
            <v>25050501</v>
          </cell>
          <cell r="E3306" t="str">
            <v>Salarios por pagar</v>
          </cell>
        </row>
        <row r="3307">
          <cell r="D3307">
            <v>25050501</v>
          </cell>
          <cell r="E3307" t="str">
            <v>Salarios por pagar</v>
          </cell>
        </row>
        <row r="3308">
          <cell r="D3308">
            <v>25050501</v>
          </cell>
          <cell r="E3308" t="str">
            <v>Salarios por pagar</v>
          </cell>
        </row>
        <row r="3309">
          <cell r="D3309">
            <v>25050501</v>
          </cell>
          <cell r="E3309" t="str">
            <v>Salarios por pagar</v>
          </cell>
        </row>
        <row r="3310">
          <cell r="D3310">
            <v>25050501</v>
          </cell>
          <cell r="E3310" t="str">
            <v>Salarios por pagar</v>
          </cell>
        </row>
        <row r="3311">
          <cell r="D3311">
            <v>25050501</v>
          </cell>
          <cell r="E3311" t="str">
            <v>Salarios por pagar</v>
          </cell>
        </row>
        <row r="3312">
          <cell r="D3312">
            <v>25050501</v>
          </cell>
          <cell r="E3312" t="str">
            <v>Salarios por pagar</v>
          </cell>
        </row>
        <row r="3313">
          <cell r="D3313">
            <v>25050501</v>
          </cell>
          <cell r="E3313" t="str">
            <v>Salarios por pagar</v>
          </cell>
        </row>
        <row r="3314">
          <cell r="D3314">
            <v>25050501</v>
          </cell>
          <cell r="E3314" t="str">
            <v>Salarios por pagar</v>
          </cell>
        </row>
        <row r="3315">
          <cell r="D3315">
            <v>25050501</v>
          </cell>
          <cell r="E3315" t="str">
            <v>Salarios por pagar</v>
          </cell>
        </row>
        <row r="3316">
          <cell r="D3316">
            <v>25050501</v>
          </cell>
          <cell r="E3316" t="str">
            <v>Salarios por pagar</v>
          </cell>
        </row>
        <row r="3317">
          <cell r="D3317"/>
          <cell r="E3317"/>
        </row>
        <row r="3318">
          <cell r="D3318">
            <v>2510100102</v>
          </cell>
          <cell r="E3318" t="str">
            <v>Cesantías</v>
          </cell>
        </row>
        <row r="3319">
          <cell r="D3319">
            <v>2510100102</v>
          </cell>
          <cell r="E3319" t="str">
            <v>Cesantías</v>
          </cell>
        </row>
        <row r="3320">
          <cell r="D3320">
            <v>2510100102</v>
          </cell>
          <cell r="E3320" t="str">
            <v>Cesantías</v>
          </cell>
        </row>
        <row r="3321">
          <cell r="D3321">
            <v>2510100102</v>
          </cell>
          <cell r="E3321" t="str">
            <v>Cesantías</v>
          </cell>
        </row>
        <row r="3322">
          <cell r="D3322">
            <v>2510100102</v>
          </cell>
          <cell r="E3322" t="str">
            <v>Cesantías</v>
          </cell>
        </row>
        <row r="3323">
          <cell r="D3323">
            <v>2510100102</v>
          </cell>
          <cell r="E3323" t="str">
            <v>Cesantías</v>
          </cell>
        </row>
        <row r="3324">
          <cell r="D3324">
            <v>2510100102</v>
          </cell>
          <cell r="E3324" t="str">
            <v>Cesantías</v>
          </cell>
        </row>
        <row r="3325">
          <cell r="D3325"/>
          <cell r="E3325"/>
        </row>
        <row r="3326">
          <cell r="D3326">
            <v>2510100201</v>
          </cell>
          <cell r="E3326" t="str">
            <v>Intereses sobre cesantías</v>
          </cell>
        </row>
        <row r="3327">
          <cell r="D3327"/>
          <cell r="E3327"/>
        </row>
        <row r="3328">
          <cell r="D3328">
            <v>2510100202</v>
          </cell>
          <cell r="E3328" t="str">
            <v>Intereses sobre cesantías</v>
          </cell>
        </row>
        <row r="3329">
          <cell r="D3329">
            <v>2510100202</v>
          </cell>
          <cell r="E3329" t="str">
            <v>Intereses sobre cesantías</v>
          </cell>
        </row>
        <row r="3330">
          <cell r="D3330">
            <v>2510100202</v>
          </cell>
          <cell r="E3330" t="str">
            <v>Intereses sobre cesantías</v>
          </cell>
        </row>
        <row r="3331">
          <cell r="D3331">
            <v>2510100202</v>
          </cell>
          <cell r="E3331" t="str">
            <v>Intereses sobre cesantías</v>
          </cell>
        </row>
        <row r="3332">
          <cell r="D3332">
            <v>2510100202</v>
          </cell>
          <cell r="E3332" t="str">
            <v>Intereses sobre cesantías</v>
          </cell>
        </row>
        <row r="3333">
          <cell r="D3333">
            <v>2510100202</v>
          </cell>
          <cell r="E3333" t="str">
            <v>Intereses sobre cesantías</v>
          </cell>
        </row>
        <row r="3334">
          <cell r="D3334"/>
          <cell r="E3334"/>
        </row>
        <row r="3335">
          <cell r="D3335">
            <v>2510100302</v>
          </cell>
          <cell r="E3335" t="str">
            <v>Vacaciones</v>
          </cell>
        </row>
        <row r="3336">
          <cell r="D3336">
            <v>2510100302</v>
          </cell>
          <cell r="E3336" t="str">
            <v>Vacaciones</v>
          </cell>
        </row>
        <row r="3337">
          <cell r="D3337">
            <v>2510100302</v>
          </cell>
          <cell r="E3337" t="str">
            <v>Vacaciones</v>
          </cell>
        </row>
        <row r="3338">
          <cell r="D3338">
            <v>2510100302</v>
          </cell>
          <cell r="E3338" t="str">
            <v>Vacaciones</v>
          </cell>
        </row>
        <row r="3339">
          <cell r="D3339">
            <v>2510100302</v>
          </cell>
          <cell r="E3339" t="str">
            <v>Vacaciones</v>
          </cell>
        </row>
        <row r="3340">
          <cell r="D3340">
            <v>2510100302</v>
          </cell>
          <cell r="E3340" t="str">
            <v>Vacaciones</v>
          </cell>
        </row>
        <row r="3341">
          <cell r="D3341"/>
          <cell r="E3341"/>
        </row>
        <row r="3342">
          <cell r="D3342">
            <v>2510100401</v>
          </cell>
          <cell r="E3342" t="str">
            <v>Prima de servicios</v>
          </cell>
        </row>
        <row r="3343">
          <cell r="D3343"/>
          <cell r="E3343"/>
        </row>
        <row r="3344">
          <cell r="D3344">
            <v>2510100402</v>
          </cell>
          <cell r="E3344" t="str">
            <v>Prima de servicios</v>
          </cell>
        </row>
        <row r="3345">
          <cell r="D3345">
            <v>2510100402</v>
          </cell>
          <cell r="E3345" t="str">
            <v>Prima de servicios</v>
          </cell>
        </row>
        <row r="3346">
          <cell r="D3346">
            <v>2510100402</v>
          </cell>
          <cell r="E3346" t="str">
            <v>Prima de servicios</v>
          </cell>
        </row>
        <row r="3347">
          <cell r="D3347">
            <v>2510100402</v>
          </cell>
          <cell r="E3347" t="str">
            <v>Prima de servicios</v>
          </cell>
        </row>
        <row r="3348">
          <cell r="D3348">
            <v>2510100402</v>
          </cell>
          <cell r="E3348" t="str">
            <v>Prima de servicios</v>
          </cell>
        </row>
        <row r="3349">
          <cell r="D3349">
            <v>2510100402</v>
          </cell>
          <cell r="E3349" t="str">
            <v>Prima de servicios</v>
          </cell>
        </row>
        <row r="3350">
          <cell r="D3350"/>
          <cell r="E3350"/>
        </row>
        <row r="3351">
          <cell r="D3351">
            <v>51054502</v>
          </cell>
          <cell r="E3351" t="str">
            <v>Auxilio Monetario</v>
          </cell>
        </row>
        <row r="3352">
          <cell r="D3352">
            <v>51054502</v>
          </cell>
          <cell r="E3352" t="str">
            <v>Auxilio Monetario</v>
          </cell>
        </row>
        <row r="3353">
          <cell r="D3353">
            <v>51054502</v>
          </cell>
          <cell r="E3353" t="str">
            <v>Auxilio Monetario</v>
          </cell>
        </row>
        <row r="3354">
          <cell r="D3354">
            <v>51054502</v>
          </cell>
          <cell r="E3354" t="str">
            <v>Auxilio Monetario</v>
          </cell>
        </row>
        <row r="3355">
          <cell r="D3355">
            <v>51054502</v>
          </cell>
          <cell r="E3355" t="str">
            <v>Auxilio Monetario</v>
          </cell>
        </row>
        <row r="3356">
          <cell r="D3356"/>
          <cell r="E3356"/>
        </row>
        <row r="3357">
          <cell r="D3357">
            <v>51954501</v>
          </cell>
          <cell r="E3357" t="str">
            <v>Taxis y buses</v>
          </cell>
        </row>
        <row r="3358">
          <cell r="D3358"/>
          <cell r="E3358"/>
        </row>
        <row r="3359">
          <cell r="D3359">
            <v>52050601</v>
          </cell>
          <cell r="E3359" t="str">
            <v>Sueldos</v>
          </cell>
        </row>
        <row r="3360">
          <cell r="D3360">
            <v>52050601</v>
          </cell>
          <cell r="E3360" t="str">
            <v>Sueldos</v>
          </cell>
        </row>
        <row r="3361">
          <cell r="D3361">
            <v>52050601</v>
          </cell>
          <cell r="E3361" t="str">
            <v>Sueldos</v>
          </cell>
        </row>
        <row r="3362">
          <cell r="D3362">
            <v>52050601</v>
          </cell>
          <cell r="E3362" t="str">
            <v>Sueldos</v>
          </cell>
        </row>
        <row r="3363">
          <cell r="D3363">
            <v>52050601</v>
          </cell>
          <cell r="E3363" t="str">
            <v>Sueldos</v>
          </cell>
        </row>
        <row r="3364">
          <cell r="D3364">
            <v>52050601</v>
          </cell>
          <cell r="E3364" t="str">
            <v>Sueldos</v>
          </cell>
        </row>
        <row r="3365">
          <cell r="D3365"/>
          <cell r="E3365"/>
        </row>
        <row r="3366">
          <cell r="D3366">
            <v>52053001</v>
          </cell>
          <cell r="E3366" t="str">
            <v>Cesantías</v>
          </cell>
        </row>
        <row r="3367">
          <cell r="D3367">
            <v>52053001</v>
          </cell>
          <cell r="E3367" t="str">
            <v>Cesantías</v>
          </cell>
        </row>
        <row r="3368">
          <cell r="D3368">
            <v>52053001</v>
          </cell>
          <cell r="E3368" t="str">
            <v>Cesantías</v>
          </cell>
        </row>
        <row r="3369">
          <cell r="D3369">
            <v>52053001</v>
          </cell>
          <cell r="E3369" t="str">
            <v>Cesantías</v>
          </cell>
        </row>
        <row r="3370">
          <cell r="D3370">
            <v>52053001</v>
          </cell>
          <cell r="E3370" t="str">
            <v>Cesantías</v>
          </cell>
        </row>
        <row r="3371">
          <cell r="D3371">
            <v>52053001</v>
          </cell>
          <cell r="E3371" t="str">
            <v>Cesantías</v>
          </cell>
        </row>
        <row r="3372">
          <cell r="D3372"/>
          <cell r="E3372"/>
        </row>
        <row r="3373">
          <cell r="D3373">
            <v>52053301</v>
          </cell>
          <cell r="E3373" t="str">
            <v>Intereses sobre cesantías</v>
          </cell>
        </row>
        <row r="3374">
          <cell r="D3374">
            <v>52053301</v>
          </cell>
          <cell r="E3374" t="str">
            <v>Intereses sobre cesantías</v>
          </cell>
        </row>
        <row r="3375">
          <cell r="D3375">
            <v>52053301</v>
          </cell>
          <cell r="E3375" t="str">
            <v>Intereses sobre cesantías</v>
          </cell>
        </row>
        <row r="3376">
          <cell r="D3376">
            <v>52053301</v>
          </cell>
          <cell r="E3376" t="str">
            <v>Intereses sobre cesantías</v>
          </cell>
        </row>
        <row r="3377">
          <cell r="D3377">
            <v>52053301</v>
          </cell>
          <cell r="E3377" t="str">
            <v>Intereses sobre cesantías</v>
          </cell>
        </row>
        <row r="3378">
          <cell r="D3378">
            <v>52053301</v>
          </cell>
          <cell r="E3378" t="str">
            <v>Intereses sobre cesantías</v>
          </cell>
        </row>
        <row r="3379">
          <cell r="D3379"/>
          <cell r="E3379"/>
        </row>
        <row r="3380">
          <cell r="D3380">
            <v>52053601</v>
          </cell>
          <cell r="E3380" t="str">
            <v>Prima de servicios</v>
          </cell>
        </row>
        <row r="3381">
          <cell r="D3381">
            <v>52053601</v>
          </cell>
          <cell r="E3381" t="str">
            <v>Prima de servicios</v>
          </cell>
        </row>
        <row r="3382">
          <cell r="D3382">
            <v>52053601</v>
          </cell>
          <cell r="E3382" t="str">
            <v>Prima de servicios</v>
          </cell>
        </row>
        <row r="3383">
          <cell r="D3383">
            <v>52053601</v>
          </cell>
          <cell r="E3383" t="str">
            <v>Prima de servicios</v>
          </cell>
        </row>
        <row r="3384">
          <cell r="D3384">
            <v>52053601</v>
          </cell>
          <cell r="E3384" t="str">
            <v>Prima de servicios</v>
          </cell>
        </row>
        <row r="3385">
          <cell r="D3385">
            <v>52053601</v>
          </cell>
          <cell r="E3385" t="str">
            <v>Prima de servicios</v>
          </cell>
        </row>
        <row r="3386">
          <cell r="D3386"/>
          <cell r="E3386"/>
        </row>
        <row r="3387">
          <cell r="D3387">
            <v>52053901</v>
          </cell>
          <cell r="E3387" t="str">
            <v>Vacaciones</v>
          </cell>
        </row>
        <row r="3388">
          <cell r="D3388">
            <v>52053901</v>
          </cell>
          <cell r="E3388" t="str">
            <v>Vacaciones</v>
          </cell>
        </row>
        <row r="3389">
          <cell r="D3389">
            <v>52053901</v>
          </cell>
          <cell r="E3389" t="str">
            <v>Vacaciones</v>
          </cell>
        </row>
        <row r="3390">
          <cell r="D3390">
            <v>52053901</v>
          </cell>
          <cell r="E3390" t="str">
            <v>Vacaciones</v>
          </cell>
        </row>
        <row r="3391">
          <cell r="D3391">
            <v>52053901</v>
          </cell>
          <cell r="E3391" t="str">
            <v>Vacaciones</v>
          </cell>
        </row>
        <row r="3392">
          <cell r="D3392">
            <v>52053901</v>
          </cell>
          <cell r="E3392" t="str">
            <v>Vacaciones</v>
          </cell>
        </row>
        <row r="3393">
          <cell r="D3393"/>
          <cell r="E3393"/>
        </row>
        <row r="3394">
          <cell r="D3394">
            <v>52054503</v>
          </cell>
          <cell r="E3394" t="str">
            <v>RODAMIENTOS</v>
          </cell>
        </row>
        <row r="3395">
          <cell r="D3395">
            <v>52054503</v>
          </cell>
          <cell r="E3395" t="str">
            <v>RODAMIENTOS</v>
          </cell>
        </row>
        <row r="3396">
          <cell r="D3396">
            <v>52054503</v>
          </cell>
          <cell r="E3396" t="str">
            <v>RODAMIENTOS</v>
          </cell>
        </row>
        <row r="3397">
          <cell r="D3397">
            <v>52054503</v>
          </cell>
          <cell r="E3397" t="str">
            <v>RODAMIENTOS</v>
          </cell>
        </row>
        <row r="3398">
          <cell r="D3398">
            <v>52054503</v>
          </cell>
          <cell r="E3398" t="str">
            <v>RODAMIENTOS</v>
          </cell>
        </row>
        <row r="3399">
          <cell r="D3399"/>
          <cell r="E3399"/>
        </row>
        <row r="3400">
          <cell r="D3400">
            <v>52056801</v>
          </cell>
          <cell r="E3400" t="str">
            <v>Aportes a administradora de riesgos laborales</v>
          </cell>
        </row>
        <row r="3401">
          <cell r="D3401">
            <v>52056801</v>
          </cell>
          <cell r="E3401" t="str">
            <v>Aportes a administradora de riesgos laborales</v>
          </cell>
        </row>
        <row r="3402">
          <cell r="D3402">
            <v>52056801</v>
          </cell>
          <cell r="E3402" t="str">
            <v>Aportes a administradora de riesgos laborales</v>
          </cell>
        </row>
        <row r="3403">
          <cell r="D3403">
            <v>52056801</v>
          </cell>
          <cell r="E3403" t="str">
            <v>Aportes a administradora de riesgos laborales</v>
          </cell>
        </row>
        <row r="3404">
          <cell r="D3404">
            <v>52056801</v>
          </cell>
          <cell r="E3404" t="str">
            <v>Aportes a administradora de riesgos laborales</v>
          </cell>
        </row>
        <row r="3405">
          <cell r="D3405">
            <v>52056801</v>
          </cell>
          <cell r="E3405" t="str">
            <v>Aportes a administradora de riesgos laborales</v>
          </cell>
        </row>
        <row r="3406">
          <cell r="D3406"/>
          <cell r="E3406"/>
        </row>
        <row r="3407">
          <cell r="D3407">
            <v>52056901</v>
          </cell>
          <cell r="E3407" t="str">
            <v>Aportes a entidades promotoras de salud eps</v>
          </cell>
        </row>
        <row r="3408">
          <cell r="D3408">
            <v>52056901</v>
          </cell>
          <cell r="E3408" t="str">
            <v>Aportes a entidades promotoras de salud eps</v>
          </cell>
        </row>
        <row r="3409">
          <cell r="D3409">
            <v>52056901</v>
          </cell>
          <cell r="E3409" t="str">
            <v>Aportes a entidades promotoras de salud eps</v>
          </cell>
        </row>
        <row r="3410">
          <cell r="D3410">
            <v>52056901</v>
          </cell>
          <cell r="E3410" t="str">
            <v>Aportes a entidades promotoras de salud eps</v>
          </cell>
        </row>
        <row r="3411">
          <cell r="D3411">
            <v>52056901</v>
          </cell>
          <cell r="E3411" t="str">
            <v>Aportes a entidades promotoras de salud eps</v>
          </cell>
        </row>
        <row r="3412">
          <cell r="D3412"/>
          <cell r="E3412"/>
        </row>
        <row r="3413">
          <cell r="D3413">
            <v>52057001</v>
          </cell>
          <cell r="E3413" t="str">
            <v>Aporte a fondos de pensión y/o cesantías</v>
          </cell>
        </row>
        <row r="3414">
          <cell r="D3414">
            <v>52057001</v>
          </cell>
          <cell r="E3414" t="str">
            <v>Aporte a fondos de pensión y/o cesantías</v>
          </cell>
        </row>
        <row r="3415">
          <cell r="D3415">
            <v>52057001</v>
          </cell>
          <cell r="E3415" t="str">
            <v>Aporte a fondos de pensión y/o cesantías</v>
          </cell>
        </row>
        <row r="3416">
          <cell r="D3416">
            <v>52057001</v>
          </cell>
          <cell r="E3416" t="str">
            <v>Aporte a fondos de pensión y/o cesantías</v>
          </cell>
        </row>
        <row r="3417">
          <cell r="D3417">
            <v>52057001</v>
          </cell>
          <cell r="E3417" t="str">
            <v>Aporte a fondos de pensión y/o cesantías</v>
          </cell>
        </row>
        <row r="3418">
          <cell r="D3418">
            <v>52057001</v>
          </cell>
          <cell r="E3418" t="str">
            <v>Aporte a fondos de pensión y/o cesantías</v>
          </cell>
        </row>
        <row r="3419">
          <cell r="D3419"/>
          <cell r="E3419"/>
        </row>
        <row r="3420">
          <cell r="D3420">
            <v>52057201</v>
          </cell>
          <cell r="E3420" t="str">
            <v>Aportes cajas de compensación familiar</v>
          </cell>
        </row>
        <row r="3421">
          <cell r="D3421">
            <v>52057201</v>
          </cell>
          <cell r="E3421" t="str">
            <v>Aportes cajas de compensación familiar</v>
          </cell>
        </row>
        <row r="3422">
          <cell r="D3422">
            <v>52057201</v>
          </cell>
          <cell r="E3422" t="str">
            <v>Aportes cajas de compensación familiar</v>
          </cell>
        </row>
        <row r="3423">
          <cell r="D3423">
            <v>52057201</v>
          </cell>
          <cell r="E3423" t="str">
            <v>Aportes cajas de compensación familiar</v>
          </cell>
        </row>
        <row r="3424">
          <cell r="D3424">
            <v>52057201</v>
          </cell>
          <cell r="E3424" t="str">
            <v>Aportes cajas de compensación familiar</v>
          </cell>
        </row>
        <row r="3425">
          <cell r="D3425">
            <v>52057201</v>
          </cell>
          <cell r="E3425" t="str">
            <v>Aportes cajas de compensación familiar</v>
          </cell>
        </row>
        <row r="3426">
          <cell r="D3426"/>
          <cell r="E3426"/>
        </row>
        <row r="3427">
          <cell r="D3427">
            <v>52057501</v>
          </cell>
          <cell r="E3427" t="str">
            <v>Aportes icbf</v>
          </cell>
        </row>
        <row r="3428">
          <cell r="D3428">
            <v>52057501</v>
          </cell>
          <cell r="E3428" t="str">
            <v>Aportes icbf</v>
          </cell>
        </row>
        <row r="3429">
          <cell r="D3429">
            <v>52057501</v>
          </cell>
          <cell r="E3429" t="str">
            <v>Aportes icbf</v>
          </cell>
        </row>
        <row r="3430">
          <cell r="D3430">
            <v>52057501</v>
          </cell>
          <cell r="E3430" t="str">
            <v>Aportes icbf</v>
          </cell>
        </row>
        <row r="3431">
          <cell r="D3431">
            <v>52057501</v>
          </cell>
          <cell r="E3431" t="str">
            <v>Aportes icbf</v>
          </cell>
        </row>
        <row r="3432">
          <cell r="D3432"/>
          <cell r="E3432"/>
        </row>
        <row r="3433">
          <cell r="D3433">
            <v>52057801</v>
          </cell>
          <cell r="E3433" t="str">
            <v>Aportes Sena</v>
          </cell>
        </row>
        <row r="3434">
          <cell r="D3434">
            <v>52057801</v>
          </cell>
          <cell r="E3434" t="str">
            <v>Aportes Sena</v>
          </cell>
        </row>
        <row r="3435">
          <cell r="D3435">
            <v>52057801</v>
          </cell>
          <cell r="E3435" t="str">
            <v>Aportes Sena</v>
          </cell>
        </row>
        <row r="3436">
          <cell r="D3436">
            <v>52057801</v>
          </cell>
          <cell r="E3436" t="str">
            <v>Aportes Sena</v>
          </cell>
        </row>
        <row r="3437">
          <cell r="D3437">
            <v>52057801</v>
          </cell>
          <cell r="E3437" t="str">
            <v>Aportes Sena</v>
          </cell>
        </row>
        <row r="3438">
          <cell r="D3438"/>
          <cell r="E3438"/>
        </row>
        <row r="3439">
          <cell r="D3439">
            <v>52950501</v>
          </cell>
          <cell r="E3439" t="str">
            <v>Comisiones</v>
          </cell>
        </row>
        <row r="3440">
          <cell r="D3440">
            <v>52950501</v>
          </cell>
          <cell r="E3440" t="str">
            <v>Comisiones</v>
          </cell>
        </row>
        <row r="3441">
          <cell r="D3441">
            <v>52950501</v>
          </cell>
          <cell r="E3441" t="str">
            <v>Comisiones</v>
          </cell>
        </row>
        <row r="3442">
          <cell r="D3442">
            <v>52950501</v>
          </cell>
          <cell r="E3442" t="str">
            <v>Comisiones</v>
          </cell>
        </row>
        <row r="3443">
          <cell r="D3443">
            <v>52950501</v>
          </cell>
          <cell r="E3443" t="str">
            <v>Comisiones</v>
          </cell>
        </row>
        <row r="3444">
          <cell r="D3444">
            <v>52950501</v>
          </cell>
          <cell r="E3444" t="str">
            <v>Comisiones</v>
          </cell>
        </row>
        <row r="3445">
          <cell r="D3445"/>
          <cell r="E3445"/>
        </row>
        <row r="3446">
          <cell r="D3446"/>
          <cell r="E3446"/>
        </row>
        <row r="3447">
          <cell r="D3447">
            <v>11050501</v>
          </cell>
          <cell r="E3447" t="str">
            <v>Caja general</v>
          </cell>
        </row>
        <row r="3448">
          <cell r="D3448">
            <v>11050501</v>
          </cell>
          <cell r="E3448" t="str">
            <v>Caja general</v>
          </cell>
        </row>
        <row r="3449">
          <cell r="D3449"/>
          <cell r="E3449"/>
        </row>
        <row r="3450">
          <cell r="D3450">
            <v>11051001</v>
          </cell>
          <cell r="E3450" t="str">
            <v>Cajas menores</v>
          </cell>
        </row>
        <row r="3451">
          <cell r="D3451"/>
          <cell r="E3451"/>
        </row>
        <row r="3452">
          <cell r="D3452">
            <v>11100501</v>
          </cell>
          <cell r="E3452" t="str">
            <v>Banco de Occidente Cte7914</v>
          </cell>
        </row>
        <row r="3453">
          <cell r="D3453">
            <v>11100501</v>
          </cell>
          <cell r="E3453" t="str">
            <v>Banco de Occidente Cte7914</v>
          </cell>
        </row>
        <row r="3454">
          <cell r="D3454">
            <v>11100501</v>
          </cell>
          <cell r="E3454" t="str">
            <v>Banco de Occidente Cte7914</v>
          </cell>
        </row>
        <row r="3455">
          <cell r="D3455">
            <v>11100501</v>
          </cell>
          <cell r="E3455" t="str">
            <v>Banco de Occidente Cte7914</v>
          </cell>
        </row>
        <row r="3456">
          <cell r="D3456">
            <v>11100501</v>
          </cell>
          <cell r="E3456" t="str">
            <v>Banco de Occidente Cte7914</v>
          </cell>
        </row>
        <row r="3457">
          <cell r="D3457">
            <v>11100501</v>
          </cell>
          <cell r="E3457" t="str">
            <v>Banco de Occidente Cte7914</v>
          </cell>
        </row>
        <row r="3458">
          <cell r="D3458">
            <v>11100501</v>
          </cell>
          <cell r="E3458" t="str">
            <v>Banco de Occidente Cte7914</v>
          </cell>
        </row>
        <row r="3459">
          <cell r="D3459">
            <v>11100501</v>
          </cell>
          <cell r="E3459" t="str">
            <v>Banco de Occidente Cte7914</v>
          </cell>
        </row>
        <row r="3460">
          <cell r="D3460">
            <v>11100501</v>
          </cell>
          <cell r="E3460" t="str">
            <v>Banco de Occidente Cte7914</v>
          </cell>
        </row>
        <row r="3461">
          <cell r="D3461">
            <v>11100501</v>
          </cell>
          <cell r="E3461" t="str">
            <v>Banco de Occidente Cte7914</v>
          </cell>
        </row>
        <row r="3462">
          <cell r="D3462">
            <v>11100501</v>
          </cell>
          <cell r="E3462" t="str">
            <v>Banco de Occidente Cte7914</v>
          </cell>
        </row>
        <row r="3463">
          <cell r="D3463">
            <v>11100501</v>
          </cell>
          <cell r="E3463" t="str">
            <v>Banco de Occidente Cte7914</v>
          </cell>
        </row>
        <row r="3464">
          <cell r="D3464">
            <v>11100501</v>
          </cell>
          <cell r="E3464" t="str">
            <v>Banco de Occidente Cte7914</v>
          </cell>
        </row>
        <row r="3465">
          <cell r="D3465"/>
          <cell r="E3465"/>
        </row>
        <row r="3466">
          <cell r="D3466">
            <v>13301001</v>
          </cell>
          <cell r="E3466" t="str">
            <v>A contratistas</v>
          </cell>
        </row>
        <row r="3467">
          <cell r="D3467">
            <v>13301001</v>
          </cell>
          <cell r="E3467" t="str">
            <v>A contratistas</v>
          </cell>
        </row>
        <row r="3468">
          <cell r="D3468">
            <v>13301001</v>
          </cell>
          <cell r="E3468" t="str">
            <v>A contratistas</v>
          </cell>
        </row>
        <row r="3469">
          <cell r="D3469">
            <v>13301001</v>
          </cell>
          <cell r="E3469" t="str">
            <v>A contratistas</v>
          </cell>
        </row>
        <row r="3470">
          <cell r="D3470">
            <v>13301001</v>
          </cell>
          <cell r="E3470" t="str">
            <v>A contratistas</v>
          </cell>
        </row>
        <row r="3471">
          <cell r="D3471">
            <v>13301001</v>
          </cell>
          <cell r="E3471" t="str">
            <v>A contratistas</v>
          </cell>
        </row>
        <row r="3472">
          <cell r="D3472">
            <v>13301001</v>
          </cell>
          <cell r="E3472" t="str">
            <v>A contratistas</v>
          </cell>
        </row>
        <row r="3473">
          <cell r="D3473"/>
          <cell r="E3473"/>
        </row>
        <row r="3474">
          <cell r="D3474">
            <v>23359501</v>
          </cell>
          <cell r="E3474" t="str">
            <v>Otros</v>
          </cell>
        </row>
        <row r="3475">
          <cell r="D3475">
            <v>23359501</v>
          </cell>
          <cell r="E3475" t="str">
            <v>Otros</v>
          </cell>
        </row>
        <row r="3476">
          <cell r="D3476">
            <v>23359501</v>
          </cell>
          <cell r="E3476" t="str">
            <v>Otros</v>
          </cell>
        </row>
        <row r="3477">
          <cell r="D3477">
            <v>23359501</v>
          </cell>
          <cell r="E3477" t="str">
            <v>Otros</v>
          </cell>
        </row>
        <row r="3478">
          <cell r="D3478">
            <v>23359501</v>
          </cell>
          <cell r="E3478" t="str">
            <v>Otros</v>
          </cell>
        </row>
        <row r="3479">
          <cell r="D3479"/>
          <cell r="E3479"/>
        </row>
        <row r="3480">
          <cell r="D3480">
            <v>25050501</v>
          </cell>
          <cell r="E3480" t="str">
            <v>Salarios por pagar</v>
          </cell>
        </row>
        <row r="3481">
          <cell r="D3481">
            <v>25050501</v>
          </cell>
          <cell r="E3481" t="str">
            <v>Salarios por pagar</v>
          </cell>
        </row>
        <row r="3482">
          <cell r="D3482">
            <v>25050501</v>
          </cell>
          <cell r="E3482" t="str">
            <v>Salarios por pagar</v>
          </cell>
        </row>
        <row r="3483">
          <cell r="D3483">
            <v>25050501</v>
          </cell>
          <cell r="E3483" t="str">
            <v>Salarios por pagar</v>
          </cell>
        </row>
        <row r="3484">
          <cell r="D3484">
            <v>25050501</v>
          </cell>
          <cell r="E3484" t="str">
            <v>Salarios por pagar</v>
          </cell>
        </row>
        <row r="3485">
          <cell r="D3485">
            <v>25050501</v>
          </cell>
          <cell r="E3485" t="str">
            <v>Salarios por pagar</v>
          </cell>
        </row>
        <row r="3486">
          <cell r="D3486">
            <v>25050501</v>
          </cell>
          <cell r="E3486" t="str">
            <v>Salarios por pagar</v>
          </cell>
        </row>
        <row r="3487">
          <cell r="D3487">
            <v>25050501</v>
          </cell>
          <cell r="E3487" t="str">
            <v>Salarios por pagar</v>
          </cell>
        </row>
        <row r="3488">
          <cell r="D3488">
            <v>25050501</v>
          </cell>
          <cell r="E3488" t="str">
            <v>Salarios por pagar</v>
          </cell>
        </row>
        <row r="3489">
          <cell r="D3489">
            <v>25050501</v>
          </cell>
          <cell r="E3489" t="str">
            <v>Salarios por pagar</v>
          </cell>
        </row>
        <row r="3490">
          <cell r="D3490">
            <v>25050501</v>
          </cell>
          <cell r="E3490" t="str">
            <v>Salarios por pagar</v>
          </cell>
        </row>
        <row r="3491">
          <cell r="D3491">
            <v>25050501</v>
          </cell>
          <cell r="E3491" t="str">
            <v>Salarios por pagar</v>
          </cell>
        </row>
        <row r="3492">
          <cell r="D3492">
            <v>25050501</v>
          </cell>
          <cell r="E3492" t="str">
            <v>Salarios por pagar</v>
          </cell>
        </row>
        <row r="3493">
          <cell r="D3493">
            <v>25050501</v>
          </cell>
          <cell r="E3493" t="str">
            <v>Salarios por pagar</v>
          </cell>
        </row>
        <row r="3494">
          <cell r="D3494"/>
          <cell r="E3494"/>
        </row>
        <row r="3495">
          <cell r="D3495">
            <v>2510100101</v>
          </cell>
          <cell r="E3495" t="str">
            <v>Cesantías</v>
          </cell>
        </row>
        <row r="3496">
          <cell r="D3496"/>
          <cell r="E3496"/>
        </row>
        <row r="3497">
          <cell r="D3497">
            <v>2510100102</v>
          </cell>
          <cell r="E3497" t="str">
            <v>Cesantías</v>
          </cell>
        </row>
        <row r="3498">
          <cell r="D3498">
            <v>2510100102</v>
          </cell>
          <cell r="E3498" t="str">
            <v>Cesantías</v>
          </cell>
        </row>
        <row r="3499">
          <cell r="D3499">
            <v>2510100102</v>
          </cell>
          <cell r="E3499" t="str">
            <v>Cesantías</v>
          </cell>
        </row>
        <row r="3500">
          <cell r="D3500">
            <v>2510100102</v>
          </cell>
          <cell r="E3500" t="str">
            <v>Cesantías</v>
          </cell>
        </row>
        <row r="3501">
          <cell r="D3501">
            <v>2510100102</v>
          </cell>
          <cell r="E3501" t="str">
            <v>Cesantías</v>
          </cell>
        </row>
        <row r="3502">
          <cell r="D3502"/>
          <cell r="E3502"/>
        </row>
        <row r="3503">
          <cell r="D3503">
            <v>2510100201</v>
          </cell>
          <cell r="E3503" t="str">
            <v>Intereses sobre cesantías</v>
          </cell>
        </row>
        <row r="3504">
          <cell r="D3504"/>
          <cell r="E3504"/>
        </row>
        <row r="3505">
          <cell r="D3505">
            <v>2510100202</v>
          </cell>
          <cell r="E3505" t="str">
            <v>Intereses sobre cesantías</v>
          </cell>
        </row>
        <row r="3506">
          <cell r="D3506">
            <v>2510100202</v>
          </cell>
          <cell r="E3506" t="str">
            <v>Intereses sobre cesantías</v>
          </cell>
        </row>
        <row r="3507">
          <cell r="D3507">
            <v>2510100202</v>
          </cell>
          <cell r="E3507" t="str">
            <v>Intereses sobre cesantías</v>
          </cell>
        </row>
        <row r="3508">
          <cell r="D3508">
            <v>2510100202</v>
          </cell>
          <cell r="E3508" t="str">
            <v>Intereses sobre cesantías</v>
          </cell>
        </row>
        <row r="3509">
          <cell r="D3509">
            <v>2510100202</v>
          </cell>
          <cell r="E3509" t="str">
            <v>Intereses sobre cesantías</v>
          </cell>
        </row>
        <row r="3510">
          <cell r="D3510"/>
          <cell r="E3510"/>
        </row>
        <row r="3511">
          <cell r="D3511">
            <v>2510100301</v>
          </cell>
          <cell r="E3511" t="str">
            <v>Vacaciones</v>
          </cell>
        </row>
        <row r="3512">
          <cell r="D3512">
            <v>2510100301</v>
          </cell>
          <cell r="E3512" t="str">
            <v>Vacaciones</v>
          </cell>
        </row>
        <row r="3513">
          <cell r="D3513"/>
          <cell r="E3513"/>
        </row>
        <row r="3514">
          <cell r="D3514">
            <v>2510100302</v>
          </cell>
          <cell r="E3514" t="str">
            <v>Vacaciones</v>
          </cell>
        </row>
        <row r="3515">
          <cell r="D3515">
            <v>2510100302</v>
          </cell>
          <cell r="E3515" t="str">
            <v>Vacaciones</v>
          </cell>
        </row>
        <row r="3516">
          <cell r="D3516">
            <v>2510100302</v>
          </cell>
          <cell r="E3516" t="str">
            <v>Vacaciones</v>
          </cell>
        </row>
        <row r="3517">
          <cell r="D3517">
            <v>2510100302</v>
          </cell>
          <cell r="E3517" t="str">
            <v>Vacaciones</v>
          </cell>
        </row>
        <row r="3518">
          <cell r="D3518">
            <v>2510100302</v>
          </cell>
          <cell r="E3518" t="str">
            <v>Vacaciones</v>
          </cell>
        </row>
        <row r="3519">
          <cell r="D3519">
            <v>2510100302</v>
          </cell>
          <cell r="E3519" t="str">
            <v>Vacaciones</v>
          </cell>
        </row>
        <row r="3520">
          <cell r="D3520"/>
          <cell r="E3520"/>
        </row>
        <row r="3521">
          <cell r="D3521">
            <v>2510100401</v>
          </cell>
          <cell r="E3521" t="str">
            <v>Prima de servicios</v>
          </cell>
        </row>
        <row r="3522">
          <cell r="D3522"/>
          <cell r="E3522"/>
        </row>
        <row r="3523">
          <cell r="D3523">
            <v>2510100402</v>
          </cell>
          <cell r="E3523" t="str">
            <v>Prima de servicios</v>
          </cell>
        </row>
        <row r="3524">
          <cell r="D3524">
            <v>2510100402</v>
          </cell>
          <cell r="E3524" t="str">
            <v>Prima de servicios</v>
          </cell>
        </row>
        <row r="3525">
          <cell r="D3525">
            <v>2510100402</v>
          </cell>
          <cell r="E3525" t="str">
            <v>Prima de servicios</v>
          </cell>
        </row>
        <row r="3526">
          <cell r="D3526">
            <v>2510100402</v>
          </cell>
          <cell r="E3526" t="str">
            <v>Prima de servicios</v>
          </cell>
        </row>
        <row r="3527">
          <cell r="D3527">
            <v>2510100402</v>
          </cell>
          <cell r="E3527" t="str">
            <v>Prima de servicios</v>
          </cell>
        </row>
        <row r="3528">
          <cell r="D3528"/>
          <cell r="E3528"/>
        </row>
        <row r="3529">
          <cell r="D3529">
            <v>51953001</v>
          </cell>
          <cell r="E3529" t="str">
            <v>Útiles papelería y fotocopias</v>
          </cell>
        </row>
        <row r="3530">
          <cell r="D3530"/>
          <cell r="E3530"/>
        </row>
        <row r="3531">
          <cell r="D3531">
            <v>52050601</v>
          </cell>
          <cell r="E3531" t="str">
            <v>Sueldos</v>
          </cell>
        </row>
        <row r="3532">
          <cell r="D3532">
            <v>52050601</v>
          </cell>
          <cell r="E3532" t="str">
            <v>Sueldos</v>
          </cell>
        </row>
        <row r="3533">
          <cell r="D3533">
            <v>52050601</v>
          </cell>
          <cell r="E3533" t="str">
            <v>Sueldos</v>
          </cell>
        </row>
        <row r="3534">
          <cell r="D3534">
            <v>52050601</v>
          </cell>
          <cell r="E3534" t="str">
            <v>Sueldos</v>
          </cell>
        </row>
        <row r="3535">
          <cell r="D3535">
            <v>52050601</v>
          </cell>
          <cell r="E3535" t="str">
            <v>Sueldos</v>
          </cell>
        </row>
        <row r="3536">
          <cell r="D3536">
            <v>52050601</v>
          </cell>
          <cell r="E3536" t="str">
            <v>Sueldos</v>
          </cell>
        </row>
        <row r="3537">
          <cell r="D3537"/>
          <cell r="E3537"/>
        </row>
        <row r="3538">
          <cell r="D3538">
            <v>52052701</v>
          </cell>
          <cell r="E3538" t="str">
            <v>Auxilio de transporte</v>
          </cell>
        </row>
        <row r="3539">
          <cell r="D3539">
            <v>52052701</v>
          </cell>
          <cell r="E3539" t="str">
            <v>Auxilio de transporte</v>
          </cell>
        </row>
        <row r="3540">
          <cell r="D3540">
            <v>52052701</v>
          </cell>
          <cell r="E3540" t="str">
            <v>Auxilio de transporte</v>
          </cell>
        </row>
        <row r="3541">
          <cell r="D3541">
            <v>52052701</v>
          </cell>
          <cell r="E3541" t="str">
            <v>Auxilio de transporte</v>
          </cell>
        </row>
        <row r="3542">
          <cell r="D3542">
            <v>52052701</v>
          </cell>
          <cell r="E3542" t="str">
            <v>Auxilio de transporte</v>
          </cell>
        </row>
        <row r="3543">
          <cell r="D3543">
            <v>52052701</v>
          </cell>
          <cell r="E3543" t="str">
            <v>Auxilio de transporte</v>
          </cell>
        </row>
        <row r="3544">
          <cell r="D3544"/>
          <cell r="E3544"/>
        </row>
        <row r="3545">
          <cell r="D3545">
            <v>52053001</v>
          </cell>
          <cell r="E3545" t="str">
            <v>Cesantías</v>
          </cell>
        </row>
        <row r="3546">
          <cell r="D3546">
            <v>52053001</v>
          </cell>
          <cell r="E3546" t="str">
            <v>Cesantías</v>
          </cell>
        </row>
        <row r="3547">
          <cell r="D3547">
            <v>52053001</v>
          </cell>
          <cell r="E3547" t="str">
            <v>Cesantías</v>
          </cell>
        </row>
        <row r="3548">
          <cell r="D3548">
            <v>52053001</v>
          </cell>
          <cell r="E3548" t="str">
            <v>Cesantías</v>
          </cell>
        </row>
        <row r="3549">
          <cell r="D3549">
            <v>52053001</v>
          </cell>
          <cell r="E3549" t="str">
            <v>Cesantías</v>
          </cell>
        </row>
        <row r="3550">
          <cell r="D3550"/>
          <cell r="E3550"/>
        </row>
        <row r="3551">
          <cell r="D3551">
            <v>52053301</v>
          </cell>
          <cell r="E3551" t="str">
            <v>Intereses sobre cesantías</v>
          </cell>
        </row>
        <row r="3552">
          <cell r="D3552">
            <v>52053301</v>
          </cell>
          <cell r="E3552" t="str">
            <v>Intereses sobre cesantías</v>
          </cell>
        </row>
        <row r="3553">
          <cell r="D3553">
            <v>52053301</v>
          </cell>
          <cell r="E3553" t="str">
            <v>Intereses sobre cesantías</v>
          </cell>
        </row>
        <row r="3554">
          <cell r="D3554">
            <v>52053301</v>
          </cell>
          <cell r="E3554" t="str">
            <v>Intereses sobre cesantías</v>
          </cell>
        </row>
        <row r="3555">
          <cell r="D3555">
            <v>52053301</v>
          </cell>
          <cell r="E3555" t="str">
            <v>Intereses sobre cesantías</v>
          </cell>
        </row>
        <row r="3556">
          <cell r="D3556"/>
          <cell r="E3556"/>
        </row>
        <row r="3557">
          <cell r="D3557">
            <v>52053601</v>
          </cell>
          <cell r="E3557" t="str">
            <v>Prima de servicios</v>
          </cell>
        </row>
        <row r="3558">
          <cell r="D3558">
            <v>52053601</v>
          </cell>
          <cell r="E3558" t="str">
            <v>Prima de servicios</v>
          </cell>
        </row>
        <row r="3559">
          <cell r="D3559">
            <v>52053601</v>
          </cell>
          <cell r="E3559" t="str">
            <v>Prima de servicios</v>
          </cell>
        </row>
        <row r="3560">
          <cell r="D3560">
            <v>52053601</v>
          </cell>
          <cell r="E3560" t="str">
            <v>Prima de servicios</v>
          </cell>
        </row>
        <row r="3561">
          <cell r="D3561">
            <v>52053601</v>
          </cell>
          <cell r="E3561" t="str">
            <v>Prima de servicios</v>
          </cell>
        </row>
        <row r="3562">
          <cell r="D3562"/>
          <cell r="E3562"/>
        </row>
        <row r="3563">
          <cell r="D3563">
            <v>52053901</v>
          </cell>
          <cell r="E3563" t="str">
            <v>Vacaciones</v>
          </cell>
        </row>
        <row r="3564">
          <cell r="D3564">
            <v>52053901</v>
          </cell>
          <cell r="E3564" t="str">
            <v>Vacaciones</v>
          </cell>
        </row>
        <row r="3565">
          <cell r="D3565">
            <v>52053901</v>
          </cell>
          <cell r="E3565" t="str">
            <v>Vacaciones</v>
          </cell>
        </row>
        <row r="3566">
          <cell r="D3566">
            <v>52053901</v>
          </cell>
          <cell r="E3566" t="str">
            <v>Vacaciones</v>
          </cell>
        </row>
        <row r="3567">
          <cell r="D3567">
            <v>52053901</v>
          </cell>
          <cell r="E3567" t="str">
            <v>Vacaciones</v>
          </cell>
        </row>
        <row r="3568">
          <cell r="D3568"/>
          <cell r="E3568"/>
        </row>
        <row r="3569">
          <cell r="D3569">
            <v>52054503</v>
          </cell>
          <cell r="E3569" t="str">
            <v>RODAMIENTOS</v>
          </cell>
        </row>
        <row r="3570">
          <cell r="D3570">
            <v>52054503</v>
          </cell>
          <cell r="E3570" t="str">
            <v>RODAMIENTOS</v>
          </cell>
        </row>
        <row r="3571">
          <cell r="D3571">
            <v>52054503</v>
          </cell>
          <cell r="E3571" t="str">
            <v>RODAMIENTOS</v>
          </cell>
        </row>
        <row r="3572">
          <cell r="D3572">
            <v>52054503</v>
          </cell>
          <cell r="E3572" t="str">
            <v>RODAMIENTOS</v>
          </cell>
        </row>
        <row r="3573">
          <cell r="D3573">
            <v>52054503</v>
          </cell>
          <cell r="E3573" t="str">
            <v>RODAMIENTOS</v>
          </cell>
        </row>
        <row r="3574">
          <cell r="D3574">
            <v>52054503</v>
          </cell>
          <cell r="E3574" t="str">
            <v>RODAMIENTOS</v>
          </cell>
        </row>
        <row r="3575">
          <cell r="D3575"/>
          <cell r="E3575"/>
        </row>
        <row r="3576">
          <cell r="D3576">
            <v>52056801</v>
          </cell>
          <cell r="E3576" t="str">
            <v>Aportes a administradora de riesgos laborales</v>
          </cell>
        </row>
        <row r="3577">
          <cell r="D3577">
            <v>52056801</v>
          </cell>
          <cell r="E3577" t="str">
            <v>Aportes a administradora de riesgos laborales</v>
          </cell>
        </row>
        <row r="3578">
          <cell r="D3578">
            <v>52056801</v>
          </cell>
          <cell r="E3578" t="str">
            <v>Aportes a administradora de riesgos laborales</v>
          </cell>
        </row>
        <row r="3579">
          <cell r="D3579">
            <v>52056801</v>
          </cell>
          <cell r="E3579" t="str">
            <v>Aportes a administradora de riesgos laborales</v>
          </cell>
        </row>
        <row r="3580">
          <cell r="D3580">
            <v>52056801</v>
          </cell>
          <cell r="E3580" t="str">
            <v>Aportes a administradora de riesgos laborales</v>
          </cell>
        </row>
        <row r="3581">
          <cell r="D3581">
            <v>52056801</v>
          </cell>
          <cell r="E3581" t="str">
            <v>Aportes a administradora de riesgos laborales</v>
          </cell>
        </row>
        <row r="3582">
          <cell r="D3582"/>
          <cell r="E3582"/>
        </row>
        <row r="3583">
          <cell r="D3583">
            <v>52056901</v>
          </cell>
          <cell r="E3583" t="str">
            <v>Aportes a entidades promotoras de salud eps</v>
          </cell>
        </row>
        <row r="3584">
          <cell r="D3584">
            <v>52056901</v>
          </cell>
          <cell r="E3584" t="str">
            <v>Aportes a entidades promotoras de salud eps</v>
          </cell>
        </row>
        <row r="3585">
          <cell r="D3585">
            <v>52056901</v>
          </cell>
          <cell r="E3585" t="str">
            <v>Aportes a entidades promotoras de salud eps</v>
          </cell>
        </row>
        <row r="3586">
          <cell r="D3586">
            <v>52056901</v>
          </cell>
          <cell r="E3586" t="str">
            <v>Aportes a entidades promotoras de salud eps</v>
          </cell>
        </row>
        <row r="3587">
          <cell r="D3587">
            <v>52056901</v>
          </cell>
          <cell r="E3587" t="str">
            <v>Aportes a entidades promotoras de salud eps</v>
          </cell>
        </row>
        <row r="3588">
          <cell r="D3588"/>
          <cell r="E3588"/>
        </row>
        <row r="3589">
          <cell r="D3589">
            <v>52057001</v>
          </cell>
          <cell r="E3589" t="str">
            <v>Aporte a fondos de pensión y/o cesantías</v>
          </cell>
        </row>
        <row r="3590">
          <cell r="D3590">
            <v>52057001</v>
          </cell>
          <cell r="E3590" t="str">
            <v>Aporte a fondos de pensión y/o cesantías</v>
          </cell>
        </row>
        <row r="3591">
          <cell r="D3591">
            <v>52057001</v>
          </cell>
          <cell r="E3591" t="str">
            <v>Aporte a fondos de pensión y/o cesantías</v>
          </cell>
        </row>
        <row r="3592">
          <cell r="D3592">
            <v>52057001</v>
          </cell>
          <cell r="E3592" t="str">
            <v>Aporte a fondos de pensión y/o cesantías</v>
          </cell>
        </row>
        <row r="3593">
          <cell r="D3593">
            <v>52057001</v>
          </cell>
          <cell r="E3593" t="str">
            <v>Aporte a fondos de pensión y/o cesantías</v>
          </cell>
        </row>
        <row r="3594">
          <cell r="D3594">
            <v>52057001</v>
          </cell>
          <cell r="E3594" t="str">
            <v>Aporte a fondos de pensión y/o cesantías</v>
          </cell>
        </row>
        <row r="3595">
          <cell r="D3595"/>
          <cell r="E3595"/>
        </row>
        <row r="3596">
          <cell r="D3596">
            <v>52057201</v>
          </cell>
          <cell r="E3596" t="str">
            <v>Aportes cajas de compensación familiar</v>
          </cell>
        </row>
        <row r="3597">
          <cell r="D3597">
            <v>52057201</v>
          </cell>
          <cell r="E3597" t="str">
            <v>Aportes cajas de compensación familiar</v>
          </cell>
        </row>
        <row r="3598">
          <cell r="D3598">
            <v>52057201</v>
          </cell>
          <cell r="E3598" t="str">
            <v>Aportes cajas de compensación familiar</v>
          </cell>
        </row>
        <row r="3599">
          <cell r="D3599">
            <v>52057201</v>
          </cell>
          <cell r="E3599" t="str">
            <v>Aportes cajas de compensación familiar</v>
          </cell>
        </row>
        <row r="3600">
          <cell r="D3600">
            <v>52057201</v>
          </cell>
          <cell r="E3600" t="str">
            <v>Aportes cajas de compensación familiar</v>
          </cell>
        </row>
        <row r="3601">
          <cell r="D3601">
            <v>52057201</v>
          </cell>
          <cell r="E3601" t="str">
            <v>Aportes cajas de compensación familiar</v>
          </cell>
        </row>
        <row r="3602">
          <cell r="D3602"/>
          <cell r="E3602"/>
        </row>
        <row r="3603">
          <cell r="D3603">
            <v>52057501</v>
          </cell>
          <cell r="E3603" t="str">
            <v>Aportes icbf</v>
          </cell>
        </row>
        <row r="3604">
          <cell r="D3604">
            <v>52057501</v>
          </cell>
          <cell r="E3604" t="str">
            <v>Aportes icbf</v>
          </cell>
        </row>
        <row r="3605">
          <cell r="D3605">
            <v>52057501</v>
          </cell>
          <cell r="E3605" t="str">
            <v>Aportes icbf</v>
          </cell>
        </row>
        <row r="3606">
          <cell r="D3606">
            <v>52057501</v>
          </cell>
          <cell r="E3606" t="str">
            <v>Aportes icbf</v>
          </cell>
        </row>
        <row r="3607">
          <cell r="D3607">
            <v>52057501</v>
          </cell>
          <cell r="E3607" t="str">
            <v>Aportes icbf</v>
          </cell>
        </row>
        <row r="3608">
          <cell r="D3608"/>
          <cell r="E3608"/>
        </row>
        <row r="3609">
          <cell r="D3609">
            <v>52057801</v>
          </cell>
          <cell r="E3609" t="str">
            <v>Aportes Sena</v>
          </cell>
        </row>
        <row r="3610">
          <cell r="D3610">
            <v>52057801</v>
          </cell>
          <cell r="E3610" t="str">
            <v>Aportes Sena</v>
          </cell>
        </row>
        <row r="3611">
          <cell r="D3611">
            <v>52057801</v>
          </cell>
          <cell r="E3611" t="str">
            <v>Aportes Sena</v>
          </cell>
        </row>
        <row r="3612">
          <cell r="D3612">
            <v>52057801</v>
          </cell>
          <cell r="E3612" t="str">
            <v>Aportes Sena</v>
          </cell>
        </row>
        <row r="3613">
          <cell r="D3613">
            <v>52057801</v>
          </cell>
          <cell r="E3613" t="str">
            <v>Aportes Sena</v>
          </cell>
        </row>
        <row r="3614">
          <cell r="D3614"/>
          <cell r="E3614"/>
        </row>
        <row r="3615">
          <cell r="D3615">
            <v>52950501</v>
          </cell>
          <cell r="E3615" t="str">
            <v>Comisiones</v>
          </cell>
        </row>
        <row r="3616">
          <cell r="D3616">
            <v>52950501</v>
          </cell>
          <cell r="E3616" t="str">
            <v>Comisiones</v>
          </cell>
        </row>
        <row r="3617">
          <cell r="D3617">
            <v>52950501</v>
          </cell>
          <cell r="E3617" t="str">
            <v>Comisiones</v>
          </cell>
        </row>
        <row r="3618">
          <cell r="D3618"/>
          <cell r="E3618"/>
        </row>
        <row r="3619">
          <cell r="D3619"/>
          <cell r="E3619"/>
        </row>
        <row r="3620">
          <cell r="D3620">
            <v>11100501</v>
          </cell>
          <cell r="E3620" t="str">
            <v>Banco de Occidente Cte7914</v>
          </cell>
        </row>
        <row r="3621">
          <cell r="D3621"/>
          <cell r="E3621"/>
        </row>
        <row r="3622">
          <cell r="D3622"/>
          <cell r="E3622"/>
        </row>
        <row r="3623">
          <cell r="D3623">
            <v>11100501</v>
          </cell>
          <cell r="E3623" t="str">
            <v>Banco de Occidente Cte7914</v>
          </cell>
        </row>
        <row r="3624">
          <cell r="D3624"/>
          <cell r="E3624"/>
        </row>
        <row r="3625">
          <cell r="D3625"/>
          <cell r="E3625"/>
        </row>
        <row r="3626">
          <cell r="D3626">
            <v>11100501</v>
          </cell>
          <cell r="E3626" t="str">
            <v>Banco de Occidente Cte7914</v>
          </cell>
        </row>
        <row r="3627">
          <cell r="D3627"/>
          <cell r="E3627"/>
        </row>
        <row r="3628">
          <cell r="D3628"/>
          <cell r="E3628"/>
        </row>
        <row r="3629">
          <cell r="D3629">
            <v>23359501</v>
          </cell>
          <cell r="E3629" t="str">
            <v>Otros</v>
          </cell>
        </row>
        <row r="3630">
          <cell r="D3630"/>
          <cell r="E3630"/>
        </row>
        <row r="3631">
          <cell r="D3631">
            <v>23654003</v>
          </cell>
          <cell r="E3631" t="str">
            <v>RETENCION POR COMPRAS 3.5%</v>
          </cell>
        </row>
        <row r="3632">
          <cell r="D3632"/>
          <cell r="E3632"/>
        </row>
        <row r="3633">
          <cell r="D3633">
            <v>23680513</v>
          </cell>
          <cell r="E3633" t="str">
            <v>Reteica 4,14</v>
          </cell>
        </row>
        <row r="3634">
          <cell r="D3634"/>
          <cell r="E3634"/>
        </row>
        <row r="3635">
          <cell r="D3635"/>
          <cell r="E3635"/>
        </row>
        <row r="3636">
          <cell r="D3636">
            <v>11050501</v>
          </cell>
          <cell r="E3636" t="str">
            <v>Caja general</v>
          </cell>
        </row>
        <row r="3637">
          <cell r="D3637">
            <v>11050501</v>
          </cell>
          <cell r="E3637" t="str">
            <v>Caja general</v>
          </cell>
        </row>
        <row r="3638">
          <cell r="D3638"/>
          <cell r="E3638"/>
        </row>
        <row r="3639">
          <cell r="D3639">
            <v>11100501</v>
          </cell>
          <cell r="E3639" t="str">
            <v>Banco de Occidente Cte7914</v>
          </cell>
        </row>
        <row r="3640">
          <cell r="D3640">
            <v>11100501</v>
          </cell>
          <cell r="E3640" t="str">
            <v>Banco de Occidente Cte7914</v>
          </cell>
        </row>
        <row r="3641">
          <cell r="D3641">
            <v>11100501</v>
          </cell>
          <cell r="E3641" t="str">
            <v>Banco de Occidente Cte7914</v>
          </cell>
        </row>
        <row r="3642">
          <cell r="D3642">
            <v>11100501</v>
          </cell>
          <cell r="E3642" t="str">
            <v>Banco de Occidente Cte7914</v>
          </cell>
        </row>
        <row r="3643">
          <cell r="D3643">
            <v>11100501</v>
          </cell>
          <cell r="E3643" t="str">
            <v>Banco de Occidente Cte7914</v>
          </cell>
        </row>
        <row r="3644">
          <cell r="D3644">
            <v>11100501</v>
          </cell>
          <cell r="E3644" t="str">
            <v>Banco de Occidente Cte7914</v>
          </cell>
        </row>
        <row r="3645">
          <cell r="D3645">
            <v>11100501</v>
          </cell>
          <cell r="E3645" t="str">
            <v>Banco de Occidente Cte7914</v>
          </cell>
        </row>
        <row r="3646">
          <cell r="D3646">
            <v>11100501</v>
          </cell>
          <cell r="E3646" t="str">
            <v>Banco de Occidente Cte7914</v>
          </cell>
        </row>
        <row r="3647">
          <cell r="D3647">
            <v>11100501</v>
          </cell>
          <cell r="E3647" t="str">
            <v>Banco de Occidente Cte7914</v>
          </cell>
        </row>
        <row r="3648">
          <cell r="D3648">
            <v>11100501</v>
          </cell>
          <cell r="E3648" t="str">
            <v>Banco de Occidente Cte7914</v>
          </cell>
        </row>
        <row r="3649">
          <cell r="D3649">
            <v>11100501</v>
          </cell>
          <cell r="E3649" t="str">
            <v>Banco de Occidente Cte7914</v>
          </cell>
        </row>
        <row r="3650">
          <cell r="D3650">
            <v>11100501</v>
          </cell>
          <cell r="E3650" t="str">
            <v>Banco de Occidente Cte7914</v>
          </cell>
        </row>
        <row r="3651">
          <cell r="D3651">
            <v>11100501</v>
          </cell>
          <cell r="E3651" t="str">
            <v>Banco de Occidente Cte7914</v>
          </cell>
        </row>
        <row r="3652">
          <cell r="D3652"/>
          <cell r="E3652"/>
        </row>
        <row r="3653">
          <cell r="D3653">
            <v>11200502</v>
          </cell>
          <cell r="E3653" t="str">
            <v>Banco de Occidente AH8151</v>
          </cell>
        </row>
        <row r="3654">
          <cell r="D3654"/>
          <cell r="E3654"/>
        </row>
        <row r="3655">
          <cell r="D3655">
            <v>13101501</v>
          </cell>
          <cell r="E3655" t="str">
            <v>Ctas por Cobrar a Socios</v>
          </cell>
        </row>
        <row r="3656">
          <cell r="D3656"/>
          <cell r="E3656"/>
        </row>
        <row r="3657">
          <cell r="D3657">
            <v>13301001</v>
          </cell>
          <cell r="E3657" t="str">
            <v>A contratistas</v>
          </cell>
        </row>
        <row r="3658">
          <cell r="D3658">
            <v>13301001</v>
          </cell>
          <cell r="E3658" t="str">
            <v>A contratistas</v>
          </cell>
        </row>
        <row r="3659">
          <cell r="D3659">
            <v>13301001</v>
          </cell>
          <cell r="E3659" t="str">
            <v>A contratistas</v>
          </cell>
        </row>
        <row r="3660">
          <cell r="D3660">
            <v>13301001</v>
          </cell>
          <cell r="E3660" t="str">
            <v>A contratistas</v>
          </cell>
        </row>
        <row r="3661">
          <cell r="D3661">
            <v>13301001</v>
          </cell>
          <cell r="E3661" t="str">
            <v>A contratistas</v>
          </cell>
        </row>
        <row r="3662">
          <cell r="D3662">
            <v>13301001</v>
          </cell>
          <cell r="E3662" t="str">
            <v>A contratistas</v>
          </cell>
        </row>
        <row r="3663">
          <cell r="D3663"/>
          <cell r="E3663"/>
        </row>
        <row r="3664">
          <cell r="D3664">
            <v>13309501</v>
          </cell>
          <cell r="E3664" t="str">
            <v>Otros</v>
          </cell>
        </row>
        <row r="3665">
          <cell r="D3665"/>
          <cell r="E3665"/>
        </row>
        <row r="3666">
          <cell r="D3666">
            <v>23359501</v>
          </cell>
          <cell r="E3666" t="str">
            <v>Otros</v>
          </cell>
        </row>
        <row r="3667">
          <cell r="D3667">
            <v>23359501</v>
          </cell>
          <cell r="E3667" t="str">
            <v>Otros</v>
          </cell>
        </row>
        <row r="3668">
          <cell r="D3668">
            <v>23359501</v>
          </cell>
          <cell r="E3668" t="str">
            <v>Otros</v>
          </cell>
        </row>
        <row r="3669">
          <cell r="D3669">
            <v>23359501</v>
          </cell>
          <cell r="E3669" t="str">
            <v>Otros</v>
          </cell>
        </row>
        <row r="3670">
          <cell r="D3670">
            <v>23359501</v>
          </cell>
          <cell r="E3670" t="str">
            <v>Otros</v>
          </cell>
        </row>
        <row r="3671">
          <cell r="D3671">
            <v>23359501</v>
          </cell>
          <cell r="E3671" t="str">
            <v>Otros</v>
          </cell>
        </row>
        <row r="3672">
          <cell r="D3672"/>
          <cell r="E3672"/>
        </row>
        <row r="3673">
          <cell r="D3673">
            <v>23650501</v>
          </cell>
          <cell r="E3673" t="str">
            <v>Salarios y pagos laborales</v>
          </cell>
        </row>
        <row r="3674">
          <cell r="D3674">
            <v>23650501</v>
          </cell>
          <cell r="E3674" t="str">
            <v>Salarios y pagos laborales</v>
          </cell>
        </row>
        <row r="3675">
          <cell r="D3675">
            <v>23650501</v>
          </cell>
          <cell r="E3675" t="str">
            <v>Salarios y pagos laborales</v>
          </cell>
        </row>
        <row r="3676">
          <cell r="D3676">
            <v>23650501</v>
          </cell>
          <cell r="E3676" t="str">
            <v>Salarios y pagos laborales</v>
          </cell>
        </row>
        <row r="3677">
          <cell r="D3677">
            <v>23650501</v>
          </cell>
          <cell r="E3677" t="str">
            <v>Salarios y pagos laborales</v>
          </cell>
        </row>
        <row r="3678">
          <cell r="D3678">
            <v>23650501</v>
          </cell>
          <cell r="E3678" t="str">
            <v>Salarios y pagos laborales</v>
          </cell>
        </row>
        <row r="3679">
          <cell r="D3679"/>
          <cell r="E3679"/>
        </row>
        <row r="3680">
          <cell r="D3680">
            <v>25050501</v>
          </cell>
          <cell r="E3680" t="str">
            <v>Salarios por pagar</v>
          </cell>
        </row>
        <row r="3681">
          <cell r="D3681">
            <v>25050501</v>
          </cell>
          <cell r="E3681" t="str">
            <v>Salarios por pagar</v>
          </cell>
        </row>
        <row r="3682">
          <cell r="D3682">
            <v>25050501</v>
          </cell>
          <cell r="E3682" t="str">
            <v>Salarios por pagar</v>
          </cell>
        </row>
        <row r="3683">
          <cell r="D3683">
            <v>25050501</v>
          </cell>
          <cell r="E3683" t="str">
            <v>Salarios por pagar</v>
          </cell>
        </row>
        <row r="3684">
          <cell r="D3684">
            <v>25050501</v>
          </cell>
          <cell r="E3684" t="str">
            <v>Salarios por pagar</v>
          </cell>
        </row>
        <row r="3685">
          <cell r="D3685">
            <v>25050501</v>
          </cell>
          <cell r="E3685" t="str">
            <v>Salarios por pagar</v>
          </cell>
        </row>
        <row r="3686">
          <cell r="D3686">
            <v>25050501</v>
          </cell>
          <cell r="E3686" t="str">
            <v>Salarios por pagar</v>
          </cell>
        </row>
        <row r="3687">
          <cell r="D3687">
            <v>25050501</v>
          </cell>
          <cell r="E3687" t="str">
            <v>Salarios por pagar</v>
          </cell>
        </row>
        <row r="3688">
          <cell r="D3688">
            <v>25050501</v>
          </cell>
          <cell r="E3688" t="str">
            <v>Salarios por pagar</v>
          </cell>
        </row>
        <row r="3689">
          <cell r="D3689">
            <v>25050501</v>
          </cell>
          <cell r="E3689" t="str">
            <v>Salarios por pagar</v>
          </cell>
        </row>
        <row r="3690">
          <cell r="D3690">
            <v>25050501</v>
          </cell>
          <cell r="E3690" t="str">
            <v>Salarios por pagar</v>
          </cell>
        </row>
        <row r="3691">
          <cell r="D3691">
            <v>25050501</v>
          </cell>
          <cell r="E3691" t="str">
            <v>Salarios por pagar</v>
          </cell>
        </row>
        <row r="3692">
          <cell r="D3692">
            <v>25050501</v>
          </cell>
          <cell r="E3692" t="str">
            <v>Salarios por pagar</v>
          </cell>
        </row>
        <row r="3693">
          <cell r="D3693"/>
          <cell r="E3693"/>
        </row>
        <row r="3694">
          <cell r="D3694">
            <v>2510100302</v>
          </cell>
          <cell r="E3694" t="str">
            <v>Vacaciones</v>
          </cell>
        </row>
        <row r="3695">
          <cell r="D3695">
            <v>2510100302</v>
          </cell>
          <cell r="E3695" t="str">
            <v>Vacaciones</v>
          </cell>
        </row>
        <row r="3696">
          <cell r="D3696">
            <v>2510100302</v>
          </cell>
          <cell r="E3696" t="str">
            <v>Vacaciones</v>
          </cell>
        </row>
        <row r="3697">
          <cell r="D3697">
            <v>2510100302</v>
          </cell>
          <cell r="E3697" t="str">
            <v>Vacaciones</v>
          </cell>
        </row>
        <row r="3698">
          <cell r="D3698">
            <v>2510100302</v>
          </cell>
          <cell r="E3698" t="str">
            <v>Vacaciones</v>
          </cell>
        </row>
        <row r="3699">
          <cell r="D3699"/>
          <cell r="E3699"/>
        </row>
        <row r="3700">
          <cell r="D3700">
            <v>26101501</v>
          </cell>
          <cell r="E3700" t="str">
            <v xml:space="preserve">Prov Vacaciones </v>
          </cell>
        </row>
        <row r="3701">
          <cell r="D3701"/>
          <cell r="E3701"/>
        </row>
        <row r="3702">
          <cell r="D3702">
            <v>31050501</v>
          </cell>
          <cell r="E3702" t="str">
            <v>Capital autorizado</v>
          </cell>
        </row>
        <row r="3703">
          <cell r="D3703"/>
          <cell r="E3703"/>
        </row>
        <row r="3704">
          <cell r="D3704">
            <v>51050301</v>
          </cell>
          <cell r="E3704" t="str">
            <v>Salario integral</v>
          </cell>
        </row>
        <row r="3705">
          <cell r="D3705">
            <v>51050301</v>
          </cell>
          <cell r="E3705" t="str">
            <v>Salario integral</v>
          </cell>
        </row>
        <row r="3706">
          <cell r="D3706"/>
          <cell r="E3706"/>
        </row>
        <row r="3707">
          <cell r="D3707">
            <v>51050601</v>
          </cell>
          <cell r="E3707" t="str">
            <v>Sueldos</v>
          </cell>
        </row>
        <row r="3708">
          <cell r="D3708">
            <v>51050601</v>
          </cell>
          <cell r="E3708" t="str">
            <v>Sueldos</v>
          </cell>
        </row>
        <row r="3709">
          <cell r="D3709">
            <v>51050601</v>
          </cell>
          <cell r="E3709" t="str">
            <v>Sueldos</v>
          </cell>
        </row>
        <row r="3710">
          <cell r="D3710">
            <v>51050601</v>
          </cell>
          <cell r="E3710" t="str">
            <v>Sueldos</v>
          </cell>
        </row>
        <row r="3711">
          <cell r="D3711"/>
          <cell r="E3711"/>
        </row>
        <row r="3712">
          <cell r="D3712">
            <v>51053901</v>
          </cell>
          <cell r="E3712" t="str">
            <v>Vacaciones</v>
          </cell>
        </row>
        <row r="3713">
          <cell r="D3713">
            <v>51053901</v>
          </cell>
          <cell r="E3713" t="str">
            <v>Vacaciones</v>
          </cell>
        </row>
        <row r="3714">
          <cell r="D3714">
            <v>51053901</v>
          </cell>
          <cell r="E3714" t="str">
            <v>Vacaciones</v>
          </cell>
        </row>
        <row r="3715">
          <cell r="D3715">
            <v>51053901</v>
          </cell>
          <cell r="E3715" t="str">
            <v>Vacaciones</v>
          </cell>
        </row>
        <row r="3716">
          <cell r="D3716">
            <v>51053901</v>
          </cell>
          <cell r="E3716" t="str">
            <v>Vacaciones</v>
          </cell>
        </row>
        <row r="3717">
          <cell r="D3717">
            <v>51053901</v>
          </cell>
          <cell r="E3717" t="str">
            <v>Vacaciones</v>
          </cell>
        </row>
        <row r="3718">
          <cell r="D3718"/>
          <cell r="E3718"/>
        </row>
        <row r="3719">
          <cell r="D3719">
            <v>51054501</v>
          </cell>
          <cell r="E3719" t="str">
            <v>Educativo</v>
          </cell>
        </row>
        <row r="3720">
          <cell r="D3720">
            <v>51054501</v>
          </cell>
          <cell r="E3720" t="str">
            <v>Educativo</v>
          </cell>
        </row>
        <row r="3721">
          <cell r="D3721"/>
          <cell r="E3721"/>
        </row>
        <row r="3722">
          <cell r="D3722">
            <v>51054502</v>
          </cell>
          <cell r="E3722" t="str">
            <v>Auxilio Monetario</v>
          </cell>
        </row>
        <row r="3723">
          <cell r="D3723">
            <v>51054502</v>
          </cell>
          <cell r="E3723" t="str">
            <v>Auxilio Monetario</v>
          </cell>
        </row>
        <row r="3724">
          <cell r="D3724">
            <v>51054502</v>
          </cell>
          <cell r="E3724" t="str">
            <v>Auxilio Monetario</v>
          </cell>
        </row>
        <row r="3725">
          <cell r="D3725">
            <v>51054502</v>
          </cell>
          <cell r="E3725" t="str">
            <v>Auxilio Monetario</v>
          </cell>
        </row>
        <row r="3726">
          <cell r="D3726">
            <v>51054502</v>
          </cell>
          <cell r="E3726" t="str">
            <v>Auxilio Monetario</v>
          </cell>
        </row>
        <row r="3727">
          <cell r="D3727">
            <v>51054502</v>
          </cell>
          <cell r="E3727" t="str">
            <v>Auxilio Monetario</v>
          </cell>
        </row>
        <row r="3728">
          <cell r="D3728"/>
          <cell r="E3728"/>
        </row>
        <row r="3729">
          <cell r="D3729">
            <v>51056801</v>
          </cell>
          <cell r="E3729" t="str">
            <v>Aportes a administradora de riesgos laborales</v>
          </cell>
        </row>
        <row r="3730">
          <cell r="D3730">
            <v>51056801</v>
          </cell>
          <cell r="E3730" t="str">
            <v>Aportes a administradora de riesgos laborales</v>
          </cell>
        </row>
        <row r="3731">
          <cell r="D3731">
            <v>51056801</v>
          </cell>
          <cell r="E3731" t="str">
            <v>Aportes a administradora de riesgos laborales</v>
          </cell>
        </row>
        <row r="3732">
          <cell r="D3732">
            <v>51056801</v>
          </cell>
          <cell r="E3732" t="str">
            <v>Aportes a administradora de riesgos laborales</v>
          </cell>
        </row>
        <row r="3733">
          <cell r="D3733">
            <v>51056801</v>
          </cell>
          <cell r="E3733" t="str">
            <v>Aportes a administradora de riesgos laborales</v>
          </cell>
        </row>
        <row r="3734">
          <cell r="D3734">
            <v>51056801</v>
          </cell>
          <cell r="E3734" t="str">
            <v>Aportes a administradora de riesgos laborales</v>
          </cell>
        </row>
        <row r="3735">
          <cell r="D3735"/>
          <cell r="E3735"/>
        </row>
        <row r="3736">
          <cell r="D3736">
            <v>51056901</v>
          </cell>
          <cell r="E3736" t="str">
            <v>Aportes a entidades promotoras de salud eps</v>
          </cell>
        </row>
        <row r="3737">
          <cell r="D3737">
            <v>51056901</v>
          </cell>
          <cell r="E3737" t="str">
            <v>Aportes a entidades promotoras de salud eps</v>
          </cell>
        </row>
        <row r="3738">
          <cell r="D3738"/>
          <cell r="E3738"/>
        </row>
        <row r="3739">
          <cell r="D3739">
            <v>51057001</v>
          </cell>
          <cell r="E3739" t="str">
            <v>Aporte a fondos de pensión y/o cesantías</v>
          </cell>
        </row>
        <row r="3740">
          <cell r="D3740">
            <v>51057001</v>
          </cell>
          <cell r="E3740" t="str">
            <v>Aporte a fondos de pensión y/o cesantías</v>
          </cell>
        </row>
        <row r="3741">
          <cell r="D3741"/>
          <cell r="E3741"/>
        </row>
        <row r="3742">
          <cell r="D3742">
            <v>51057201</v>
          </cell>
          <cell r="E3742" t="str">
            <v>Aportes cajas de compensación familiar</v>
          </cell>
        </row>
        <row r="3743">
          <cell r="D3743">
            <v>51057201</v>
          </cell>
          <cell r="E3743" t="str">
            <v>Aportes cajas de compensación familiar</v>
          </cell>
        </row>
        <row r="3744">
          <cell r="D3744"/>
          <cell r="E3744"/>
        </row>
        <row r="3745">
          <cell r="D3745">
            <v>51057501</v>
          </cell>
          <cell r="E3745" t="str">
            <v>Aportes icbf</v>
          </cell>
        </row>
        <row r="3746">
          <cell r="D3746">
            <v>51057501</v>
          </cell>
          <cell r="E3746" t="str">
            <v>Aportes icbf</v>
          </cell>
        </row>
        <row r="3747">
          <cell r="D3747"/>
          <cell r="E3747"/>
        </row>
        <row r="3748">
          <cell r="D3748">
            <v>51057801</v>
          </cell>
          <cell r="E3748" t="str">
            <v>Aportes Sena</v>
          </cell>
        </row>
        <row r="3749">
          <cell r="D3749">
            <v>51057801</v>
          </cell>
          <cell r="E3749" t="str">
            <v>Aportes Sena</v>
          </cell>
        </row>
        <row r="3750">
          <cell r="D3750"/>
          <cell r="E3750"/>
        </row>
        <row r="3751">
          <cell r="D3751">
            <v>53958101</v>
          </cell>
          <cell r="E3751" t="str">
            <v>Ajuste al peso</v>
          </cell>
        </row>
        <row r="3752">
          <cell r="D3752">
            <v>53958101</v>
          </cell>
          <cell r="E3752" t="str">
            <v>Ajuste al peso</v>
          </cell>
        </row>
        <row r="3753">
          <cell r="D3753"/>
          <cell r="E3753"/>
        </row>
        <row r="3754">
          <cell r="D3754"/>
          <cell r="E3754"/>
        </row>
        <row r="3755">
          <cell r="D3755">
            <v>11100501</v>
          </cell>
          <cell r="E3755" t="str">
            <v>Banco de Occidente Cte7914</v>
          </cell>
        </row>
        <row r="3756">
          <cell r="D3756"/>
          <cell r="E3756"/>
        </row>
        <row r="3757">
          <cell r="D3757"/>
          <cell r="E3757"/>
        </row>
        <row r="3758">
          <cell r="D3758">
            <v>11100501</v>
          </cell>
          <cell r="E3758" t="str">
            <v>Banco de Occidente Cte7914</v>
          </cell>
        </row>
        <row r="3759">
          <cell r="D3759"/>
          <cell r="E3759"/>
        </row>
        <row r="3760">
          <cell r="D3760">
            <v>23352002</v>
          </cell>
          <cell r="E3760" t="str">
            <v>COMISIONES CREDITOS ACUERDOS</v>
          </cell>
        </row>
        <row r="3761">
          <cell r="D3761">
            <v>23352002</v>
          </cell>
          <cell r="E3761" t="str">
            <v>COMISIONES CREDITOS ACUERDOS</v>
          </cell>
        </row>
        <row r="3762">
          <cell r="D3762"/>
          <cell r="E3762"/>
        </row>
        <row r="3763">
          <cell r="D3763">
            <v>61559502</v>
          </cell>
          <cell r="E3763" t="str">
            <v>COMISION CREDITOS</v>
          </cell>
        </row>
        <row r="3764">
          <cell r="D3764"/>
          <cell r="E3764"/>
        </row>
        <row r="3765">
          <cell r="D3765"/>
          <cell r="E3765"/>
        </row>
        <row r="3766">
          <cell r="D3766">
            <v>11100501</v>
          </cell>
          <cell r="E3766" t="str">
            <v>Banco de Occidente Cte7914</v>
          </cell>
        </row>
        <row r="3767">
          <cell r="D3767"/>
          <cell r="E3767"/>
        </row>
        <row r="3768">
          <cell r="D3768"/>
          <cell r="E3768"/>
        </row>
        <row r="3769">
          <cell r="D3769">
            <v>11100501</v>
          </cell>
          <cell r="E3769" t="str">
            <v>Banco de Occidente Cte7914</v>
          </cell>
        </row>
        <row r="3770">
          <cell r="D3770">
            <v>11100501</v>
          </cell>
          <cell r="E3770" t="str">
            <v>Banco de Occidente Cte7914</v>
          </cell>
        </row>
        <row r="3771">
          <cell r="D3771"/>
          <cell r="E3771"/>
        </row>
        <row r="3772">
          <cell r="D3772">
            <v>23352501</v>
          </cell>
          <cell r="E3772" t="str">
            <v>Honorarios</v>
          </cell>
        </row>
        <row r="3773">
          <cell r="D3773">
            <v>23352501</v>
          </cell>
          <cell r="E3773" t="str">
            <v>Honorarios</v>
          </cell>
        </row>
        <row r="3774">
          <cell r="D3774">
            <v>23352501</v>
          </cell>
          <cell r="E3774" t="str">
            <v>Honorarios</v>
          </cell>
        </row>
        <row r="3775">
          <cell r="D3775"/>
          <cell r="E3775"/>
        </row>
        <row r="3776">
          <cell r="D3776">
            <v>23680511</v>
          </cell>
          <cell r="E3776" t="str">
            <v>Reteica 6,9</v>
          </cell>
        </row>
        <row r="3777">
          <cell r="D3777"/>
          <cell r="E3777"/>
        </row>
        <row r="3778">
          <cell r="D3778">
            <v>511045</v>
          </cell>
          <cell r="E3778" t="str">
            <v>otros Honorarios y Asesorias</v>
          </cell>
        </row>
        <row r="3779">
          <cell r="D3779"/>
          <cell r="E3779"/>
        </row>
        <row r="3780">
          <cell r="D3780"/>
          <cell r="E3780"/>
        </row>
        <row r="3781">
          <cell r="D3781">
            <v>11100501</v>
          </cell>
          <cell r="E3781" t="str">
            <v>Banco de Occidente Cte7914</v>
          </cell>
        </row>
        <row r="3782">
          <cell r="D3782"/>
          <cell r="E3782"/>
        </row>
        <row r="3783">
          <cell r="D3783"/>
          <cell r="E3783"/>
        </row>
        <row r="3784">
          <cell r="D3784">
            <v>11100501</v>
          </cell>
          <cell r="E3784" t="str">
            <v>Banco de Occidente Cte7914</v>
          </cell>
        </row>
        <row r="3785">
          <cell r="D3785"/>
          <cell r="E3785"/>
        </row>
        <row r="3786">
          <cell r="D3786">
            <v>11200501</v>
          </cell>
          <cell r="E3786" t="str">
            <v>Banco de Occidente AH7963</v>
          </cell>
        </row>
        <row r="3787">
          <cell r="D3787">
            <v>11200501</v>
          </cell>
          <cell r="E3787" t="str">
            <v>Banco de Occidente AH7963</v>
          </cell>
        </row>
        <row r="3788">
          <cell r="D3788"/>
          <cell r="E3788"/>
        </row>
        <row r="3789">
          <cell r="D3789">
            <v>13301502</v>
          </cell>
          <cell r="E3789" t="str">
            <v>Otros</v>
          </cell>
        </row>
        <row r="3790">
          <cell r="D3790">
            <v>13301502</v>
          </cell>
          <cell r="E3790" t="str">
            <v>Otros</v>
          </cell>
        </row>
        <row r="3791">
          <cell r="D3791">
            <v>13301502</v>
          </cell>
          <cell r="E3791" t="str">
            <v>Otros</v>
          </cell>
        </row>
        <row r="3792">
          <cell r="D3792"/>
          <cell r="E3792"/>
        </row>
        <row r="3793">
          <cell r="D3793"/>
          <cell r="E3793"/>
        </row>
        <row r="3794">
          <cell r="D3794">
            <v>11100501</v>
          </cell>
          <cell r="E3794" t="str">
            <v>Banco de Occidente Cte7914</v>
          </cell>
        </row>
        <row r="3795">
          <cell r="D3795">
            <v>11100501</v>
          </cell>
          <cell r="E3795" t="str">
            <v>Banco de Occidente Cte7914</v>
          </cell>
        </row>
        <row r="3796">
          <cell r="D3796"/>
          <cell r="E3796"/>
        </row>
        <row r="3797">
          <cell r="D3797">
            <v>23359501</v>
          </cell>
          <cell r="E3797" t="str">
            <v>Otros</v>
          </cell>
        </row>
        <row r="3798">
          <cell r="D3798">
            <v>23359501</v>
          </cell>
          <cell r="E3798" t="str">
            <v>Otros</v>
          </cell>
        </row>
        <row r="3799">
          <cell r="D3799">
            <v>23359501</v>
          </cell>
          <cell r="E3799" t="str">
            <v>Otros</v>
          </cell>
        </row>
        <row r="3800">
          <cell r="D3800">
            <v>23359501</v>
          </cell>
          <cell r="E3800" t="str">
            <v>Otros</v>
          </cell>
        </row>
        <row r="3801">
          <cell r="D3801">
            <v>23359501</v>
          </cell>
          <cell r="E3801" t="str">
            <v>Otros</v>
          </cell>
        </row>
        <row r="3802">
          <cell r="D3802"/>
          <cell r="E3802"/>
        </row>
        <row r="3803">
          <cell r="D3803">
            <v>23652501</v>
          </cell>
          <cell r="E3803" t="str">
            <v>Servicios 6%</v>
          </cell>
        </row>
        <row r="3804">
          <cell r="D3804">
            <v>23652501</v>
          </cell>
          <cell r="E3804" t="str">
            <v>Servicios 6%</v>
          </cell>
        </row>
        <row r="3805">
          <cell r="D3805"/>
          <cell r="E3805"/>
        </row>
        <row r="3806">
          <cell r="D3806">
            <v>23654003</v>
          </cell>
          <cell r="E3806" t="str">
            <v>RETENCION POR COMPRAS 3.5%</v>
          </cell>
        </row>
        <row r="3807">
          <cell r="D3807"/>
          <cell r="E3807"/>
        </row>
        <row r="3808">
          <cell r="D3808">
            <v>23680505</v>
          </cell>
          <cell r="E3808" t="str">
            <v>Reteica 9,66</v>
          </cell>
        </row>
        <row r="3809">
          <cell r="D3809">
            <v>23680505</v>
          </cell>
          <cell r="E3809" t="str">
            <v>Reteica 9,66</v>
          </cell>
        </row>
        <row r="3810">
          <cell r="D3810">
            <v>23680505</v>
          </cell>
          <cell r="E3810" t="str">
            <v>Reteica 9,66</v>
          </cell>
        </row>
        <row r="3811">
          <cell r="D3811"/>
          <cell r="E3811"/>
        </row>
        <row r="3812">
          <cell r="D3812">
            <v>51452501</v>
          </cell>
          <cell r="E3812" t="str">
            <v>Mantenimiento - Equipo de computación y comunicación</v>
          </cell>
        </row>
        <row r="3813">
          <cell r="D3813">
            <v>51452501</v>
          </cell>
          <cell r="E3813" t="str">
            <v>Mantenimiento - Equipo de computación y comunicación</v>
          </cell>
        </row>
        <row r="3814">
          <cell r="D3814"/>
          <cell r="E3814"/>
        </row>
        <row r="3815">
          <cell r="D3815">
            <v>51953001</v>
          </cell>
          <cell r="E3815" t="str">
            <v>Útiles papelería y fotocopias</v>
          </cell>
        </row>
        <row r="3816">
          <cell r="D3816"/>
          <cell r="E3816"/>
        </row>
        <row r="3817">
          <cell r="D3817"/>
          <cell r="E3817"/>
        </row>
        <row r="3818">
          <cell r="D3818">
            <v>11100501</v>
          </cell>
          <cell r="E3818" t="str">
            <v>Banco de Occidente Cte7914</v>
          </cell>
        </row>
        <row r="3819">
          <cell r="D3819"/>
          <cell r="E3819"/>
        </row>
        <row r="3820">
          <cell r="D3820"/>
          <cell r="E3820"/>
        </row>
        <row r="3821">
          <cell r="D3821">
            <v>11100501</v>
          </cell>
          <cell r="E3821" t="str">
            <v>Banco de Occidente Cte7914</v>
          </cell>
        </row>
        <row r="3822">
          <cell r="D3822"/>
          <cell r="E3822"/>
        </row>
        <row r="3823">
          <cell r="D3823"/>
          <cell r="E3823"/>
        </row>
        <row r="3824">
          <cell r="D3824">
            <v>31050501</v>
          </cell>
          <cell r="E3824" t="str">
            <v>Capital autorizado</v>
          </cell>
        </row>
        <row r="3825">
          <cell r="D3825"/>
          <cell r="E3825"/>
        </row>
        <row r="3826">
          <cell r="D3826"/>
          <cell r="E3826"/>
        </row>
        <row r="3827">
          <cell r="D3827">
            <v>11100501</v>
          </cell>
          <cell r="E3827" t="str">
            <v>Banco de Occidente Cte7914</v>
          </cell>
        </row>
        <row r="3828">
          <cell r="D3828"/>
          <cell r="E3828"/>
        </row>
        <row r="3829">
          <cell r="D3829">
            <v>11200502</v>
          </cell>
          <cell r="E3829" t="str">
            <v>Banco de Occidente AH8151</v>
          </cell>
        </row>
        <row r="3830">
          <cell r="D3830"/>
          <cell r="E3830"/>
        </row>
        <row r="3831">
          <cell r="D3831">
            <v>23650501</v>
          </cell>
          <cell r="E3831" t="str">
            <v>Salarios y pagos laborales</v>
          </cell>
        </row>
        <row r="3832">
          <cell r="D3832"/>
          <cell r="E3832"/>
        </row>
        <row r="3833">
          <cell r="D3833"/>
          <cell r="E3833"/>
        </row>
        <row r="3834">
          <cell r="D3834">
            <v>11100501</v>
          </cell>
          <cell r="E3834" t="str">
            <v>Banco de Occidente Cte7914</v>
          </cell>
        </row>
        <row r="3835">
          <cell r="D3835"/>
          <cell r="E3835"/>
        </row>
        <row r="3836">
          <cell r="D3836"/>
          <cell r="E3836"/>
        </row>
        <row r="3837">
          <cell r="D3837">
            <v>11100501</v>
          </cell>
          <cell r="E3837" t="str">
            <v>Banco de Occidente Cte7914</v>
          </cell>
        </row>
        <row r="3838">
          <cell r="D3838"/>
          <cell r="E3838"/>
        </row>
        <row r="3839">
          <cell r="D3839"/>
          <cell r="E3839"/>
        </row>
        <row r="3840">
          <cell r="D3840">
            <v>11050501</v>
          </cell>
          <cell r="E3840" t="str">
            <v>Caja general</v>
          </cell>
        </row>
        <row r="3841">
          <cell r="D3841">
            <v>11050501</v>
          </cell>
          <cell r="E3841" t="str">
            <v>Caja general</v>
          </cell>
        </row>
        <row r="3842">
          <cell r="D3842"/>
          <cell r="E3842"/>
        </row>
        <row r="3843">
          <cell r="D3843">
            <v>11100501</v>
          </cell>
          <cell r="E3843" t="str">
            <v>Banco de Occidente Cte7914</v>
          </cell>
        </row>
        <row r="3844">
          <cell r="D3844">
            <v>11100501</v>
          </cell>
          <cell r="E3844" t="str">
            <v>Banco de Occidente Cte7914</v>
          </cell>
        </row>
        <row r="3845">
          <cell r="D3845">
            <v>11100501</v>
          </cell>
          <cell r="E3845" t="str">
            <v>Banco de Occidente Cte7914</v>
          </cell>
        </row>
        <row r="3846">
          <cell r="D3846"/>
          <cell r="E3846"/>
        </row>
        <row r="3847">
          <cell r="D3847">
            <v>25050501</v>
          </cell>
          <cell r="E3847" t="str">
            <v>Salarios por pagar</v>
          </cell>
        </row>
        <row r="3848">
          <cell r="D3848">
            <v>25050501</v>
          </cell>
          <cell r="E3848" t="str">
            <v>Salarios por pagar</v>
          </cell>
        </row>
        <row r="3849">
          <cell r="D3849">
            <v>25050501</v>
          </cell>
          <cell r="E3849" t="str">
            <v>Salarios por pagar</v>
          </cell>
        </row>
        <row r="3850">
          <cell r="D3850">
            <v>25050501</v>
          </cell>
          <cell r="E3850" t="str">
            <v>Salarios por pagar</v>
          </cell>
        </row>
        <row r="3851">
          <cell r="D3851"/>
          <cell r="E3851"/>
        </row>
        <row r="3852">
          <cell r="D3852">
            <v>2510100102</v>
          </cell>
          <cell r="E3852" t="str">
            <v>Cesantías</v>
          </cell>
        </row>
        <row r="3853">
          <cell r="D3853">
            <v>2510100102</v>
          </cell>
          <cell r="E3853" t="str">
            <v>Cesantías</v>
          </cell>
        </row>
        <row r="3854">
          <cell r="D3854"/>
          <cell r="E3854"/>
        </row>
        <row r="3855">
          <cell r="D3855">
            <v>2510100202</v>
          </cell>
          <cell r="E3855" t="str">
            <v>Intereses sobre cesantías</v>
          </cell>
        </row>
        <row r="3856">
          <cell r="D3856">
            <v>2510100202</v>
          </cell>
          <cell r="E3856" t="str">
            <v>Intereses sobre cesantías</v>
          </cell>
        </row>
        <row r="3857">
          <cell r="D3857"/>
          <cell r="E3857"/>
        </row>
        <row r="3858">
          <cell r="D3858">
            <v>2510100302</v>
          </cell>
          <cell r="E3858" t="str">
            <v>Vacaciones</v>
          </cell>
        </row>
        <row r="3859">
          <cell r="D3859">
            <v>2510100302</v>
          </cell>
          <cell r="E3859" t="str">
            <v>Vacaciones</v>
          </cell>
        </row>
        <row r="3860">
          <cell r="D3860"/>
          <cell r="E3860"/>
        </row>
        <row r="3861">
          <cell r="D3861">
            <v>2510100401</v>
          </cell>
          <cell r="E3861" t="str">
            <v>Prima de servicios</v>
          </cell>
        </row>
        <row r="3862">
          <cell r="D3862">
            <v>2510100401</v>
          </cell>
          <cell r="E3862" t="str">
            <v>Prima de servicios</v>
          </cell>
        </row>
        <row r="3863">
          <cell r="D3863"/>
          <cell r="E3863"/>
        </row>
        <row r="3864">
          <cell r="D3864">
            <v>2510100402</v>
          </cell>
          <cell r="E3864" t="str">
            <v>Prima de servicios</v>
          </cell>
        </row>
        <row r="3865">
          <cell r="D3865">
            <v>2510100402</v>
          </cell>
          <cell r="E3865" t="str">
            <v>Prima de servicios</v>
          </cell>
        </row>
        <row r="3866">
          <cell r="D3866">
            <v>2510100402</v>
          </cell>
          <cell r="E3866" t="str">
            <v>Prima de servicios</v>
          </cell>
        </row>
        <row r="3867">
          <cell r="D3867"/>
          <cell r="E3867"/>
        </row>
        <row r="3868">
          <cell r="D3868">
            <v>51054502</v>
          </cell>
          <cell r="E3868" t="str">
            <v>Auxilio Monetario</v>
          </cell>
        </row>
        <row r="3869">
          <cell r="D3869">
            <v>51054502</v>
          </cell>
          <cell r="E3869" t="str">
            <v>Auxilio Monetario</v>
          </cell>
        </row>
        <row r="3870">
          <cell r="D3870"/>
          <cell r="E3870"/>
        </row>
        <row r="3871">
          <cell r="D3871">
            <v>52050601</v>
          </cell>
          <cell r="E3871" t="str">
            <v>Sueldos</v>
          </cell>
        </row>
        <row r="3872">
          <cell r="D3872">
            <v>52050601</v>
          </cell>
          <cell r="E3872" t="str">
            <v>Sueldos</v>
          </cell>
        </row>
        <row r="3873">
          <cell r="D3873"/>
          <cell r="E3873"/>
        </row>
        <row r="3874">
          <cell r="D3874">
            <v>52052701</v>
          </cell>
          <cell r="E3874" t="str">
            <v>Auxilio de transporte</v>
          </cell>
        </row>
        <row r="3875">
          <cell r="D3875">
            <v>52052701</v>
          </cell>
          <cell r="E3875" t="str">
            <v>Auxilio de transporte</v>
          </cell>
        </row>
        <row r="3876">
          <cell r="D3876"/>
          <cell r="E3876"/>
        </row>
        <row r="3877">
          <cell r="D3877">
            <v>52053001</v>
          </cell>
          <cell r="E3877" t="str">
            <v>Cesantías</v>
          </cell>
        </row>
        <row r="3878">
          <cell r="D3878">
            <v>52053001</v>
          </cell>
          <cell r="E3878" t="str">
            <v>Cesantías</v>
          </cell>
        </row>
        <row r="3879">
          <cell r="D3879"/>
          <cell r="E3879"/>
        </row>
        <row r="3880">
          <cell r="D3880">
            <v>52053301</v>
          </cell>
          <cell r="E3880" t="str">
            <v>Intereses sobre cesantías</v>
          </cell>
        </row>
        <row r="3881">
          <cell r="D3881">
            <v>52053301</v>
          </cell>
          <cell r="E3881" t="str">
            <v>Intereses sobre cesantías</v>
          </cell>
        </row>
        <row r="3882">
          <cell r="D3882"/>
          <cell r="E3882"/>
        </row>
        <row r="3883">
          <cell r="D3883">
            <v>52053601</v>
          </cell>
          <cell r="E3883" t="str">
            <v>Prima de servicios</v>
          </cell>
        </row>
        <row r="3884">
          <cell r="D3884">
            <v>52053601</v>
          </cell>
          <cell r="E3884" t="str">
            <v>Prima de servicios</v>
          </cell>
        </row>
        <row r="3885">
          <cell r="D3885"/>
          <cell r="E3885"/>
        </row>
        <row r="3886">
          <cell r="D3886">
            <v>52053901</v>
          </cell>
          <cell r="E3886" t="str">
            <v>Vacaciones</v>
          </cell>
        </row>
        <row r="3887">
          <cell r="D3887">
            <v>52053901</v>
          </cell>
          <cell r="E3887" t="str">
            <v>Vacaciones</v>
          </cell>
        </row>
        <row r="3888">
          <cell r="D3888"/>
          <cell r="E3888"/>
        </row>
        <row r="3889">
          <cell r="D3889">
            <v>52054503</v>
          </cell>
          <cell r="E3889" t="str">
            <v>RODAMIENTOS</v>
          </cell>
        </row>
        <row r="3890">
          <cell r="D3890">
            <v>52054503</v>
          </cell>
          <cell r="E3890" t="str">
            <v>RODAMIENTOS</v>
          </cell>
        </row>
        <row r="3891">
          <cell r="D3891"/>
          <cell r="E3891"/>
        </row>
        <row r="3892">
          <cell r="D3892">
            <v>52056801</v>
          </cell>
          <cell r="E3892" t="str">
            <v>Aportes a administradora de riesgos laborales</v>
          </cell>
        </row>
        <row r="3893">
          <cell r="D3893">
            <v>52056801</v>
          </cell>
          <cell r="E3893" t="str">
            <v>Aportes a administradora de riesgos laborales</v>
          </cell>
        </row>
        <row r="3894">
          <cell r="D3894"/>
          <cell r="E3894"/>
        </row>
        <row r="3895">
          <cell r="D3895">
            <v>52056901</v>
          </cell>
          <cell r="E3895" t="str">
            <v>Aportes a entidades promotoras de salud eps</v>
          </cell>
        </row>
        <row r="3896">
          <cell r="D3896"/>
          <cell r="E3896"/>
        </row>
        <row r="3897">
          <cell r="D3897">
            <v>52057001</v>
          </cell>
          <cell r="E3897" t="str">
            <v>Aporte a fondos de pensión y/o cesantías</v>
          </cell>
        </row>
        <row r="3898">
          <cell r="D3898">
            <v>52057001</v>
          </cell>
          <cell r="E3898" t="str">
            <v>Aporte a fondos de pensión y/o cesantías</v>
          </cell>
        </row>
        <row r="3899">
          <cell r="D3899"/>
          <cell r="E3899"/>
        </row>
        <row r="3900">
          <cell r="D3900">
            <v>52057201</v>
          </cell>
          <cell r="E3900" t="str">
            <v>Aportes cajas de compensación familiar</v>
          </cell>
        </row>
        <row r="3901">
          <cell r="D3901">
            <v>52057201</v>
          </cell>
          <cell r="E3901" t="str">
            <v>Aportes cajas de compensación familiar</v>
          </cell>
        </row>
        <row r="3902">
          <cell r="D3902"/>
          <cell r="E3902"/>
        </row>
        <row r="3903">
          <cell r="D3903">
            <v>52057501</v>
          </cell>
          <cell r="E3903" t="str">
            <v>Aportes icbf</v>
          </cell>
        </row>
        <row r="3904">
          <cell r="D3904"/>
          <cell r="E3904"/>
        </row>
        <row r="3905">
          <cell r="D3905">
            <v>52057801</v>
          </cell>
          <cell r="E3905" t="str">
            <v>Aportes Sena</v>
          </cell>
        </row>
        <row r="3906">
          <cell r="D3906"/>
          <cell r="E3906"/>
        </row>
        <row r="3907">
          <cell r="D3907"/>
          <cell r="E3907"/>
        </row>
        <row r="3908">
          <cell r="D3908">
            <v>31050501</v>
          </cell>
          <cell r="E3908" t="str">
            <v>Capital autorizado</v>
          </cell>
        </row>
        <row r="3909">
          <cell r="D3909"/>
          <cell r="E3909"/>
        </row>
        <row r="3910">
          <cell r="D3910"/>
          <cell r="E3910"/>
        </row>
        <row r="3911">
          <cell r="D3911">
            <v>11100501</v>
          </cell>
          <cell r="E3911" t="str">
            <v>Banco de Occidente Cte7914</v>
          </cell>
        </row>
        <row r="3912">
          <cell r="D3912"/>
          <cell r="E3912"/>
        </row>
        <row r="3913">
          <cell r="D3913"/>
          <cell r="E3913"/>
        </row>
        <row r="3914">
          <cell r="D3914">
            <v>31050501</v>
          </cell>
          <cell r="E3914" t="str">
            <v>Capital autorizado</v>
          </cell>
        </row>
        <row r="3915">
          <cell r="D3915"/>
          <cell r="E3915"/>
        </row>
        <row r="3916">
          <cell r="D3916"/>
          <cell r="E3916"/>
        </row>
        <row r="3917">
          <cell r="D3917">
            <v>11100501</v>
          </cell>
          <cell r="E3917" t="str">
            <v>Banco de Occidente Cte7914</v>
          </cell>
        </row>
        <row r="3918">
          <cell r="D3918"/>
          <cell r="E3918"/>
        </row>
        <row r="3919">
          <cell r="D3919">
            <v>23352001</v>
          </cell>
          <cell r="E3919" t="str">
            <v>COMISIONES CREDITOS</v>
          </cell>
        </row>
        <row r="3920">
          <cell r="D3920">
            <v>23352001</v>
          </cell>
          <cell r="E3920" t="str">
            <v>COMISIONES CREDITOS</v>
          </cell>
        </row>
        <row r="3921">
          <cell r="D3921"/>
          <cell r="E3921"/>
        </row>
        <row r="3922">
          <cell r="D3922">
            <v>61559502</v>
          </cell>
          <cell r="E3922" t="str">
            <v>COMISION CREDITOS</v>
          </cell>
        </row>
        <row r="3923">
          <cell r="D3923"/>
          <cell r="E3923"/>
        </row>
        <row r="3924">
          <cell r="D3924"/>
          <cell r="E3924"/>
        </row>
        <row r="3925">
          <cell r="D3925">
            <v>11100501</v>
          </cell>
          <cell r="E3925" t="str">
            <v>Banco de Occidente Cte7914</v>
          </cell>
        </row>
        <row r="3926">
          <cell r="D3926"/>
          <cell r="E3926"/>
        </row>
        <row r="3927">
          <cell r="D3927"/>
          <cell r="E3927"/>
        </row>
        <row r="3928">
          <cell r="D3928">
            <v>11100501</v>
          </cell>
          <cell r="E3928" t="str">
            <v>Banco de Occidente Cte7914</v>
          </cell>
        </row>
        <row r="3929">
          <cell r="D3929">
            <v>11100501</v>
          </cell>
          <cell r="E3929" t="str">
            <v>Banco de Occidente Cte7914</v>
          </cell>
        </row>
        <row r="3930">
          <cell r="D3930"/>
          <cell r="E3930"/>
        </row>
        <row r="3931">
          <cell r="D3931">
            <v>23359501</v>
          </cell>
          <cell r="E3931" t="str">
            <v>Otros</v>
          </cell>
        </row>
        <row r="3932">
          <cell r="D3932">
            <v>23359501</v>
          </cell>
          <cell r="E3932" t="str">
            <v>Otros</v>
          </cell>
        </row>
        <row r="3933">
          <cell r="D3933">
            <v>23359501</v>
          </cell>
          <cell r="E3933" t="str">
            <v>Otros</v>
          </cell>
        </row>
        <row r="3934">
          <cell r="D3934"/>
          <cell r="E3934"/>
        </row>
        <row r="3935">
          <cell r="D3935"/>
          <cell r="E3935"/>
        </row>
        <row r="3936">
          <cell r="D3936">
            <v>11100501</v>
          </cell>
          <cell r="E3936" t="str">
            <v>Banco de Occidente Cte7914</v>
          </cell>
        </row>
        <row r="3937">
          <cell r="D3937"/>
          <cell r="E3937"/>
        </row>
        <row r="3938">
          <cell r="D3938"/>
          <cell r="E3938"/>
        </row>
        <row r="3939">
          <cell r="D3939">
            <v>11100501</v>
          </cell>
          <cell r="E3939" t="str">
            <v>Banco de Occidente Cte7914</v>
          </cell>
        </row>
        <row r="3940">
          <cell r="D3940"/>
          <cell r="E3940"/>
        </row>
        <row r="3941">
          <cell r="D3941">
            <v>23352001</v>
          </cell>
          <cell r="E3941" t="str">
            <v>COMISIONES CREDITOS</v>
          </cell>
        </row>
        <row r="3942">
          <cell r="D3942">
            <v>23352001</v>
          </cell>
          <cell r="E3942" t="str">
            <v>COMISIONES CREDITOS</v>
          </cell>
        </row>
        <row r="3943">
          <cell r="D3943"/>
          <cell r="E3943"/>
        </row>
        <row r="3944">
          <cell r="D3944">
            <v>61559502</v>
          </cell>
          <cell r="E3944" t="str">
            <v>COMISION CREDITOS</v>
          </cell>
        </row>
        <row r="3945">
          <cell r="D3945"/>
          <cell r="E3945"/>
        </row>
        <row r="3946">
          <cell r="D3946"/>
          <cell r="E3946"/>
        </row>
        <row r="3947">
          <cell r="D3947">
            <v>11100501</v>
          </cell>
          <cell r="E3947" t="str">
            <v>Banco de Occidente Cte7914</v>
          </cell>
        </row>
        <row r="3948">
          <cell r="D3948"/>
          <cell r="E3948"/>
        </row>
        <row r="3949">
          <cell r="D3949"/>
          <cell r="E3949"/>
        </row>
        <row r="3950">
          <cell r="D3950">
            <v>11100501</v>
          </cell>
          <cell r="E3950" t="str">
            <v>Banco de Occidente Cte7914</v>
          </cell>
        </row>
        <row r="3951">
          <cell r="D3951"/>
          <cell r="E3951"/>
        </row>
        <row r="3952">
          <cell r="D3952"/>
          <cell r="E3952"/>
        </row>
        <row r="3953">
          <cell r="D3953">
            <v>11100501</v>
          </cell>
          <cell r="E3953" t="str">
            <v>Banco de Occidente Cte7914</v>
          </cell>
        </row>
        <row r="3954">
          <cell r="D3954"/>
          <cell r="E3954"/>
        </row>
        <row r="3955">
          <cell r="D3955"/>
          <cell r="E3955"/>
        </row>
        <row r="3956">
          <cell r="D3956">
            <v>51952501</v>
          </cell>
          <cell r="E3956" t="str">
            <v>Elementos de aseo y cafetería</v>
          </cell>
        </row>
        <row r="3957">
          <cell r="D3957"/>
          <cell r="E3957"/>
        </row>
        <row r="3958">
          <cell r="D3958"/>
          <cell r="E3958"/>
        </row>
        <row r="3959">
          <cell r="D3959">
            <v>11050501</v>
          </cell>
          <cell r="E3959" t="str">
            <v>Caja general</v>
          </cell>
        </row>
        <row r="3960">
          <cell r="D3960">
            <v>11050501</v>
          </cell>
          <cell r="E3960" t="str">
            <v>Caja general</v>
          </cell>
        </row>
        <row r="3961">
          <cell r="D3961"/>
          <cell r="E3961"/>
        </row>
        <row r="3962">
          <cell r="D3962">
            <v>11100501</v>
          </cell>
          <cell r="E3962" t="str">
            <v>Banco de Occidente Cte7914</v>
          </cell>
        </row>
        <row r="3963">
          <cell r="D3963">
            <v>11100501</v>
          </cell>
          <cell r="E3963" t="str">
            <v>Banco de Occidente Cte7914</v>
          </cell>
        </row>
        <row r="3964">
          <cell r="D3964">
            <v>11100501</v>
          </cell>
          <cell r="E3964" t="str">
            <v>Banco de Occidente Cte7914</v>
          </cell>
        </row>
        <row r="3965">
          <cell r="D3965">
            <v>11100501</v>
          </cell>
          <cell r="E3965" t="str">
            <v>Banco de Occidente Cte7914</v>
          </cell>
        </row>
        <row r="3966">
          <cell r="D3966">
            <v>11100501</v>
          </cell>
          <cell r="E3966" t="str">
            <v>Banco de Occidente Cte7914</v>
          </cell>
        </row>
        <row r="3967">
          <cell r="D3967">
            <v>11100501</v>
          </cell>
          <cell r="E3967" t="str">
            <v>Banco de Occidente Cte7914</v>
          </cell>
        </row>
        <row r="3968">
          <cell r="D3968">
            <v>11100501</v>
          </cell>
          <cell r="E3968" t="str">
            <v>Banco de Occidente Cte7914</v>
          </cell>
        </row>
        <row r="3969">
          <cell r="D3969">
            <v>11100501</v>
          </cell>
          <cell r="E3969" t="str">
            <v>Banco de Occidente Cte7914</v>
          </cell>
        </row>
        <row r="3970">
          <cell r="D3970">
            <v>11100501</v>
          </cell>
          <cell r="E3970" t="str">
            <v>Banco de Occidente Cte7914</v>
          </cell>
        </row>
        <row r="3971">
          <cell r="D3971">
            <v>11100501</v>
          </cell>
          <cell r="E3971" t="str">
            <v>Banco de Occidente Cte7914</v>
          </cell>
        </row>
        <row r="3972">
          <cell r="D3972">
            <v>11100501</v>
          </cell>
          <cell r="E3972" t="str">
            <v>Banco de Occidente Cte7914</v>
          </cell>
        </row>
        <row r="3973">
          <cell r="D3973"/>
          <cell r="E3973"/>
        </row>
        <row r="3974">
          <cell r="D3974">
            <v>13301001</v>
          </cell>
          <cell r="E3974" t="str">
            <v>A contratistas</v>
          </cell>
        </row>
        <row r="3975">
          <cell r="D3975">
            <v>13301001</v>
          </cell>
          <cell r="E3975" t="str">
            <v>A contratistas</v>
          </cell>
        </row>
        <row r="3976">
          <cell r="D3976">
            <v>13301001</v>
          </cell>
          <cell r="E3976" t="str">
            <v>A contratistas</v>
          </cell>
        </row>
        <row r="3977">
          <cell r="D3977">
            <v>13301001</v>
          </cell>
          <cell r="E3977" t="str">
            <v>A contratistas</v>
          </cell>
        </row>
        <row r="3978">
          <cell r="D3978">
            <v>13301001</v>
          </cell>
          <cell r="E3978" t="str">
            <v>A contratistas</v>
          </cell>
        </row>
        <row r="3979">
          <cell r="D3979">
            <v>13301001</v>
          </cell>
          <cell r="E3979" t="str">
            <v>A contratistas</v>
          </cell>
        </row>
        <row r="3980">
          <cell r="D3980">
            <v>13301001</v>
          </cell>
          <cell r="E3980" t="str">
            <v>A contratistas</v>
          </cell>
        </row>
        <row r="3981">
          <cell r="D3981">
            <v>13301001</v>
          </cell>
          <cell r="E3981" t="str">
            <v>A contratistas</v>
          </cell>
        </row>
        <row r="3982">
          <cell r="D3982">
            <v>13301001</v>
          </cell>
          <cell r="E3982" t="str">
            <v>A contratistas</v>
          </cell>
        </row>
        <row r="3983">
          <cell r="D3983"/>
          <cell r="E3983"/>
        </row>
        <row r="3984">
          <cell r="D3984">
            <v>23650501</v>
          </cell>
          <cell r="E3984" t="str">
            <v>Salarios y pagos laborales</v>
          </cell>
        </row>
        <row r="3985">
          <cell r="D3985">
            <v>23650501</v>
          </cell>
          <cell r="E3985" t="str">
            <v>Salarios y pagos laborales</v>
          </cell>
        </row>
        <row r="3986">
          <cell r="D3986">
            <v>23650501</v>
          </cell>
          <cell r="E3986" t="str">
            <v>Salarios y pagos laborales</v>
          </cell>
        </row>
        <row r="3987">
          <cell r="D3987">
            <v>23650501</v>
          </cell>
          <cell r="E3987" t="str">
            <v>Salarios y pagos laborales</v>
          </cell>
        </row>
        <row r="3988">
          <cell r="D3988">
            <v>23650501</v>
          </cell>
          <cell r="E3988" t="str">
            <v>Salarios y pagos laborales</v>
          </cell>
        </row>
        <row r="3989">
          <cell r="D3989">
            <v>23650501</v>
          </cell>
          <cell r="E3989" t="str">
            <v>Salarios y pagos laborales</v>
          </cell>
        </row>
        <row r="3990">
          <cell r="D3990"/>
          <cell r="E3990"/>
        </row>
        <row r="3991">
          <cell r="D3991">
            <v>25050501</v>
          </cell>
          <cell r="E3991" t="str">
            <v>Salarios por pagar</v>
          </cell>
        </row>
        <row r="3992">
          <cell r="D3992">
            <v>25050501</v>
          </cell>
          <cell r="E3992" t="str">
            <v>Salarios por pagar</v>
          </cell>
        </row>
        <row r="3993">
          <cell r="D3993">
            <v>25050501</v>
          </cell>
          <cell r="E3993" t="str">
            <v>Salarios por pagar</v>
          </cell>
        </row>
        <row r="3994">
          <cell r="D3994">
            <v>25050501</v>
          </cell>
          <cell r="E3994" t="str">
            <v>Salarios por pagar</v>
          </cell>
        </row>
        <row r="3995">
          <cell r="D3995">
            <v>25050501</v>
          </cell>
          <cell r="E3995" t="str">
            <v>Salarios por pagar</v>
          </cell>
        </row>
        <row r="3996">
          <cell r="D3996">
            <v>25050501</v>
          </cell>
          <cell r="E3996" t="str">
            <v>Salarios por pagar</v>
          </cell>
        </row>
        <row r="3997">
          <cell r="D3997">
            <v>25050501</v>
          </cell>
          <cell r="E3997" t="str">
            <v>Salarios por pagar</v>
          </cell>
        </row>
        <row r="3998">
          <cell r="D3998">
            <v>25050501</v>
          </cell>
          <cell r="E3998" t="str">
            <v>Salarios por pagar</v>
          </cell>
        </row>
        <row r="3999">
          <cell r="D3999">
            <v>25050501</v>
          </cell>
          <cell r="E3999" t="str">
            <v>Salarios por pagar</v>
          </cell>
        </row>
        <row r="4000">
          <cell r="D4000">
            <v>25050501</v>
          </cell>
          <cell r="E4000" t="str">
            <v>Salarios por pagar</v>
          </cell>
        </row>
        <row r="4001">
          <cell r="D4001">
            <v>25050501</v>
          </cell>
          <cell r="E4001" t="str">
            <v>Salarios por pagar</v>
          </cell>
        </row>
        <row r="4002">
          <cell r="D4002">
            <v>25050501</v>
          </cell>
          <cell r="E4002" t="str">
            <v>Salarios por pagar</v>
          </cell>
        </row>
        <row r="4003">
          <cell r="D4003"/>
          <cell r="E4003"/>
        </row>
        <row r="4004">
          <cell r="D4004">
            <v>2510100302</v>
          </cell>
          <cell r="E4004" t="str">
            <v>Vacaciones</v>
          </cell>
        </row>
        <row r="4005">
          <cell r="D4005">
            <v>2510100302</v>
          </cell>
          <cell r="E4005" t="str">
            <v>Vacaciones</v>
          </cell>
        </row>
        <row r="4006">
          <cell r="D4006">
            <v>2510100302</v>
          </cell>
          <cell r="E4006" t="str">
            <v>Vacaciones</v>
          </cell>
        </row>
        <row r="4007">
          <cell r="D4007">
            <v>2510100302</v>
          </cell>
          <cell r="E4007" t="str">
            <v>Vacaciones</v>
          </cell>
        </row>
        <row r="4008">
          <cell r="D4008">
            <v>2510100302</v>
          </cell>
          <cell r="E4008" t="str">
            <v>Vacaciones</v>
          </cell>
        </row>
        <row r="4009">
          <cell r="D4009">
            <v>2510100302</v>
          </cell>
          <cell r="E4009" t="str">
            <v>Vacaciones</v>
          </cell>
        </row>
        <row r="4010">
          <cell r="D4010"/>
          <cell r="E4010"/>
        </row>
        <row r="4011">
          <cell r="D4011">
            <v>51050301</v>
          </cell>
          <cell r="E4011" t="str">
            <v>Salario integral</v>
          </cell>
        </row>
        <row r="4012">
          <cell r="D4012">
            <v>51050301</v>
          </cell>
          <cell r="E4012" t="str">
            <v>Salario integral</v>
          </cell>
        </row>
        <row r="4013">
          <cell r="D4013">
            <v>51050301</v>
          </cell>
          <cell r="E4013" t="str">
            <v>Salario integral</v>
          </cell>
        </row>
        <row r="4014">
          <cell r="D4014">
            <v>51050301</v>
          </cell>
          <cell r="E4014" t="str">
            <v>Salario integral</v>
          </cell>
        </row>
        <row r="4015">
          <cell r="D4015">
            <v>51050301</v>
          </cell>
          <cell r="E4015" t="str">
            <v>Salario integral</v>
          </cell>
        </row>
        <row r="4016">
          <cell r="D4016">
            <v>51050301</v>
          </cell>
          <cell r="E4016" t="str">
            <v>Salario integral</v>
          </cell>
        </row>
        <row r="4017">
          <cell r="D4017"/>
          <cell r="E4017"/>
        </row>
        <row r="4018">
          <cell r="D4018">
            <v>51053901</v>
          </cell>
          <cell r="E4018" t="str">
            <v>Vacaciones</v>
          </cell>
        </row>
        <row r="4019">
          <cell r="D4019">
            <v>51053901</v>
          </cell>
          <cell r="E4019" t="str">
            <v>Vacaciones</v>
          </cell>
        </row>
        <row r="4020">
          <cell r="D4020">
            <v>51053901</v>
          </cell>
          <cell r="E4020" t="str">
            <v>Vacaciones</v>
          </cell>
        </row>
        <row r="4021">
          <cell r="D4021">
            <v>51053901</v>
          </cell>
          <cell r="E4021" t="str">
            <v>Vacaciones</v>
          </cell>
        </row>
        <row r="4022">
          <cell r="D4022">
            <v>51053901</v>
          </cell>
          <cell r="E4022" t="str">
            <v>Vacaciones</v>
          </cell>
        </row>
        <row r="4023">
          <cell r="D4023">
            <v>51053901</v>
          </cell>
          <cell r="E4023" t="str">
            <v>Vacaciones</v>
          </cell>
        </row>
        <row r="4024">
          <cell r="D4024"/>
          <cell r="E4024"/>
        </row>
        <row r="4025">
          <cell r="D4025">
            <v>51056801</v>
          </cell>
          <cell r="E4025" t="str">
            <v>Aportes a administradora de riesgos laborales</v>
          </cell>
        </row>
        <row r="4026">
          <cell r="D4026">
            <v>51056801</v>
          </cell>
          <cell r="E4026" t="str">
            <v>Aportes a administradora de riesgos laborales</v>
          </cell>
        </row>
        <row r="4027">
          <cell r="D4027">
            <v>51056801</v>
          </cell>
          <cell r="E4027" t="str">
            <v>Aportes a administradora de riesgos laborales</v>
          </cell>
        </row>
        <row r="4028">
          <cell r="D4028">
            <v>51056801</v>
          </cell>
          <cell r="E4028" t="str">
            <v>Aportes a administradora de riesgos laborales</v>
          </cell>
        </row>
        <row r="4029">
          <cell r="D4029">
            <v>51056801</v>
          </cell>
          <cell r="E4029" t="str">
            <v>Aportes a administradora de riesgos laborales</v>
          </cell>
        </row>
        <row r="4030">
          <cell r="D4030">
            <v>51056801</v>
          </cell>
          <cell r="E4030" t="str">
            <v>Aportes a administradora de riesgos laborales</v>
          </cell>
        </row>
        <row r="4031">
          <cell r="D4031"/>
          <cell r="E4031"/>
        </row>
        <row r="4032">
          <cell r="D4032">
            <v>51056901</v>
          </cell>
          <cell r="E4032" t="str">
            <v>Aportes a entidades promotoras de salud eps</v>
          </cell>
        </row>
        <row r="4033">
          <cell r="D4033">
            <v>51056901</v>
          </cell>
          <cell r="E4033" t="str">
            <v>Aportes a entidades promotoras de salud eps</v>
          </cell>
        </row>
        <row r="4034">
          <cell r="D4034">
            <v>51056901</v>
          </cell>
          <cell r="E4034" t="str">
            <v>Aportes a entidades promotoras de salud eps</v>
          </cell>
        </row>
        <row r="4035">
          <cell r="D4035">
            <v>51056901</v>
          </cell>
          <cell r="E4035" t="str">
            <v>Aportes a entidades promotoras de salud eps</v>
          </cell>
        </row>
        <row r="4036">
          <cell r="D4036">
            <v>51056901</v>
          </cell>
          <cell r="E4036" t="str">
            <v>Aportes a entidades promotoras de salud eps</v>
          </cell>
        </row>
        <row r="4037">
          <cell r="D4037">
            <v>51056901</v>
          </cell>
          <cell r="E4037" t="str">
            <v>Aportes a entidades promotoras de salud eps</v>
          </cell>
        </row>
        <row r="4038">
          <cell r="D4038"/>
          <cell r="E4038"/>
        </row>
        <row r="4039">
          <cell r="D4039">
            <v>51057001</v>
          </cell>
          <cell r="E4039" t="str">
            <v>Aporte a fondos de pensión y/o cesantías</v>
          </cell>
        </row>
        <row r="4040">
          <cell r="D4040">
            <v>51057001</v>
          </cell>
          <cell r="E4040" t="str">
            <v>Aporte a fondos de pensión y/o cesantías</v>
          </cell>
        </row>
        <row r="4041">
          <cell r="D4041">
            <v>51057001</v>
          </cell>
          <cell r="E4041" t="str">
            <v>Aporte a fondos de pensión y/o cesantías</v>
          </cell>
        </row>
        <row r="4042">
          <cell r="D4042">
            <v>51057001</v>
          </cell>
          <cell r="E4042" t="str">
            <v>Aporte a fondos de pensión y/o cesantías</v>
          </cell>
        </row>
        <row r="4043">
          <cell r="D4043">
            <v>51057001</v>
          </cell>
          <cell r="E4043" t="str">
            <v>Aporte a fondos de pensión y/o cesantías</v>
          </cell>
        </row>
        <row r="4044">
          <cell r="D4044">
            <v>51057001</v>
          </cell>
          <cell r="E4044" t="str">
            <v>Aporte a fondos de pensión y/o cesantías</v>
          </cell>
        </row>
        <row r="4045">
          <cell r="D4045"/>
          <cell r="E4045"/>
        </row>
        <row r="4046">
          <cell r="D4046">
            <v>51057201</v>
          </cell>
          <cell r="E4046" t="str">
            <v>Aportes cajas de compensación familiar</v>
          </cell>
        </row>
        <row r="4047">
          <cell r="D4047">
            <v>51057201</v>
          </cell>
          <cell r="E4047" t="str">
            <v>Aportes cajas de compensación familiar</v>
          </cell>
        </row>
        <row r="4048">
          <cell r="D4048">
            <v>51057201</v>
          </cell>
          <cell r="E4048" t="str">
            <v>Aportes cajas de compensación familiar</v>
          </cell>
        </row>
        <row r="4049">
          <cell r="D4049">
            <v>51057201</v>
          </cell>
          <cell r="E4049" t="str">
            <v>Aportes cajas de compensación familiar</v>
          </cell>
        </row>
        <row r="4050">
          <cell r="D4050">
            <v>51057201</v>
          </cell>
          <cell r="E4050" t="str">
            <v>Aportes cajas de compensación familiar</v>
          </cell>
        </row>
        <row r="4051">
          <cell r="D4051">
            <v>51057201</v>
          </cell>
          <cell r="E4051" t="str">
            <v>Aportes cajas de compensación familiar</v>
          </cell>
        </row>
        <row r="4052">
          <cell r="D4052"/>
          <cell r="E4052"/>
        </row>
        <row r="4053">
          <cell r="D4053">
            <v>51057501</v>
          </cell>
          <cell r="E4053" t="str">
            <v>Aportes icbf</v>
          </cell>
        </row>
        <row r="4054">
          <cell r="D4054">
            <v>51057501</v>
          </cell>
          <cell r="E4054" t="str">
            <v>Aportes icbf</v>
          </cell>
        </row>
        <row r="4055">
          <cell r="D4055">
            <v>51057501</v>
          </cell>
          <cell r="E4055" t="str">
            <v>Aportes icbf</v>
          </cell>
        </row>
        <row r="4056">
          <cell r="D4056">
            <v>51057501</v>
          </cell>
          <cell r="E4056" t="str">
            <v>Aportes icbf</v>
          </cell>
        </row>
        <row r="4057">
          <cell r="D4057">
            <v>51057501</v>
          </cell>
          <cell r="E4057" t="str">
            <v>Aportes icbf</v>
          </cell>
        </row>
        <row r="4058">
          <cell r="D4058">
            <v>51057501</v>
          </cell>
          <cell r="E4058" t="str">
            <v>Aportes icbf</v>
          </cell>
        </row>
        <row r="4059">
          <cell r="D4059"/>
          <cell r="E4059"/>
        </row>
        <row r="4060">
          <cell r="D4060">
            <v>51057801</v>
          </cell>
          <cell r="E4060" t="str">
            <v>Aportes Sena</v>
          </cell>
        </row>
        <row r="4061">
          <cell r="D4061">
            <v>51057801</v>
          </cell>
          <cell r="E4061" t="str">
            <v>Aportes Sena</v>
          </cell>
        </row>
        <row r="4062">
          <cell r="D4062">
            <v>51057801</v>
          </cell>
          <cell r="E4062" t="str">
            <v>Aportes Sena</v>
          </cell>
        </row>
        <row r="4063">
          <cell r="D4063">
            <v>51057801</v>
          </cell>
          <cell r="E4063" t="str">
            <v>Aportes Sena</v>
          </cell>
        </row>
        <row r="4064">
          <cell r="D4064">
            <v>51057801</v>
          </cell>
          <cell r="E4064" t="str">
            <v>Aportes Sena</v>
          </cell>
        </row>
        <row r="4065">
          <cell r="D4065">
            <v>51057801</v>
          </cell>
          <cell r="E4065" t="str">
            <v>Aportes Sena</v>
          </cell>
        </row>
        <row r="4066">
          <cell r="D4066"/>
          <cell r="E4066"/>
        </row>
        <row r="4067">
          <cell r="D4067"/>
          <cell r="E4067"/>
        </row>
        <row r="4068">
          <cell r="D4068">
            <v>11100501</v>
          </cell>
          <cell r="E4068" t="str">
            <v>Banco de Occidente Cte7914</v>
          </cell>
        </row>
        <row r="4069">
          <cell r="D4069"/>
          <cell r="E4069"/>
        </row>
        <row r="4070">
          <cell r="D4070"/>
          <cell r="E4070"/>
        </row>
        <row r="4071">
          <cell r="D4071">
            <v>23700501</v>
          </cell>
          <cell r="E4071" t="str">
            <v>Aportes a entidades promotoras de salud eps</v>
          </cell>
        </row>
        <row r="4072">
          <cell r="D4072">
            <v>23700501</v>
          </cell>
          <cell r="E4072" t="str">
            <v>Aportes a entidades promotoras de salud eps</v>
          </cell>
        </row>
        <row r="4073">
          <cell r="D4073">
            <v>23700501</v>
          </cell>
          <cell r="E4073" t="str">
            <v>Aportes a entidades promotoras de salud eps</v>
          </cell>
        </row>
        <row r="4074">
          <cell r="D4074">
            <v>23700501</v>
          </cell>
          <cell r="E4074" t="str">
            <v>Aportes a entidades promotoras de salud eps</v>
          </cell>
        </row>
        <row r="4075">
          <cell r="D4075">
            <v>23700501</v>
          </cell>
          <cell r="E4075" t="str">
            <v>Aportes a entidades promotoras de salud eps</v>
          </cell>
        </row>
        <row r="4076">
          <cell r="D4076">
            <v>23700501</v>
          </cell>
          <cell r="E4076" t="str">
            <v>Aportes a entidades promotoras de salud eps</v>
          </cell>
        </row>
        <row r="4077">
          <cell r="D4077">
            <v>23700501</v>
          </cell>
          <cell r="E4077" t="str">
            <v>Aportes a entidades promotoras de salud eps</v>
          </cell>
        </row>
        <row r="4078">
          <cell r="D4078">
            <v>23700501</v>
          </cell>
          <cell r="E4078" t="str">
            <v>Aportes a entidades promotoras de salud eps</v>
          </cell>
        </row>
        <row r="4079">
          <cell r="D4079">
            <v>23700501</v>
          </cell>
          <cell r="E4079" t="str">
            <v>Aportes a entidades promotoras de salud eps</v>
          </cell>
        </row>
        <row r="4080">
          <cell r="D4080">
            <v>23700501</v>
          </cell>
          <cell r="E4080" t="str">
            <v>Aportes a entidades promotoras de salud eps</v>
          </cell>
        </row>
        <row r="4081">
          <cell r="D4081">
            <v>23700501</v>
          </cell>
          <cell r="E4081" t="str">
            <v>Aportes a entidades promotoras de salud eps</v>
          </cell>
        </row>
        <row r="4082">
          <cell r="D4082">
            <v>23700501</v>
          </cell>
          <cell r="E4082" t="str">
            <v>Aportes a entidades promotoras de salud eps</v>
          </cell>
        </row>
        <row r="4083">
          <cell r="D4083">
            <v>23700501</v>
          </cell>
          <cell r="E4083" t="str">
            <v>Aportes a entidades promotoras de salud eps</v>
          </cell>
        </row>
        <row r="4084">
          <cell r="D4084">
            <v>23700501</v>
          </cell>
          <cell r="E4084" t="str">
            <v>Aportes a entidades promotoras de salud eps</v>
          </cell>
        </row>
        <row r="4085">
          <cell r="D4085">
            <v>23700501</v>
          </cell>
          <cell r="E4085" t="str">
            <v>Aportes a entidades promotoras de salud eps</v>
          </cell>
        </row>
        <row r="4086">
          <cell r="D4086">
            <v>23700501</v>
          </cell>
          <cell r="E4086" t="str">
            <v>Aportes a entidades promotoras de salud eps</v>
          </cell>
        </row>
        <row r="4087">
          <cell r="D4087">
            <v>23700501</v>
          </cell>
          <cell r="E4087" t="str">
            <v>Aportes a entidades promotoras de salud eps</v>
          </cell>
        </row>
        <row r="4088">
          <cell r="D4088">
            <v>23700501</v>
          </cell>
          <cell r="E4088" t="str">
            <v>Aportes a entidades promotoras de salud eps</v>
          </cell>
        </row>
        <row r="4089">
          <cell r="D4089">
            <v>23700501</v>
          </cell>
          <cell r="E4089" t="str">
            <v>Aportes a entidades promotoras de salud eps</v>
          </cell>
        </row>
        <row r="4090">
          <cell r="D4090">
            <v>23700501</v>
          </cell>
          <cell r="E4090" t="str">
            <v>Aportes a entidades promotoras de salud eps</v>
          </cell>
        </row>
        <row r="4091">
          <cell r="D4091">
            <v>23700501</v>
          </cell>
          <cell r="E4091" t="str">
            <v>Aportes a entidades promotoras de salud eps</v>
          </cell>
        </row>
        <row r="4092">
          <cell r="D4092">
            <v>23700501</v>
          </cell>
          <cell r="E4092" t="str">
            <v>Aportes a entidades promotoras de salud eps</v>
          </cell>
        </row>
        <row r="4093">
          <cell r="D4093">
            <v>23700501</v>
          </cell>
          <cell r="E4093" t="str">
            <v>Aportes a entidades promotoras de salud eps</v>
          </cell>
        </row>
        <row r="4094">
          <cell r="D4094">
            <v>23700501</v>
          </cell>
          <cell r="E4094" t="str">
            <v>Aportes a entidades promotoras de salud eps</v>
          </cell>
        </row>
        <row r="4095">
          <cell r="D4095"/>
          <cell r="E4095"/>
        </row>
        <row r="4096">
          <cell r="D4096">
            <v>51056901</v>
          </cell>
          <cell r="E4096" t="str">
            <v>Aportes a entidades promotoras de salud eps</v>
          </cell>
        </row>
        <row r="4097">
          <cell r="D4097">
            <v>51056901</v>
          </cell>
          <cell r="E4097" t="str">
            <v>Aportes a entidades promotoras de salud eps</v>
          </cell>
        </row>
        <row r="4098">
          <cell r="D4098">
            <v>51056901</v>
          </cell>
          <cell r="E4098" t="str">
            <v>Aportes a entidades promotoras de salud eps</v>
          </cell>
        </row>
        <row r="4099">
          <cell r="D4099">
            <v>51056901</v>
          </cell>
          <cell r="E4099" t="str">
            <v>Aportes a entidades promotoras de salud eps</v>
          </cell>
        </row>
        <row r="4100">
          <cell r="D4100"/>
          <cell r="E4100"/>
        </row>
        <row r="4101">
          <cell r="D4101"/>
          <cell r="E4101"/>
        </row>
        <row r="4102">
          <cell r="D4102">
            <v>11100501</v>
          </cell>
          <cell r="E4102" t="str">
            <v>Banco de Occidente Cte7914</v>
          </cell>
        </row>
        <row r="4103">
          <cell r="D4103"/>
          <cell r="E4103"/>
        </row>
        <row r="4104">
          <cell r="D4104">
            <v>23359501</v>
          </cell>
          <cell r="E4104" t="str">
            <v>Otros</v>
          </cell>
        </row>
        <row r="4105">
          <cell r="D4105">
            <v>23359501</v>
          </cell>
          <cell r="E4105" t="str">
            <v>Otros</v>
          </cell>
        </row>
        <row r="4106">
          <cell r="D4106">
            <v>23359501</v>
          </cell>
          <cell r="E4106" t="str">
            <v>Otros</v>
          </cell>
        </row>
        <row r="4107">
          <cell r="D4107"/>
          <cell r="E4107"/>
        </row>
        <row r="4108">
          <cell r="D4108">
            <v>23680505</v>
          </cell>
          <cell r="E4108" t="str">
            <v>Reteica 9,66</v>
          </cell>
        </row>
        <row r="4109">
          <cell r="D4109"/>
          <cell r="E4109"/>
        </row>
        <row r="4110">
          <cell r="D4110">
            <v>24081001</v>
          </cell>
          <cell r="E4110" t="str">
            <v>Iva descontable por compras 19%</v>
          </cell>
        </row>
        <row r="4111">
          <cell r="D4111"/>
          <cell r="E4111"/>
        </row>
        <row r="4112">
          <cell r="D4112">
            <v>42958101</v>
          </cell>
          <cell r="E4112" t="str">
            <v>Ajuste al peso</v>
          </cell>
        </row>
        <row r="4113">
          <cell r="D4113"/>
          <cell r="E4113"/>
        </row>
        <row r="4114">
          <cell r="D4114">
            <v>51055101</v>
          </cell>
          <cell r="E4114" t="str">
            <v>Dotación y suministro a trabajadores</v>
          </cell>
        </row>
        <row r="4115">
          <cell r="D4115"/>
          <cell r="E4115"/>
        </row>
        <row r="4116">
          <cell r="D4116">
            <v>51359501</v>
          </cell>
          <cell r="E4116" t="str">
            <v>Otros</v>
          </cell>
        </row>
        <row r="4117">
          <cell r="D4117"/>
          <cell r="E4117"/>
        </row>
        <row r="4118">
          <cell r="D4118"/>
          <cell r="E4118"/>
        </row>
        <row r="4119">
          <cell r="D4119">
            <v>23700501</v>
          </cell>
          <cell r="E4119" t="str">
            <v>Aportes a entidades promotoras de salud eps</v>
          </cell>
        </row>
        <row r="4120">
          <cell r="D4120">
            <v>23700501</v>
          </cell>
          <cell r="E4120" t="str">
            <v>Aportes a entidades promotoras de salud eps</v>
          </cell>
        </row>
        <row r="4121">
          <cell r="D4121">
            <v>23700501</v>
          </cell>
          <cell r="E4121" t="str">
            <v>Aportes a entidades promotoras de salud eps</v>
          </cell>
        </row>
        <row r="4122">
          <cell r="D4122">
            <v>23700501</v>
          </cell>
          <cell r="E4122" t="str">
            <v>Aportes a entidades promotoras de salud eps</v>
          </cell>
        </row>
        <row r="4123">
          <cell r="D4123">
            <v>23700501</v>
          </cell>
          <cell r="E4123" t="str">
            <v>Aportes a entidades promotoras de salud eps</v>
          </cell>
        </row>
        <row r="4124">
          <cell r="D4124">
            <v>23700501</v>
          </cell>
          <cell r="E4124" t="str">
            <v>Aportes a entidades promotoras de salud eps</v>
          </cell>
        </row>
        <row r="4125">
          <cell r="D4125">
            <v>23700501</v>
          </cell>
          <cell r="E4125" t="str">
            <v>Aportes a entidades promotoras de salud eps</v>
          </cell>
        </row>
        <row r="4126">
          <cell r="D4126">
            <v>23700501</v>
          </cell>
          <cell r="E4126" t="str">
            <v>Aportes a entidades promotoras de salud eps</v>
          </cell>
        </row>
        <row r="4127">
          <cell r="D4127">
            <v>23700501</v>
          </cell>
          <cell r="E4127" t="str">
            <v>Aportes a entidades promotoras de salud eps</v>
          </cell>
        </row>
        <row r="4128">
          <cell r="D4128">
            <v>23700501</v>
          </cell>
          <cell r="E4128" t="str">
            <v>Aportes a entidades promotoras de salud eps</v>
          </cell>
        </row>
        <row r="4129">
          <cell r="D4129">
            <v>23700501</v>
          </cell>
          <cell r="E4129" t="str">
            <v>Aportes a entidades promotoras de salud eps</v>
          </cell>
        </row>
        <row r="4130">
          <cell r="D4130">
            <v>23700501</v>
          </cell>
          <cell r="E4130" t="str">
            <v>Aportes a entidades promotoras de salud eps</v>
          </cell>
        </row>
        <row r="4131">
          <cell r="D4131">
            <v>23700501</v>
          </cell>
          <cell r="E4131" t="str">
            <v>Aportes a entidades promotoras de salud eps</v>
          </cell>
        </row>
        <row r="4132">
          <cell r="D4132">
            <v>23700501</v>
          </cell>
          <cell r="E4132" t="str">
            <v>Aportes a entidades promotoras de salud eps</v>
          </cell>
        </row>
        <row r="4133">
          <cell r="D4133">
            <v>23700501</v>
          </cell>
          <cell r="E4133" t="str">
            <v>Aportes a entidades promotoras de salud eps</v>
          </cell>
        </row>
        <row r="4134">
          <cell r="D4134">
            <v>23700501</v>
          </cell>
          <cell r="E4134" t="str">
            <v>Aportes a entidades promotoras de salud eps</v>
          </cell>
        </row>
        <row r="4135">
          <cell r="D4135">
            <v>23700501</v>
          </cell>
          <cell r="E4135" t="str">
            <v>Aportes a entidades promotoras de salud eps</v>
          </cell>
        </row>
        <row r="4136">
          <cell r="D4136">
            <v>23700501</v>
          </cell>
          <cell r="E4136" t="str">
            <v>Aportes a entidades promotoras de salud eps</v>
          </cell>
        </row>
        <row r="4137">
          <cell r="D4137">
            <v>23700501</v>
          </cell>
          <cell r="E4137" t="str">
            <v>Aportes a entidades promotoras de salud eps</v>
          </cell>
        </row>
        <row r="4138">
          <cell r="D4138">
            <v>23700501</v>
          </cell>
          <cell r="E4138" t="str">
            <v>Aportes a entidades promotoras de salud eps</v>
          </cell>
        </row>
        <row r="4139">
          <cell r="D4139"/>
          <cell r="E4139"/>
        </row>
        <row r="4140">
          <cell r="D4140"/>
          <cell r="E4140"/>
        </row>
        <row r="4141">
          <cell r="D4141">
            <v>11100501</v>
          </cell>
          <cell r="E4141" t="str">
            <v>Banco de Occidente Cte7914</v>
          </cell>
        </row>
        <row r="4142">
          <cell r="D4142">
            <v>11100501</v>
          </cell>
          <cell r="E4142" t="str">
            <v>Banco de Occidente Cte7914</v>
          </cell>
        </row>
        <row r="4143">
          <cell r="D4143">
            <v>11100501</v>
          </cell>
          <cell r="E4143" t="str">
            <v>Banco de Occidente Cte7914</v>
          </cell>
        </row>
        <row r="4144">
          <cell r="D4144">
            <v>11100501</v>
          </cell>
          <cell r="E4144" t="str">
            <v>Banco de Occidente Cte7914</v>
          </cell>
        </row>
        <row r="4145">
          <cell r="D4145">
            <v>11100501</v>
          </cell>
          <cell r="E4145" t="str">
            <v>Banco de Occidente Cte7914</v>
          </cell>
        </row>
        <row r="4146">
          <cell r="D4146">
            <v>11100501</v>
          </cell>
          <cell r="E4146" t="str">
            <v>Banco de Occidente Cte7914</v>
          </cell>
        </row>
        <row r="4147">
          <cell r="D4147">
            <v>11100501</v>
          </cell>
          <cell r="E4147" t="str">
            <v>Banco de Occidente Cte7914</v>
          </cell>
        </row>
        <row r="4148">
          <cell r="D4148">
            <v>11100501</v>
          </cell>
          <cell r="E4148" t="str">
            <v>Banco de Occidente Cte7914</v>
          </cell>
        </row>
        <row r="4149">
          <cell r="D4149">
            <v>11100501</v>
          </cell>
          <cell r="E4149" t="str">
            <v>Banco de Occidente Cte7914</v>
          </cell>
        </row>
        <row r="4150">
          <cell r="D4150"/>
          <cell r="E4150"/>
        </row>
        <row r="4151">
          <cell r="D4151">
            <v>23355001</v>
          </cell>
          <cell r="E4151" t="str">
            <v>CXP SERVICIOS PUBLICOS</v>
          </cell>
        </row>
        <row r="4152">
          <cell r="D4152">
            <v>23355001</v>
          </cell>
          <cell r="E4152" t="str">
            <v>CXP SERVICIOS PUBLICOS</v>
          </cell>
        </row>
        <row r="4153">
          <cell r="D4153">
            <v>23355001</v>
          </cell>
          <cell r="E4153" t="str">
            <v>CXP SERVICIOS PUBLICOS</v>
          </cell>
        </row>
        <row r="4154">
          <cell r="D4154">
            <v>23355001</v>
          </cell>
          <cell r="E4154" t="str">
            <v>CXP SERVICIOS PUBLICOS</v>
          </cell>
        </row>
        <row r="4155">
          <cell r="D4155">
            <v>23355001</v>
          </cell>
          <cell r="E4155" t="str">
            <v>CXP SERVICIOS PUBLICOS</v>
          </cell>
        </row>
        <row r="4156">
          <cell r="D4156">
            <v>23355001</v>
          </cell>
          <cell r="E4156" t="str">
            <v>CXP SERVICIOS PUBLICOS</v>
          </cell>
        </row>
        <row r="4157">
          <cell r="D4157">
            <v>23355001</v>
          </cell>
          <cell r="E4157" t="str">
            <v>CXP SERVICIOS PUBLICOS</v>
          </cell>
        </row>
        <row r="4158">
          <cell r="D4158">
            <v>23355001</v>
          </cell>
          <cell r="E4158" t="str">
            <v>CXP SERVICIOS PUBLICOS</v>
          </cell>
        </row>
        <row r="4159">
          <cell r="D4159">
            <v>23355001</v>
          </cell>
          <cell r="E4159" t="str">
            <v>CXP SERVICIOS PUBLICOS</v>
          </cell>
        </row>
        <row r="4160">
          <cell r="D4160">
            <v>23355001</v>
          </cell>
          <cell r="E4160" t="str">
            <v>CXP SERVICIOS PUBLICOS</v>
          </cell>
        </row>
        <row r="4161">
          <cell r="D4161">
            <v>23355001</v>
          </cell>
          <cell r="E4161" t="str">
            <v>CXP SERVICIOS PUBLICOS</v>
          </cell>
        </row>
        <row r="4162">
          <cell r="D4162">
            <v>23355001</v>
          </cell>
          <cell r="E4162" t="str">
            <v>CXP SERVICIOS PUBLICOS</v>
          </cell>
        </row>
        <row r="4163">
          <cell r="D4163">
            <v>23355001</v>
          </cell>
          <cell r="E4163" t="str">
            <v>CXP SERVICIOS PUBLICOS</v>
          </cell>
        </row>
        <row r="4164">
          <cell r="D4164">
            <v>23355001</v>
          </cell>
          <cell r="E4164" t="str">
            <v>CXP SERVICIOS PUBLICOS</v>
          </cell>
        </row>
        <row r="4165">
          <cell r="D4165">
            <v>23355001</v>
          </cell>
          <cell r="E4165" t="str">
            <v>CXP SERVICIOS PUBLICOS</v>
          </cell>
        </row>
        <row r="4166">
          <cell r="D4166">
            <v>23355001</v>
          </cell>
          <cell r="E4166" t="str">
            <v>CXP SERVICIOS PUBLICOS</v>
          </cell>
        </row>
        <row r="4167">
          <cell r="D4167">
            <v>23355001</v>
          </cell>
          <cell r="E4167" t="str">
            <v>CXP SERVICIOS PUBLICOS</v>
          </cell>
        </row>
        <row r="4168">
          <cell r="D4168">
            <v>23355001</v>
          </cell>
          <cell r="E4168" t="str">
            <v>CXP SERVICIOS PUBLICOS</v>
          </cell>
        </row>
        <row r="4169">
          <cell r="D4169">
            <v>23355001</v>
          </cell>
          <cell r="E4169" t="str">
            <v>CXP SERVICIOS PUBLICOS</v>
          </cell>
        </row>
        <row r="4170">
          <cell r="D4170">
            <v>23355001</v>
          </cell>
          <cell r="E4170" t="str">
            <v>CXP SERVICIOS PUBLICOS</v>
          </cell>
        </row>
        <row r="4171">
          <cell r="D4171">
            <v>23355001</v>
          </cell>
          <cell r="E4171" t="str">
            <v>CXP SERVICIOS PUBLICOS</v>
          </cell>
        </row>
        <row r="4172">
          <cell r="D4172">
            <v>23355001</v>
          </cell>
          <cell r="E4172" t="str">
            <v>CXP SERVICIOS PUBLICOS</v>
          </cell>
        </row>
        <row r="4173">
          <cell r="D4173">
            <v>23355001</v>
          </cell>
          <cell r="E4173" t="str">
            <v>CXP SERVICIOS PUBLICOS</v>
          </cell>
        </row>
        <row r="4174">
          <cell r="D4174"/>
          <cell r="E4174"/>
        </row>
        <row r="4175">
          <cell r="D4175">
            <v>23359501</v>
          </cell>
          <cell r="E4175" t="str">
            <v>Otros</v>
          </cell>
        </row>
        <row r="4176">
          <cell r="D4176"/>
          <cell r="E4176"/>
        </row>
        <row r="4177">
          <cell r="D4177">
            <v>24081001</v>
          </cell>
          <cell r="E4177" t="str">
            <v>Iva descontable por compras 19%</v>
          </cell>
        </row>
        <row r="4178">
          <cell r="D4178">
            <v>24081001</v>
          </cell>
          <cell r="E4178" t="str">
            <v>Iva descontable por compras 19%</v>
          </cell>
        </row>
        <row r="4179">
          <cell r="D4179">
            <v>24081001</v>
          </cell>
          <cell r="E4179" t="str">
            <v>Iva descontable por compras 19%</v>
          </cell>
        </row>
        <row r="4180">
          <cell r="D4180">
            <v>24081001</v>
          </cell>
          <cell r="E4180" t="str">
            <v>Iva descontable por compras 19%</v>
          </cell>
        </row>
        <row r="4181">
          <cell r="D4181">
            <v>24081001</v>
          </cell>
          <cell r="E4181" t="str">
            <v>Iva descontable por compras 19%</v>
          </cell>
        </row>
        <row r="4182">
          <cell r="D4182">
            <v>24081001</v>
          </cell>
          <cell r="E4182" t="str">
            <v>Iva descontable por compras 19%</v>
          </cell>
        </row>
        <row r="4183">
          <cell r="D4183">
            <v>24081001</v>
          </cell>
          <cell r="E4183" t="str">
            <v>Iva descontable por compras 19%</v>
          </cell>
        </row>
        <row r="4184">
          <cell r="D4184">
            <v>24081001</v>
          </cell>
          <cell r="E4184" t="str">
            <v>Iva descontable por compras 19%</v>
          </cell>
        </row>
        <row r="4185">
          <cell r="D4185">
            <v>24081001</v>
          </cell>
          <cell r="E4185" t="str">
            <v>Iva descontable por compras 19%</v>
          </cell>
        </row>
        <row r="4186">
          <cell r="D4186">
            <v>24081001</v>
          </cell>
          <cell r="E4186" t="str">
            <v>Iva descontable por compras 19%</v>
          </cell>
        </row>
        <row r="4187">
          <cell r="D4187">
            <v>24081001</v>
          </cell>
          <cell r="E4187" t="str">
            <v>Iva descontable por compras 19%</v>
          </cell>
        </row>
        <row r="4188">
          <cell r="D4188">
            <v>24081001</v>
          </cell>
          <cell r="E4188" t="str">
            <v>Iva descontable por compras 19%</v>
          </cell>
        </row>
        <row r="4189">
          <cell r="D4189"/>
          <cell r="E4189"/>
        </row>
        <row r="4190">
          <cell r="D4190">
            <v>24081501</v>
          </cell>
          <cell r="E4190" t="str">
            <v>Descontable por servicios</v>
          </cell>
        </row>
        <row r="4191">
          <cell r="D4191"/>
          <cell r="E4191"/>
        </row>
        <row r="4192">
          <cell r="D4192">
            <v>42958101</v>
          </cell>
          <cell r="E4192" t="str">
            <v>Ajuste al peso</v>
          </cell>
        </row>
        <row r="4193">
          <cell r="D4193">
            <v>42958101</v>
          </cell>
          <cell r="E4193" t="str">
            <v>Ajuste al peso</v>
          </cell>
        </row>
        <row r="4194">
          <cell r="D4194"/>
          <cell r="E4194"/>
        </row>
        <row r="4195">
          <cell r="D4195">
            <v>51157001</v>
          </cell>
          <cell r="E4195" t="str">
            <v>Prorrateo de Iva</v>
          </cell>
        </row>
        <row r="4196">
          <cell r="D4196"/>
          <cell r="E4196"/>
        </row>
        <row r="4197">
          <cell r="D4197">
            <v>51353501</v>
          </cell>
          <cell r="E4197" t="str">
            <v>Servicios públicos - Teléfono</v>
          </cell>
        </row>
        <row r="4198">
          <cell r="D4198">
            <v>51353501</v>
          </cell>
          <cell r="E4198" t="str">
            <v>Servicios públicos - Teléfono</v>
          </cell>
        </row>
        <row r="4199">
          <cell r="D4199">
            <v>51353501</v>
          </cell>
          <cell r="E4199" t="str">
            <v>Servicios públicos - Teléfono</v>
          </cell>
        </row>
        <row r="4200">
          <cell r="D4200">
            <v>51353501</v>
          </cell>
          <cell r="E4200" t="str">
            <v>Servicios públicos - Teléfono</v>
          </cell>
        </row>
        <row r="4201">
          <cell r="D4201">
            <v>51353501</v>
          </cell>
          <cell r="E4201" t="str">
            <v>Servicios públicos - Teléfono</v>
          </cell>
        </row>
        <row r="4202">
          <cell r="D4202">
            <v>51353501</v>
          </cell>
          <cell r="E4202" t="str">
            <v>Servicios públicos - Teléfono</v>
          </cell>
        </row>
        <row r="4203">
          <cell r="D4203">
            <v>51353501</v>
          </cell>
          <cell r="E4203" t="str">
            <v>Servicios públicos - Teléfono</v>
          </cell>
        </row>
        <row r="4204">
          <cell r="D4204"/>
          <cell r="E4204"/>
        </row>
        <row r="4205">
          <cell r="D4205">
            <v>51353502</v>
          </cell>
          <cell r="E4205" t="str">
            <v>Servicios públicos - Celular</v>
          </cell>
        </row>
        <row r="4206">
          <cell r="D4206"/>
          <cell r="E4206"/>
        </row>
        <row r="4207">
          <cell r="D4207">
            <v>51353503</v>
          </cell>
          <cell r="E4207" t="str">
            <v>Servicios Publicos - Internet</v>
          </cell>
        </row>
        <row r="4208">
          <cell r="D4208">
            <v>51353503</v>
          </cell>
          <cell r="E4208" t="str">
            <v>Servicios Publicos - Internet</v>
          </cell>
        </row>
        <row r="4209">
          <cell r="D4209">
            <v>51353503</v>
          </cell>
          <cell r="E4209" t="str">
            <v>Servicios Publicos - Internet</v>
          </cell>
        </row>
        <row r="4210">
          <cell r="D4210">
            <v>51353503</v>
          </cell>
          <cell r="E4210" t="str">
            <v>Servicios Publicos - Internet</v>
          </cell>
        </row>
        <row r="4211">
          <cell r="D4211">
            <v>51353503</v>
          </cell>
          <cell r="E4211" t="str">
            <v>Servicios Publicos - Internet</v>
          </cell>
        </row>
        <row r="4212">
          <cell r="D4212">
            <v>51353503</v>
          </cell>
          <cell r="E4212" t="str">
            <v>Servicios Publicos - Internet</v>
          </cell>
        </row>
        <row r="4213">
          <cell r="D4213"/>
          <cell r="E4213"/>
        </row>
        <row r="4214">
          <cell r="D4214">
            <v>53958101</v>
          </cell>
          <cell r="E4214" t="str">
            <v>Ajuste al peso</v>
          </cell>
        </row>
        <row r="4215">
          <cell r="D4215">
            <v>53958101</v>
          </cell>
          <cell r="E4215" t="str">
            <v>Ajuste al peso</v>
          </cell>
        </row>
        <row r="4216">
          <cell r="D4216"/>
          <cell r="E4216"/>
        </row>
        <row r="4217">
          <cell r="D4217"/>
          <cell r="E4217"/>
        </row>
        <row r="4218">
          <cell r="D4218">
            <v>11100501</v>
          </cell>
          <cell r="E4218" t="str">
            <v>Banco de Occidente Cte7914</v>
          </cell>
        </row>
        <row r="4219">
          <cell r="D4219"/>
          <cell r="E4219"/>
        </row>
        <row r="4220">
          <cell r="D4220">
            <v>23359501</v>
          </cell>
          <cell r="E4220" t="str">
            <v>Otros</v>
          </cell>
        </row>
        <row r="4221">
          <cell r="D4221"/>
          <cell r="E4221"/>
        </row>
        <row r="4222">
          <cell r="D4222">
            <v>31050501</v>
          </cell>
          <cell r="E4222" t="str">
            <v>Capital autorizado</v>
          </cell>
        </row>
        <row r="4223">
          <cell r="D4223"/>
          <cell r="E4223"/>
        </row>
        <row r="4224">
          <cell r="D4224"/>
          <cell r="E4224"/>
        </row>
        <row r="4225">
          <cell r="D4225">
            <v>23803001</v>
          </cell>
          <cell r="E4225" t="str">
            <v>Fondos de cesantías y/o pensiones</v>
          </cell>
        </row>
        <row r="4226">
          <cell r="D4226"/>
          <cell r="E4226"/>
        </row>
        <row r="4227">
          <cell r="D4227"/>
          <cell r="E4227"/>
        </row>
        <row r="4228">
          <cell r="D4228">
            <v>11100501</v>
          </cell>
          <cell r="E4228" t="str">
            <v>Banco de Occidente Cte7914</v>
          </cell>
        </row>
        <row r="4229">
          <cell r="D4229"/>
          <cell r="E4229"/>
        </row>
        <row r="4230">
          <cell r="D4230">
            <v>13309501</v>
          </cell>
          <cell r="E4230" t="str">
            <v>Otros</v>
          </cell>
        </row>
        <row r="4231">
          <cell r="D4231">
            <v>13309501</v>
          </cell>
          <cell r="E4231" t="str">
            <v>Otros</v>
          </cell>
        </row>
        <row r="4232">
          <cell r="D4232"/>
          <cell r="E4232"/>
        </row>
        <row r="4233">
          <cell r="D4233">
            <v>23359501</v>
          </cell>
          <cell r="E4233" t="str">
            <v>Otros</v>
          </cell>
        </row>
        <row r="4234">
          <cell r="D4234">
            <v>23359501</v>
          </cell>
          <cell r="E4234" t="str">
            <v>Otros</v>
          </cell>
        </row>
        <row r="4235">
          <cell r="D4235"/>
          <cell r="E4235"/>
        </row>
        <row r="4236">
          <cell r="D4236">
            <v>51959501</v>
          </cell>
          <cell r="E4236" t="str">
            <v>Otros</v>
          </cell>
        </row>
        <row r="4237">
          <cell r="D4237">
            <v>51959501</v>
          </cell>
          <cell r="E4237" t="str">
            <v>Otros</v>
          </cell>
        </row>
        <row r="4238">
          <cell r="D4238"/>
          <cell r="E4238"/>
        </row>
        <row r="4239">
          <cell r="D4239"/>
          <cell r="E4239"/>
        </row>
        <row r="4240">
          <cell r="D4240">
            <v>11100501</v>
          </cell>
          <cell r="E4240" t="str">
            <v>Banco de Occidente Cte7914</v>
          </cell>
        </row>
        <row r="4241">
          <cell r="D4241"/>
          <cell r="E4241"/>
        </row>
        <row r="4242">
          <cell r="D4242">
            <v>23359501</v>
          </cell>
          <cell r="E4242" t="str">
            <v>Otros</v>
          </cell>
        </row>
        <row r="4243">
          <cell r="D4243"/>
          <cell r="E4243"/>
        </row>
        <row r="4244">
          <cell r="D4244">
            <v>23657001</v>
          </cell>
          <cell r="E4244" t="str">
            <v>Otras retenciones  2 %</v>
          </cell>
        </row>
        <row r="4245">
          <cell r="D4245"/>
          <cell r="E4245"/>
        </row>
        <row r="4246">
          <cell r="D4246">
            <v>23680505</v>
          </cell>
          <cell r="E4246" t="str">
            <v>Reteica 9,66</v>
          </cell>
        </row>
        <row r="4247">
          <cell r="D4247"/>
          <cell r="E4247"/>
        </row>
        <row r="4248">
          <cell r="D4248">
            <v>51058401</v>
          </cell>
          <cell r="E4248" t="str">
            <v>Gastos médicos y drogas</v>
          </cell>
        </row>
        <row r="4249">
          <cell r="D4249"/>
          <cell r="E4249"/>
        </row>
        <row r="4250">
          <cell r="D4250">
            <v>52058401</v>
          </cell>
          <cell r="E4250" t="str">
            <v>Gastos médicos y drogas</v>
          </cell>
        </row>
        <row r="4251">
          <cell r="D4251"/>
          <cell r="E4251"/>
        </row>
        <row r="4252">
          <cell r="D4252"/>
          <cell r="E4252"/>
        </row>
        <row r="4253">
          <cell r="D4253">
            <v>11100501</v>
          </cell>
          <cell r="E4253" t="str">
            <v>Banco de Occidente Cte7914</v>
          </cell>
        </row>
        <row r="4254">
          <cell r="D4254"/>
          <cell r="E4254"/>
        </row>
        <row r="4255">
          <cell r="D4255">
            <v>13309501</v>
          </cell>
          <cell r="E4255" t="str">
            <v>Otros</v>
          </cell>
        </row>
        <row r="4256">
          <cell r="D4256"/>
          <cell r="E4256"/>
        </row>
        <row r="4257">
          <cell r="D4257">
            <v>23352001</v>
          </cell>
          <cell r="E4257" t="str">
            <v>COMISIONES CREDITOS</v>
          </cell>
        </row>
        <row r="4258">
          <cell r="D4258"/>
          <cell r="E4258"/>
        </row>
        <row r="4259">
          <cell r="D4259">
            <v>23651501</v>
          </cell>
          <cell r="E4259" t="str">
            <v>Honorarios</v>
          </cell>
        </row>
        <row r="4260">
          <cell r="D4260"/>
          <cell r="E4260"/>
        </row>
        <row r="4261">
          <cell r="D4261">
            <v>23680505</v>
          </cell>
          <cell r="E4261" t="str">
            <v>Reteica 9,66</v>
          </cell>
        </row>
        <row r="4262">
          <cell r="D4262"/>
          <cell r="E4262"/>
        </row>
        <row r="4263">
          <cell r="D4263">
            <v>24081001</v>
          </cell>
          <cell r="E4263" t="str">
            <v>Iva descontable por compras 19%</v>
          </cell>
        </row>
        <row r="4264">
          <cell r="D4264"/>
          <cell r="E4264"/>
        </row>
        <row r="4265">
          <cell r="D4265"/>
          <cell r="E4265"/>
        </row>
        <row r="4266">
          <cell r="D4266">
            <v>51354001</v>
          </cell>
          <cell r="E4266" t="str">
            <v>Correo portes y telegramas</v>
          </cell>
        </row>
        <row r="4267">
          <cell r="D4267">
            <v>51354001</v>
          </cell>
          <cell r="E4267" t="str">
            <v>Correo portes y telegramas</v>
          </cell>
        </row>
        <row r="4268">
          <cell r="D4268">
            <v>51354001</v>
          </cell>
          <cell r="E4268" t="str">
            <v>Correo portes y telegramas</v>
          </cell>
        </row>
        <row r="4269">
          <cell r="D4269">
            <v>51354001</v>
          </cell>
          <cell r="E4269" t="str">
            <v>Correo portes y telegramas</v>
          </cell>
        </row>
        <row r="4270">
          <cell r="D4270">
            <v>51354001</v>
          </cell>
          <cell r="E4270" t="str">
            <v>Correo portes y telegramas</v>
          </cell>
        </row>
        <row r="4271">
          <cell r="D4271">
            <v>51354001</v>
          </cell>
          <cell r="E4271" t="str">
            <v>Correo portes y telegramas</v>
          </cell>
        </row>
        <row r="4272">
          <cell r="D4272">
            <v>51354001</v>
          </cell>
          <cell r="E4272" t="str">
            <v>Correo portes y telegramas</v>
          </cell>
        </row>
        <row r="4273">
          <cell r="D4273">
            <v>51354001</v>
          </cell>
          <cell r="E4273" t="str">
            <v>Correo portes y telegramas</v>
          </cell>
        </row>
        <row r="4274">
          <cell r="D4274">
            <v>51354001</v>
          </cell>
          <cell r="E4274" t="str">
            <v>Correo portes y telegramas</v>
          </cell>
        </row>
        <row r="4275">
          <cell r="D4275">
            <v>51354001</v>
          </cell>
          <cell r="E4275" t="str">
            <v>Correo portes y telegramas</v>
          </cell>
        </row>
        <row r="4276">
          <cell r="D4276"/>
          <cell r="E4276"/>
        </row>
        <row r="4277">
          <cell r="D4277">
            <v>51959501</v>
          </cell>
          <cell r="E4277" t="str">
            <v>Otros</v>
          </cell>
        </row>
        <row r="4278">
          <cell r="D4278"/>
          <cell r="E4278"/>
        </row>
        <row r="4279">
          <cell r="D4279"/>
          <cell r="E4279"/>
        </row>
        <row r="4280">
          <cell r="D4280">
            <v>11100501</v>
          </cell>
          <cell r="E4280" t="str">
            <v>Banco de Occidente Cte7914</v>
          </cell>
        </row>
        <row r="4281">
          <cell r="D4281">
            <v>11100501</v>
          </cell>
          <cell r="E4281" t="str">
            <v>Banco de Occidente Cte7914</v>
          </cell>
        </row>
        <row r="4282">
          <cell r="D4282">
            <v>11100501</v>
          </cell>
          <cell r="E4282" t="str">
            <v>Banco de Occidente Cte7914</v>
          </cell>
        </row>
        <row r="4283">
          <cell r="D4283">
            <v>11100501</v>
          </cell>
          <cell r="E4283" t="str">
            <v>Banco de Occidente Cte7914</v>
          </cell>
        </row>
        <row r="4284">
          <cell r="D4284">
            <v>11100501</v>
          </cell>
          <cell r="E4284" t="str">
            <v>Banco de Occidente Cte7914</v>
          </cell>
        </row>
        <row r="4285">
          <cell r="D4285">
            <v>11100501</v>
          </cell>
          <cell r="E4285" t="str">
            <v>Banco de Occidente Cte7914</v>
          </cell>
        </row>
        <row r="4286">
          <cell r="D4286">
            <v>11100501</v>
          </cell>
          <cell r="E4286" t="str">
            <v>Banco de Occidente Cte7914</v>
          </cell>
        </row>
        <row r="4287">
          <cell r="D4287"/>
          <cell r="E4287"/>
        </row>
        <row r="4288">
          <cell r="D4288">
            <v>11200502</v>
          </cell>
          <cell r="E4288" t="str">
            <v>Banco de Occidente AH8151</v>
          </cell>
        </row>
        <row r="4289">
          <cell r="D4289"/>
          <cell r="E4289"/>
        </row>
        <row r="4290">
          <cell r="D4290">
            <v>13552001</v>
          </cell>
          <cell r="E4290" t="str">
            <v>Sobrantes en Liquidación Privada de Impuestos</v>
          </cell>
        </row>
        <row r="4291">
          <cell r="D4291"/>
          <cell r="E4291"/>
        </row>
        <row r="4292">
          <cell r="D4292">
            <v>13559501</v>
          </cell>
          <cell r="E4292" t="str">
            <v>AUTORET DEC 2201</v>
          </cell>
        </row>
        <row r="4293">
          <cell r="D4293">
            <v>13559501</v>
          </cell>
          <cell r="E4293" t="str">
            <v>AUTORET DEC 2201</v>
          </cell>
        </row>
        <row r="4294">
          <cell r="D4294">
            <v>13559501</v>
          </cell>
          <cell r="E4294" t="str">
            <v>AUTORET DEC 2201</v>
          </cell>
        </row>
        <row r="4295">
          <cell r="D4295"/>
          <cell r="E4295"/>
        </row>
        <row r="4296">
          <cell r="D4296">
            <v>23650501</v>
          </cell>
          <cell r="E4296" t="str">
            <v>Salarios y pagos laborales</v>
          </cell>
        </row>
        <row r="4297">
          <cell r="D4297">
            <v>23650501</v>
          </cell>
          <cell r="E4297" t="str">
            <v>Salarios y pagos laborales</v>
          </cell>
        </row>
        <row r="4298">
          <cell r="D4298">
            <v>23650501</v>
          </cell>
          <cell r="E4298" t="str">
            <v>Salarios y pagos laborales</v>
          </cell>
        </row>
        <row r="4299">
          <cell r="D4299">
            <v>23650501</v>
          </cell>
          <cell r="E4299" t="str">
            <v>Salarios y pagos laborales</v>
          </cell>
        </row>
        <row r="4300">
          <cell r="D4300">
            <v>23650501</v>
          </cell>
          <cell r="E4300" t="str">
            <v>Salarios y pagos laborales</v>
          </cell>
        </row>
        <row r="4301">
          <cell r="D4301">
            <v>23650501</v>
          </cell>
          <cell r="E4301" t="str">
            <v>Salarios y pagos laborales</v>
          </cell>
        </row>
        <row r="4302">
          <cell r="D4302"/>
          <cell r="E4302"/>
        </row>
        <row r="4303">
          <cell r="D4303">
            <v>23651501</v>
          </cell>
          <cell r="E4303" t="str">
            <v>Honorarios</v>
          </cell>
        </row>
        <row r="4304">
          <cell r="D4304">
            <v>23651501</v>
          </cell>
          <cell r="E4304" t="str">
            <v>Honorarios</v>
          </cell>
        </row>
        <row r="4305">
          <cell r="D4305">
            <v>23651501</v>
          </cell>
          <cell r="E4305" t="str">
            <v>Honorarios</v>
          </cell>
        </row>
        <row r="4306">
          <cell r="D4306">
            <v>23651501</v>
          </cell>
          <cell r="E4306" t="str">
            <v>Honorarios</v>
          </cell>
        </row>
        <row r="4307">
          <cell r="D4307">
            <v>23651501</v>
          </cell>
          <cell r="E4307" t="str">
            <v>Honorarios</v>
          </cell>
        </row>
        <row r="4308">
          <cell r="D4308">
            <v>23651501</v>
          </cell>
          <cell r="E4308" t="str">
            <v>Honorarios</v>
          </cell>
        </row>
        <row r="4309">
          <cell r="D4309"/>
          <cell r="E4309"/>
        </row>
        <row r="4310">
          <cell r="D4310">
            <v>23652001</v>
          </cell>
          <cell r="E4310" t="str">
            <v>Comisiones</v>
          </cell>
        </row>
        <row r="4311">
          <cell r="D4311">
            <v>23652001</v>
          </cell>
          <cell r="E4311" t="str">
            <v>Comisiones</v>
          </cell>
        </row>
        <row r="4312">
          <cell r="D4312"/>
          <cell r="E4312"/>
        </row>
        <row r="4313">
          <cell r="D4313">
            <v>23652501</v>
          </cell>
          <cell r="E4313" t="str">
            <v>Servicios 6%</v>
          </cell>
        </row>
        <row r="4314">
          <cell r="D4314">
            <v>23652501</v>
          </cell>
          <cell r="E4314" t="str">
            <v>Servicios 6%</v>
          </cell>
        </row>
        <row r="4315">
          <cell r="D4315">
            <v>23652501</v>
          </cell>
          <cell r="E4315" t="str">
            <v>Servicios 6%</v>
          </cell>
        </row>
        <row r="4316">
          <cell r="D4316">
            <v>23652501</v>
          </cell>
          <cell r="E4316" t="str">
            <v>Servicios 6%</v>
          </cell>
        </row>
        <row r="4317">
          <cell r="D4317">
            <v>23652501</v>
          </cell>
          <cell r="E4317" t="str">
            <v>Servicios 6%</v>
          </cell>
        </row>
        <row r="4318">
          <cell r="D4318">
            <v>23652501</v>
          </cell>
          <cell r="E4318" t="str">
            <v>Servicios 6%</v>
          </cell>
        </row>
        <row r="4319">
          <cell r="D4319"/>
          <cell r="E4319"/>
        </row>
        <row r="4320">
          <cell r="D4320">
            <v>23652503</v>
          </cell>
          <cell r="E4320" t="str">
            <v>Servicios 4%</v>
          </cell>
        </row>
        <row r="4321">
          <cell r="D4321">
            <v>23652503</v>
          </cell>
          <cell r="E4321" t="str">
            <v>Servicios 4%</v>
          </cell>
        </row>
        <row r="4322">
          <cell r="D4322">
            <v>23652503</v>
          </cell>
          <cell r="E4322" t="str">
            <v>Servicios 4%</v>
          </cell>
        </row>
        <row r="4323">
          <cell r="D4323">
            <v>23652503</v>
          </cell>
          <cell r="E4323" t="str">
            <v>Servicios 4%</v>
          </cell>
        </row>
        <row r="4324">
          <cell r="D4324">
            <v>23652503</v>
          </cell>
          <cell r="E4324" t="str">
            <v>Servicios 4%</v>
          </cell>
        </row>
        <row r="4325">
          <cell r="D4325">
            <v>23652503</v>
          </cell>
          <cell r="E4325" t="str">
            <v>Servicios 4%</v>
          </cell>
        </row>
        <row r="4326">
          <cell r="D4326"/>
          <cell r="E4326"/>
        </row>
        <row r="4327">
          <cell r="D4327">
            <v>23652505</v>
          </cell>
          <cell r="E4327" t="str">
            <v>Servicios  1 %</v>
          </cell>
        </row>
        <row r="4328">
          <cell r="D4328"/>
          <cell r="E4328"/>
        </row>
        <row r="4329">
          <cell r="D4329">
            <v>23653001</v>
          </cell>
          <cell r="E4329" t="str">
            <v>Arrendamientos</v>
          </cell>
        </row>
        <row r="4330">
          <cell r="D4330">
            <v>23653001</v>
          </cell>
          <cell r="E4330" t="str">
            <v>Arrendamientos</v>
          </cell>
        </row>
        <row r="4331">
          <cell r="D4331">
            <v>23653001</v>
          </cell>
          <cell r="E4331" t="str">
            <v>Arrendamientos</v>
          </cell>
        </row>
        <row r="4332">
          <cell r="D4332">
            <v>23653001</v>
          </cell>
          <cell r="E4332" t="str">
            <v>Arrendamientos</v>
          </cell>
        </row>
        <row r="4333">
          <cell r="D4333">
            <v>23653001</v>
          </cell>
          <cell r="E4333" t="str">
            <v>Arrendamientos</v>
          </cell>
        </row>
        <row r="4334">
          <cell r="D4334">
            <v>23653001</v>
          </cell>
          <cell r="E4334" t="str">
            <v>Arrendamientos</v>
          </cell>
        </row>
        <row r="4335">
          <cell r="D4335"/>
          <cell r="E4335"/>
        </row>
        <row r="4336">
          <cell r="D4336">
            <v>23654001</v>
          </cell>
          <cell r="E4336" t="str">
            <v>Retención por compras 2,5%</v>
          </cell>
        </row>
        <row r="4337">
          <cell r="D4337">
            <v>23654001</v>
          </cell>
          <cell r="E4337" t="str">
            <v>Retención por compras 2,5%</v>
          </cell>
        </row>
        <row r="4338">
          <cell r="D4338">
            <v>23654001</v>
          </cell>
          <cell r="E4338" t="str">
            <v>Retención por compras 2,5%</v>
          </cell>
        </row>
        <row r="4339">
          <cell r="D4339">
            <v>23654001</v>
          </cell>
          <cell r="E4339" t="str">
            <v>Retención por compras 2,5%</v>
          </cell>
        </row>
        <row r="4340">
          <cell r="D4340"/>
          <cell r="E4340"/>
        </row>
        <row r="4341">
          <cell r="D4341">
            <v>23654003</v>
          </cell>
          <cell r="E4341" t="str">
            <v>RETENCION POR COMPRAS 3.5%</v>
          </cell>
        </row>
        <row r="4342">
          <cell r="D4342">
            <v>23654003</v>
          </cell>
          <cell r="E4342" t="str">
            <v>RETENCION POR COMPRAS 3.5%</v>
          </cell>
        </row>
        <row r="4343">
          <cell r="D4343">
            <v>23654003</v>
          </cell>
          <cell r="E4343" t="str">
            <v>RETENCION POR COMPRAS 3.5%</v>
          </cell>
        </row>
        <row r="4344">
          <cell r="D4344">
            <v>23654003</v>
          </cell>
          <cell r="E4344" t="str">
            <v>RETENCION POR COMPRAS 3.5%</v>
          </cell>
        </row>
        <row r="4345">
          <cell r="D4345"/>
          <cell r="E4345"/>
        </row>
        <row r="4346">
          <cell r="D4346">
            <v>23657001</v>
          </cell>
          <cell r="E4346" t="str">
            <v>Otras retenciones  2 %</v>
          </cell>
        </row>
        <row r="4347">
          <cell r="D4347"/>
          <cell r="E4347"/>
        </row>
        <row r="4348">
          <cell r="D4348">
            <v>23657501</v>
          </cell>
          <cell r="E4348" t="str">
            <v>Autorretenciones</v>
          </cell>
        </row>
        <row r="4349">
          <cell r="D4349">
            <v>23657501</v>
          </cell>
          <cell r="E4349" t="str">
            <v>Autorretenciones</v>
          </cell>
        </row>
        <row r="4350">
          <cell r="D4350">
            <v>23657501</v>
          </cell>
          <cell r="E4350" t="str">
            <v>Autorretenciones</v>
          </cell>
        </row>
        <row r="4351">
          <cell r="D4351">
            <v>23657501</v>
          </cell>
          <cell r="E4351" t="str">
            <v>Autorretenciones</v>
          </cell>
        </row>
        <row r="4352">
          <cell r="D4352">
            <v>23657501</v>
          </cell>
          <cell r="E4352" t="str">
            <v>Autorretenciones</v>
          </cell>
        </row>
        <row r="4353">
          <cell r="D4353">
            <v>23657501</v>
          </cell>
          <cell r="E4353" t="str">
            <v>Autorretenciones</v>
          </cell>
        </row>
        <row r="4354">
          <cell r="D4354"/>
          <cell r="E4354"/>
        </row>
        <row r="4355">
          <cell r="D4355">
            <v>23659001</v>
          </cell>
          <cell r="E4355" t="str">
            <v>PAGO RETEFUENTE RENTA</v>
          </cell>
        </row>
        <row r="4356">
          <cell r="D4356">
            <v>23659001</v>
          </cell>
          <cell r="E4356" t="str">
            <v>PAGO RETEFUENTE RENTA</v>
          </cell>
        </row>
        <row r="4357">
          <cell r="D4357">
            <v>23659001</v>
          </cell>
          <cell r="E4357" t="str">
            <v>PAGO RETEFUENTE RENTA</v>
          </cell>
        </row>
        <row r="4358">
          <cell r="D4358">
            <v>23659001</v>
          </cell>
          <cell r="E4358" t="str">
            <v>PAGO RETEFUENTE RENTA</v>
          </cell>
        </row>
        <row r="4359">
          <cell r="D4359">
            <v>23659001</v>
          </cell>
          <cell r="E4359" t="str">
            <v>PAGO RETEFUENTE RENTA</v>
          </cell>
        </row>
        <row r="4360">
          <cell r="D4360">
            <v>23659001</v>
          </cell>
          <cell r="E4360" t="str">
            <v>PAGO RETEFUENTE RENTA</v>
          </cell>
        </row>
        <row r="4361">
          <cell r="D4361">
            <v>23659001</v>
          </cell>
          <cell r="E4361" t="str">
            <v>PAGO RETEFUENTE RENTA</v>
          </cell>
        </row>
        <row r="4362">
          <cell r="D4362">
            <v>23659001</v>
          </cell>
          <cell r="E4362" t="str">
            <v>PAGO RETEFUENTE RENTA</v>
          </cell>
        </row>
        <row r="4363">
          <cell r="D4363">
            <v>23659001</v>
          </cell>
          <cell r="E4363" t="str">
            <v>PAGO RETEFUENTE RENTA</v>
          </cell>
        </row>
        <row r="4364">
          <cell r="D4364">
            <v>23659001</v>
          </cell>
          <cell r="E4364" t="str">
            <v>PAGO RETEFUENTE RENTA</v>
          </cell>
        </row>
        <row r="4365">
          <cell r="D4365"/>
          <cell r="E4365"/>
        </row>
        <row r="4366">
          <cell r="D4366">
            <v>23670101</v>
          </cell>
          <cell r="E4366" t="str">
            <v>Impuesto a las ventas retenido 15%</v>
          </cell>
        </row>
        <row r="4367">
          <cell r="D4367"/>
          <cell r="E4367"/>
        </row>
        <row r="4368">
          <cell r="D4368">
            <v>23689001</v>
          </cell>
          <cell r="E4368" t="str">
            <v>PAGO RETEICA</v>
          </cell>
        </row>
        <row r="4369">
          <cell r="D4369"/>
          <cell r="E4369"/>
        </row>
        <row r="4370">
          <cell r="D4370">
            <v>24080501</v>
          </cell>
          <cell r="E4370" t="str">
            <v>Iva Generado GAC</v>
          </cell>
        </row>
        <row r="4371">
          <cell r="D4371">
            <v>24080501</v>
          </cell>
          <cell r="E4371" t="str">
            <v>Iva Generado GAC</v>
          </cell>
        </row>
        <row r="4372">
          <cell r="D4372">
            <v>24080501</v>
          </cell>
          <cell r="E4372" t="str">
            <v>Iva Generado GAC</v>
          </cell>
        </row>
        <row r="4373">
          <cell r="D4373">
            <v>24080501</v>
          </cell>
          <cell r="E4373" t="str">
            <v>Iva Generado GAC</v>
          </cell>
        </row>
        <row r="4374">
          <cell r="D4374"/>
          <cell r="E4374"/>
        </row>
        <row r="4375">
          <cell r="D4375">
            <v>24080601</v>
          </cell>
          <cell r="E4375" t="str">
            <v>Iva generado</v>
          </cell>
        </row>
        <row r="4376">
          <cell r="D4376">
            <v>24080601</v>
          </cell>
          <cell r="E4376" t="str">
            <v>Iva generado</v>
          </cell>
        </row>
        <row r="4377">
          <cell r="D4377"/>
          <cell r="E4377"/>
        </row>
        <row r="4378">
          <cell r="D4378">
            <v>24081001</v>
          </cell>
          <cell r="E4378" t="str">
            <v>Iva descontable por compras 19%</v>
          </cell>
        </row>
        <row r="4379">
          <cell r="D4379">
            <v>24081001</v>
          </cell>
          <cell r="E4379" t="str">
            <v>Iva descontable por compras 19%</v>
          </cell>
        </row>
        <row r="4380">
          <cell r="D4380">
            <v>24081001</v>
          </cell>
          <cell r="E4380" t="str">
            <v>Iva descontable por compras 19%</v>
          </cell>
        </row>
        <row r="4381">
          <cell r="D4381">
            <v>24081001</v>
          </cell>
          <cell r="E4381" t="str">
            <v>Iva descontable por compras 19%</v>
          </cell>
        </row>
        <row r="4382">
          <cell r="D4382"/>
          <cell r="E4382"/>
        </row>
        <row r="4383">
          <cell r="D4383">
            <v>24081003</v>
          </cell>
          <cell r="E4383" t="str">
            <v>Iva descontable por compras 5%</v>
          </cell>
        </row>
        <row r="4384">
          <cell r="D4384">
            <v>24081003</v>
          </cell>
          <cell r="E4384" t="str">
            <v>Iva descontable por compras 5%</v>
          </cell>
        </row>
        <row r="4385">
          <cell r="D4385"/>
          <cell r="E4385"/>
        </row>
        <row r="4386">
          <cell r="D4386">
            <v>24081501</v>
          </cell>
          <cell r="E4386" t="str">
            <v>Descontable por servicios</v>
          </cell>
        </row>
        <row r="4387">
          <cell r="D4387">
            <v>24081501</v>
          </cell>
          <cell r="E4387" t="str">
            <v>Descontable por servicios</v>
          </cell>
        </row>
        <row r="4388">
          <cell r="D4388">
            <v>24081501</v>
          </cell>
          <cell r="E4388" t="str">
            <v>Descontable por servicios</v>
          </cell>
        </row>
        <row r="4389">
          <cell r="D4389"/>
          <cell r="E4389"/>
        </row>
        <row r="4390">
          <cell r="D4390">
            <v>24089001</v>
          </cell>
          <cell r="E4390" t="str">
            <v>Pago Iva</v>
          </cell>
        </row>
        <row r="4391">
          <cell r="D4391">
            <v>24089001</v>
          </cell>
          <cell r="E4391" t="str">
            <v>Pago Iva</v>
          </cell>
        </row>
        <row r="4392">
          <cell r="D4392">
            <v>24089001</v>
          </cell>
          <cell r="E4392" t="str">
            <v>Pago Iva</v>
          </cell>
        </row>
        <row r="4393">
          <cell r="D4393">
            <v>24089001</v>
          </cell>
          <cell r="E4393" t="str">
            <v>Pago Iva</v>
          </cell>
        </row>
        <row r="4394">
          <cell r="D4394">
            <v>24089001</v>
          </cell>
          <cell r="E4394" t="str">
            <v>Pago Iva</v>
          </cell>
        </row>
        <row r="4395">
          <cell r="D4395">
            <v>24089001</v>
          </cell>
          <cell r="E4395" t="str">
            <v>Pago Iva</v>
          </cell>
        </row>
        <row r="4396">
          <cell r="D4396">
            <v>24089001</v>
          </cell>
          <cell r="E4396" t="str">
            <v>Pago Iva</v>
          </cell>
        </row>
        <row r="4397">
          <cell r="D4397">
            <v>24089001</v>
          </cell>
          <cell r="E4397" t="str">
            <v>Pago Iva</v>
          </cell>
        </row>
        <row r="4398">
          <cell r="D4398"/>
          <cell r="E4398"/>
        </row>
        <row r="4399">
          <cell r="D4399">
            <v>42958101</v>
          </cell>
          <cell r="E4399" t="str">
            <v>Ajuste al peso</v>
          </cell>
        </row>
        <row r="4400">
          <cell r="D4400"/>
          <cell r="E4400"/>
        </row>
        <row r="4401">
          <cell r="D4401">
            <v>51157001</v>
          </cell>
          <cell r="E4401" t="str">
            <v>Prorrateo de Iva</v>
          </cell>
        </row>
        <row r="4402">
          <cell r="D4402">
            <v>51157001</v>
          </cell>
          <cell r="E4402" t="str">
            <v>Prorrateo de Iva</v>
          </cell>
        </row>
        <row r="4403">
          <cell r="D4403">
            <v>51157001</v>
          </cell>
          <cell r="E4403" t="str">
            <v>Prorrateo de Iva</v>
          </cell>
        </row>
        <row r="4404">
          <cell r="D4404">
            <v>51157001</v>
          </cell>
          <cell r="E4404" t="str">
            <v>Prorrateo de Iva</v>
          </cell>
        </row>
        <row r="4405">
          <cell r="D4405"/>
          <cell r="E4405"/>
        </row>
        <row r="4406">
          <cell r="D4406">
            <v>51959501</v>
          </cell>
          <cell r="E4406" t="str">
            <v>Otros</v>
          </cell>
        </row>
        <row r="4407">
          <cell r="D4407"/>
          <cell r="E4407"/>
        </row>
        <row r="4408">
          <cell r="D4408">
            <v>53052002</v>
          </cell>
          <cell r="E4408" t="str">
            <v>Intereses de mora</v>
          </cell>
        </row>
        <row r="4409">
          <cell r="D4409">
            <v>53052002</v>
          </cell>
          <cell r="E4409" t="str">
            <v>Intereses de mora</v>
          </cell>
        </row>
        <row r="4410">
          <cell r="D4410"/>
          <cell r="E4410"/>
        </row>
        <row r="4411">
          <cell r="D4411">
            <v>53159501</v>
          </cell>
          <cell r="E4411" t="str">
            <v>Otros</v>
          </cell>
        </row>
        <row r="4412">
          <cell r="D4412"/>
          <cell r="E4412"/>
        </row>
        <row r="4413">
          <cell r="D4413">
            <v>53952001</v>
          </cell>
          <cell r="E4413" t="str">
            <v>Multas sanciones y litigios</v>
          </cell>
        </row>
        <row r="4414">
          <cell r="D4414">
            <v>53952001</v>
          </cell>
          <cell r="E4414" t="str">
            <v>Multas sanciones y litigios</v>
          </cell>
        </row>
        <row r="4415">
          <cell r="D4415"/>
          <cell r="E4415"/>
        </row>
        <row r="4416">
          <cell r="D4416">
            <v>53958101</v>
          </cell>
          <cell r="E4416" t="str">
            <v>Ajuste al peso</v>
          </cell>
        </row>
        <row r="4417">
          <cell r="D4417">
            <v>53958101</v>
          </cell>
          <cell r="E4417" t="str">
            <v>Ajuste al peso</v>
          </cell>
        </row>
        <row r="4418">
          <cell r="D4418">
            <v>53958101</v>
          </cell>
          <cell r="E4418" t="str">
            <v>Ajuste al peso</v>
          </cell>
        </row>
        <row r="4419">
          <cell r="D4419">
            <v>53958101</v>
          </cell>
          <cell r="E4419" t="str">
            <v>Ajuste al peso</v>
          </cell>
        </row>
        <row r="4420">
          <cell r="D4420">
            <v>53958101</v>
          </cell>
          <cell r="E4420" t="str">
            <v>Ajuste al peso</v>
          </cell>
        </row>
        <row r="4421">
          <cell r="D4421">
            <v>53958101</v>
          </cell>
          <cell r="E4421" t="str">
            <v>Ajuste al peso</v>
          </cell>
        </row>
        <row r="4422">
          <cell r="D4422"/>
          <cell r="E4422"/>
        </row>
        <row r="4423">
          <cell r="D4423"/>
          <cell r="E4423"/>
        </row>
        <row r="4424">
          <cell r="D4424">
            <v>23803001</v>
          </cell>
          <cell r="E4424" t="str">
            <v>Fondos de cesantías y/o pensiones</v>
          </cell>
        </row>
        <row r="4425">
          <cell r="D4425">
            <v>23803001</v>
          </cell>
          <cell r="E4425" t="str">
            <v>Fondos de cesantías y/o pensiones</v>
          </cell>
        </row>
        <row r="4426">
          <cell r="D4426">
            <v>23803001</v>
          </cell>
          <cell r="E4426" t="str">
            <v>Fondos de cesantías y/o pensiones</v>
          </cell>
        </row>
        <row r="4427">
          <cell r="D4427">
            <v>23803001</v>
          </cell>
          <cell r="E4427" t="str">
            <v>Fondos de cesantías y/o pensiones</v>
          </cell>
        </row>
        <row r="4428">
          <cell r="D4428">
            <v>23803001</v>
          </cell>
          <cell r="E4428" t="str">
            <v>Fondos de cesantías y/o pensiones</v>
          </cell>
        </row>
        <row r="4429">
          <cell r="D4429">
            <v>23803001</v>
          </cell>
          <cell r="E4429" t="str">
            <v>Fondos de cesantías y/o pensiones</v>
          </cell>
        </row>
        <row r="4430">
          <cell r="D4430">
            <v>23803001</v>
          </cell>
          <cell r="E4430" t="str">
            <v>Fondos de cesantías y/o pensiones</v>
          </cell>
        </row>
        <row r="4431">
          <cell r="D4431">
            <v>23803001</v>
          </cell>
          <cell r="E4431" t="str">
            <v>Fondos de cesantías y/o pensiones</v>
          </cell>
        </row>
        <row r="4432">
          <cell r="D4432">
            <v>23803001</v>
          </cell>
          <cell r="E4432" t="str">
            <v>Fondos de cesantías y/o pensiones</v>
          </cell>
        </row>
        <row r="4433">
          <cell r="D4433">
            <v>23803001</v>
          </cell>
          <cell r="E4433" t="str">
            <v>Fondos de cesantías y/o pensiones</v>
          </cell>
        </row>
        <row r="4434">
          <cell r="D4434">
            <v>23803001</v>
          </cell>
          <cell r="E4434" t="str">
            <v>Fondos de cesantías y/o pensiones</v>
          </cell>
        </row>
        <row r="4435">
          <cell r="D4435">
            <v>23803001</v>
          </cell>
          <cell r="E4435" t="str">
            <v>Fondos de cesantías y/o pensiones</v>
          </cell>
        </row>
        <row r="4436">
          <cell r="D4436">
            <v>23803001</v>
          </cell>
          <cell r="E4436" t="str">
            <v>Fondos de cesantías y/o pensiones</v>
          </cell>
        </row>
        <row r="4437">
          <cell r="D4437">
            <v>23803001</v>
          </cell>
          <cell r="E4437" t="str">
            <v>Fondos de cesantías y/o pensiones</v>
          </cell>
        </row>
        <row r="4438">
          <cell r="D4438">
            <v>23803001</v>
          </cell>
          <cell r="E4438" t="str">
            <v>Fondos de cesantías y/o pensiones</v>
          </cell>
        </row>
        <row r="4439">
          <cell r="D4439">
            <v>23803001</v>
          </cell>
          <cell r="E4439" t="str">
            <v>Fondos de cesantías y/o pensiones</v>
          </cell>
        </row>
        <row r="4440">
          <cell r="D4440">
            <v>23803001</v>
          </cell>
          <cell r="E4440" t="str">
            <v>Fondos de cesantías y/o pensiones</v>
          </cell>
        </row>
        <row r="4441">
          <cell r="D4441">
            <v>23803001</v>
          </cell>
          <cell r="E4441" t="str">
            <v>Fondos de cesantías y/o pensiones</v>
          </cell>
        </row>
        <row r="4442">
          <cell r="D4442">
            <v>23803001</v>
          </cell>
          <cell r="E4442" t="str">
            <v>Fondos de cesantías y/o pensiones</v>
          </cell>
        </row>
        <row r="4443">
          <cell r="D4443">
            <v>23803001</v>
          </cell>
          <cell r="E4443" t="str">
            <v>Fondos de cesantías y/o pensiones</v>
          </cell>
        </row>
        <row r="4444">
          <cell r="D4444">
            <v>23803001</v>
          </cell>
          <cell r="E4444" t="str">
            <v>Fondos de cesantías y/o pensiones</v>
          </cell>
        </row>
        <row r="4445">
          <cell r="D4445">
            <v>23803001</v>
          </cell>
          <cell r="E4445" t="str">
            <v>Fondos de cesantías y/o pensiones</v>
          </cell>
        </row>
        <row r="4446">
          <cell r="D4446">
            <v>23803001</v>
          </cell>
          <cell r="E4446" t="str">
            <v>Fondos de cesantías y/o pensiones</v>
          </cell>
        </row>
        <row r="4447">
          <cell r="D4447">
            <v>23803001</v>
          </cell>
          <cell r="E4447" t="str">
            <v>Fondos de cesantías y/o pensiones</v>
          </cell>
        </row>
        <row r="4448">
          <cell r="D4448">
            <v>23803001</v>
          </cell>
          <cell r="E4448" t="str">
            <v>Fondos de cesantías y/o pensiones</v>
          </cell>
        </row>
        <row r="4449">
          <cell r="D4449">
            <v>23803001</v>
          </cell>
          <cell r="E4449" t="str">
            <v>Fondos de cesantías y/o pensiones</v>
          </cell>
        </row>
        <row r="4450">
          <cell r="D4450">
            <v>23803001</v>
          </cell>
          <cell r="E4450" t="str">
            <v>Fondos de cesantías y/o pensiones</v>
          </cell>
        </row>
        <row r="4451">
          <cell r="D4451">
            <v>23803001</v>
          </cell>
          <cell r="E4451" t="str">
            <v>Fondos de cesantías y/o pensiones</v>
          </cell>
        </row>
        <row r="4452">
          <cell r="D4452">
            <v>23803001</v>
          </cell>
          <cell r="E4452" t="str">
            <v>Fondos de cesantías y/o pensiones</v>
          </cell>
        </row>
        <row r="4453">
          <cell r="D4453">
            <v>23803001</v>
          </cell>
          <cell r="E4453" t="str">
            <v>Fondos de cesantías y/o pensiones</v>
          </cell>
        </row>
        <row r="4454">
          <cell r="D4454">
            <v>23803001</v>
          </cell>
          <cell r="E4454" t="str">
            <v>Fondos de cesantías y/o pensiones</v>
          </cell>
        </row>
        <row r="4455">
          <cell r="D4455">
            <v>23803001</v>
          </cell>
          <cell r="E4455" t="str">
            <v>Fondos de cesantías y/o pensiones</v>
          </cell>
        </row>
        <row r="4456">
          <cell r="D4456">
            <v>23803001</v>
          </cell>
          <cell r="E4456" t="str">
            <v>Fondos de cesantías y/o pensiones</v>
          </cell>
        </row>
        <row r="4457">
          <cell r="D4457">
            <v>23803001</v>
          </cell>
          <cell r="E4457" t="str">
            <v>Fondos de cesantías y/o pensiones</v>
          </cell>
        </row>
        <row r="4458">
          <cell r="D4458">
            <v>23803001</v>
          </cell>
          <cell r="E4458" t="str">
            <v>Fondos de cesantías y/o pensiones</v>
          </cell>
        </row>
        <row r="4459">
          <cell r="D4459">
            <v>23803001</v>
          </cell>
          <cell r="E4459" t="str">
            <v>Fondos de cesantías y/o pensiones</v>
          </cell>
        </row>
        <row r="4460">
          <cell r="D4460">
            <v>23803001</v>
          </cell>
          <cell r="E4460" t="str">
            <v>Fondos de cesantías y/o pensiones</v>
          </cell>
        </row>
        <row r="4461">
          <cell r="D4461">
            <v>23803001</v>
          </cell>
          <cell r="E4461" t="str">
            <v>Fondos de cesantías y/o pensiones</v>
          </cell>
        </row>
        <row r="4462">
          <cell r="D4462">
            <v>23803001</v>
          </cell>
          <cell r="E4462" t="str">
            <v>Fondos de cesantías y/o pensiones</v>
          </cell>
        </row>
        <row r="4463">
          <cell r="D4463">
            <v>23803001</v>
          </cell>
          <cell r="E4463" t="str">
            <v>Fondos de cesantías y/o pensiones</v>
          </cell>
        </row>
        <row r="4464">
          <cell r="D4464">
            <v>23803001</v>
          </cell>
          <cell r="E4464" t="str">
            <v>Fondos de cesantías y/o pensiones</v>
          </cell>
        </row>
        <row r="4465">
          <cell r="D4465">
            <v>23803001</v>
          </cell>
          <cell r="E4465" t="str">
            <v>Fondos de cesantías y/o pensiones</v>
          </cell>
        </row>
        <row r="4466">
          <cell r="D4466">
            <v>23803001</v>
          </cell>
          <cell r="E4466" t="str">
            <v>Fondos de cesantías y/o pensiones</v>
          </cell>
        </row>
        <row r="4467">
          <cell r="D4467">
            <v>23803001</v>
          </cell>
          <cell r="E4467" t="str">
            <v>Fondos de cesantías y/o pensiones</v>
          </cell>
        </row>
        <row r="4468">
          <cell r="D4468">
            <v>23803001</v>
          </cell>
          <cell r="E4468" t="str">
            <v>Fondos de cesantías y/o pensiones</v>
          </cell>
        </row>
        <row r="4469">
          <cell r="D4469">
            <v>23803001</v>
          </cell>
          <cell r="E4469" t="str">
            <v>Fondos de cesantías y/o pensiones</v>
          </cell>
        </row>
        <row r="4470">
          <cell r="D4470">
            <v>23803001</v>
          </cell>
          <cell r="E4470" t="str">
            <v>Fondos de cesantías y/o pensiones</v>
          </cell>
        </row>
        <row r="4471">
          <cell r="D4471">
            <v>23803001</v>
          </cell>
          <cell r="E4471" t="str">
            <v>Fondos de cesantías y/o pensiones</v>
          </cell>
        </row>
        <row r="4472">
          <cell r="D4472">
            <v>23803001</v>
          </cell>
          <cell r="E4472" t="str">
            <v>Fondos de cesantías y/o pensiones</v>
          </cell>
        </row>
        <row r="4473">
          <cell r="D4473">
            <v>23803001</v>
          </cell>
          <cell r="E4473" t="str">
            <v>Fondos de cesantías y/o pensiones</v>
          </cell>
        </row>
        <row r="4474">
          <cell r="D4474">
            <v>23803001</v>
          </cell>
          <cell r="E4474" t="str">
            <v>Fondos de cesantías y/o pensiones</v>
          </cell>
        </row>
        <row r="4475">
          <cell r="D4475">
            <v>23803001</v>
          </cell>
          <cell r="E4475" t="str">
            <v>Fondos de cesantías y/o pensiones</v>
          </cell>
        </row>
        <row r="4476">
          <cell r="D4476">
            <v>23803001</v>
          </cell>
          <cell r="E4476" t="str">
            <v>Fondos de cesantías y/o pensiones</v>
          </cell>
        </row>
        <row r="4477">
          <cell r="D4477">
            <v>23803001</v>
          </cell>
          <cell r="E4477" t="str">
            <v>Fondos de cesantías y/o pensiones</v>
          </cell>
        </row>
        <row r="4478">
          <cell r="D4478">
            <v>23803001</v>
          </cell>
          <cell r="E4478" t="str">
            <v>Fondos de cesantías y/o pensiones</v>
          </cell>
        </row>
        <row r="4479">
          <cell r="D4479">
            <v>23803001</v>
          </cell>
          <cell r="E4479" t="str">
            <v>Fondos de cesantías y/o pensiones</v>
          </cell>
        </row>
        <row r="4480">
          <cell r="D4480">
            <v>23803001</v>
          </cell>
          <cell r="E4480" t="str">
            <v>Fondos de cesantías y/o pensiones</v>
          </cell>
        </row>
        <row r="4481">
          <cell r="D4481">
            <v>23803001</v>
          </cell>
          <cell r="E4481" t="str">
            <v>Fondos de cesantías y/o pensiones</v>
          </cell>
        </row>
        <row r="4482">
          <cell r="D4482">
            <v>23803001</v>
          </cell>
          <cell r="E4482" t="str">
            <v>Fondos de cesantías y/o pensiones</v>
          </cell>
        </row>
        <row r="4483">
          <cell r="D4483">
            <v>23803001</v>
          </cell>
          <cell r="E4483" t="str">
            <v>Fondos de cesantías y/o pensiones</v>
          </cell>
        </row>
        <row r="4484">
          <cell r="D4484">
            <v>23803001</v>
          </cell>
          <cell r="E4484" t="str">
            <v>Fondos de cesantías y/o pensiones</v>
          </cell>
        </row>
        <row r="4485">
          <cell r="D4485">
            <v>23803001</v>
          </cell>
          <cell r="E4485" t="str">
            <v>Fondos de cesantías y/o pensiones</v>
          </cell>
        </row>
        <row r="4486">
          <cell r="D4486"/>
          <cell r="E4486"/>
        </row>
        <row r="4487">
          <cell r="D4487"/>
          <cell r="E4487"/>
        </row>
        <row r="4488">
          <cell r="D4488">
            <v>11100501</v>
          </cell>
          <cell r="E4488" t="str">
            <v>Banco de Occidente Cte7914</v>
          </cell>
        </row>
        <row r="4489">
          <cell r="D4489"/>
          <cell r="E4489"/>
        </row>
        <row r="4490">
          <cell r="D4490">
            <v>23803001</v>
          </cell>
          <cell r="E4490" t="str">
            <v>Fondos de cesantías y/o pensiones</v>
          </cell>
        </row>
        <row r="4491">
          <cell r="D4491">
            <v>23803001</v>
          </cell>
          <cell r="E4491" t="str">
            <v>Fondos de cesantías y/o pensiones</v>
          </cell>
        </row>
        <row r="4492">
          <cell r="D4492">
            <v>23803001</v>
          </cell>
          <cell r="E4492" t="str">
            <v>Fondos de cesantías y/o pensiones</v>
          </cell>
        </row>
        <row r="4493">
          <cell r="D4493">
            <v>23803001</v>
          </cell>
          <cell r="E4493" t="str">
            <v>Fondos de cesantías y/o pensiones</v>
          </cell>
        </row>
        <row r="4494">
          <cell r="D4494">
            <v>23803001</v>
          </cell>
          <cell r="E4494" t="str">
            <v>Fondos de cesantías y/o pensiones</v>
          </cell>
        </row>
        <row r="4495">
          <cell r="D4495">
            <v>23803001</v>
          </cell>
          <cell r="E4495" t="str">
            <v>Fondos de cesantías y/o pensiones</v>
          </cell>
        </row>
        <row r="4496">
          <cell r="D4496">
            <v>23803001</v>
          </cell>
          <cell r="E4496" t="str">
            <v>Fondos de cesantías y/o pensiones</v>
          </cell>
        </row>
        <row r="4497">
          <cell r="D4497">
            <v>23803001</v>
          </cell>
          <cell r="E4497" t="str">
            <v>Fondos de cesantías y/o pensiones</v>
          </cell>
        </row>
        <row r="4498">
          <cell r="D4498">
            <v>23803001</v>
          </cell>
          <cell r="E4498" t="str">
            <v>Fondos de cesantías y/o pensiones</v>
          </cell>
        </row>
        <row r="4499">
          <cell r="D4499">
            <v>23803001</v>
          </cell>
          <cell r="E4499" t="str">
            <v>Fondos de cesantías y/o pensiones</v>
          </cell>
        </row>
        <row r="4500">
          <cell r="D4500">
            <v>23803001</v>
          </cell>
          <cell r="E4500" t="str">
            <v>Fondos de cesantías y/o pensiones</v>
          </cell>
        </row>
        <row r="4501">
          <cell r="D4501">
            <v>23803001</v>
          </cell>
          <cell r="E4501" t="str">
            <v>Fondos de cesantías y/o pensiones</v>
          </cell>
        </row>
        <row r="4502">
          <cell r="D4502">
            <v>23803001</v>
          </cell>
          <cell r="E4502" t="str">
            <v>Fondos de cesantías y/o pensiones</v>
          </cell>
        </row>
        <row r="4503">
          <cell r="D4503">
            <v>23803001</v>
          </cell>
          <cell r="E4503" t="str">
            <v>Fondos de cesantías y/o pensiones</v>
          </cell>
        </row>
        <row r="4504">
          <cell r="D4504">
            <v>23803001</v>
          </cell>
          <cell r="E4504" t="str">
            <v>Fondos de cesantías y/o pensiones</v>
          </cell>
        </row>
        <row r="4505">
          <cell r="D4505">
            <v>23803001</v>
          </cell>
          <cell r="E4505" t="str">
            <v>Fondos de cesantías y/o pensiones</v>
          </cell>
        </row>
        <row r="4506">
          <cell r="D4506">
            <v>23803001</v>
          </cell>
          <cell r="E4506" t="str">
            <v>Fondos de cesantías y/o pensiones</v>
          </cell>
        </row>
        <row r="4507">
          <cell r="D4507">
            <v>23803001</v>
          </cell>
          <cell r="E4507" t="str">
            <v>Fondos de cesantías y/o pensiones</v>
          </cell>
        </row>
        <row r="4508">
          <cell r="D4508">
            <v>23803001</v>
          </cell>
          <cell r="E4508" t="str">
            <v>Fondos de cesantías y/o pensiones</v>
          </cell>
        </row>
        <row r="4509">
          <cell r="D4509">
            <v>23803001</v>
          </cell>
          <cell r="E4509" t="str">
            <v>Fondos de cesantías y/o pensiones</v>
          </cell>
        </row>
        <row r="4510">
          <cell r="D4510">
            <v>23803001</v>
          </cell>
          <cell r="E4510" t="str">
            <v>Fondos de cesantías y/o pensiones</v>
          </cell>
        </row>
        <row r="4511">
          <cell r="D4511">
            <v>23803001</v>
          </cell>
          <cell r="E4511" t="str">
            <v>Fondos de cesantías y/o pensiones</v>
          </cell>
        </row>
        <row r="4512">
          <cell r="D4512">
            <v>23803001</v>
          </cell>
          <cell r="E4512" t="str">
            <v>Fondos de cesantías y/o pensiones</v>
          </cell>
        </row>
        <row r="4513">
          <cell r="D4513">
            <v>23803001</v>
          </cell>
          <cell r="E4513" t="str">
            <v>Fondos de cesantías y/o pensiones</v>
          </cell>
        </row>
        <row r="4514">
          <cell r="D4514"/>
          <cell r="E4514"/>
        </row>
        <row r="4515">
          <cell r="D4515"/>
          <cell r="E4515"/>
        </row>
        <row r="4516">
          <cell r="D4516">
            <v>23803001</v>
          </cell>
          <cell r="E4516" t="str">
            <v>Fondos de cesantías y/o pensiones</v>
          </cell>
        </row>
        <row r="4517">
          <cell r="D4517">
            <v>23803001</v>
          </cell>
          <cell r="E4517" t="str">
            <v>Fondos de cesantías y/o pensiones</v>
          </cell>
        </row>
        <row r="4518">
          <cell r="D4518">
            <v>23803001</v>
          </cell>
          <cell r="E4518" t="str">
            <v>Fondos de cesantías y/o pensiones</v>
          </cell>
        </row>
        <row r="4519">
          <cell r="D4519">
            <v>23803001</v>
          </cell>
          <cell r="E4519" t="str">
            <v>Fondos de cesantías y/o pensiones</v>
          </cell>
        </row>
        <row r="4520">
          <cell r="D4520">
            <v>23803001</v>
          </cell>
          <cell r="E4520" t="str">
            <v>Fondos de cesantías y/o pensiones</v>
          </cell>
        </row>
        <row r="4521">
          <cell r="D4521">
            <v>23803001</v>
          </cell>
          <cell r="E4521" t="str">
            <v>Fondos de cesantías y/o pensiones</v>
          </cell>
        </row>
        <row r="4522">
          <cell r="D4522">
            <v>23803001</v>
          </cell>
          <cell r="E4522" t="str">
            <v>Fondos de cesantías y/o pensiones</v>
          </cell>
        </row>
        <row r="4523">
          <cell r="D4523">
            <v>23803001</v>
          </cell>
          <cell r="E4523" t="str">
            <v>Fondos de cesantías y/o pensiones</v>
          </cell>
        </row>
        <row r="4524">
          <cell r="D4524">
            <v>23803001</v>
          </cell>
          <cell r="E4524" t="str">
            <v>Fondos de cesantías y/o pensiones</v>
          </cell>
        </row>
        <row r="4525">
          <cell r="D4525">
            <v>23803001</v>
          </cell>
          <cell r="E4525" t="str">
            <v>Fondos de cesantías y/o pensiones</v>
          </cell>
        </row>
        <row r="4526">
          <cell r="D4526">
            <v>23803001</v>
          </cell>
          <cell r="E4526" t="str">
            <v>Fondos de cesantías y/o pensiones</v>
          </cell>
        </row>
        <row r="4527">
          <cell r="D4527">
            <v>23803001</v>
          </cell>
          <cell r="E4527" t="str">
            <v>Fondos de cesantías y/o pensiones</v>
          </cell>
        </row>
        <row r="4528">
          <cell r="D4528">
            <v>23803001</v>
          </cell>
          <cell r="E4528" t="str">
            <v>Fondos de cesantías y/o pensiones</v>
          </cell>
        </row>
        <row r="4529">
          <cell r="D4529">
            <v>23803001</v>
          </cell>
          <cell r="E4529" t="str">
            <v>Fondos de cesantías y/o pensiones</v>
          </cell>
        </row>
        <row r="4530">
          <cell r="D4530">
            <v>23803001</v>
          </cell>
          <cell r="E4530" t="str">
            <v>Fondos de cesantías y/o pensiones</v>
          </cell>
        </row>
        <row r="4531">
          <cell r="D4531">
            <v>23803001</v>
          </cell>
          <cell r="E4531" t="str">
            <v>Fondos de cesantías y/o pensiones</v>
          </cell>
        </row>
        <row r="4532">
          <cell r="D4532">
            <v>23803001</v>
          </cell>
          <cell r="E4532" t="str">
            <v>Fondos de cesantías y/o pensiones</v>
          </cell>
        </row>
        <row r="4533">
          <cell r="D4533">
            <v>23803001</v>
          </cell>
          <cell r="E4533" t="str">
            <v>Fondos de cesantías y/o pensiones</v>
          </cell>
        </row>
        <row r="4534">
          <cell r="D4534">
            <v>23803001</v>
          </cell>
          <cell r="E4534" t="str">
            <v>Fondos de cesantías y/o pensiones</v>
          </cell>
        </row>
        <row r="4535">
          <cell r="D4535">
            <v>23803001</v>
          </cell>
          <cell r="E4535" t="str">
            <v>Fondos de cesantías y/o pensiones</v>
          </cell>
        </row>
        <row r="4536">
          <cell r="D4536">
            <v>23803001</v>
          </cell>
          <cell r="E4536" t="str">
            <v>Fondos de cesantías y/o pensiones</v>
          </cell>
        </row>
        <row r="4537">
          <cell r="D4537">
            <v>23803001</v>
          </cell>
          <cell r="E4537" t="str">
            <v>Fondos de cesantías y/o pensiones</v>
          </cell>
        </row>
        <row r="4538">
          <cell r="D4538">
            <v>23803001</v>
          </cell>
          <cell r="E4538" t="str">
            <v>Fondos de cesantías y/o pensiones</v>
          </cell>
        </row>
        <row r="4539">
          <cell r="D4539">
            <v>23803001</v>
          </cell>
          <cell r="E4539" t="str">
            <v>Fondos de cesantías y/o pensiones</v>
          </cell>
        </row>
        <row r="4540">
          <cell r="D4540">
            <v>23803001</v>
          </cell>
          <cell r="E4540" t="str">
            <v>Fondos de cesantías y/o pensiones</v>
          </cell>
        </row>
        <row r="4541">
          <cell r="D4541">
            <v>23803001</v>
          </cell>
          <cell r="E4541" t="str">
            <v>Fondos de cesantías y/o pensiones</v>
          </cell>
        </row>
        <row r="4542">
          <cell r="D4542">
            <v>23803001</v>
          </cell>
          <cell r="E4542" t="str">
            <v>Fondos de cesantías y/o pensiones</v>
          </cell>
        </row>
        <row r="4543">
          <cell r="D4543">
            <v>23803001</v>
          </cell>
          <cell r="E4543" t="str">
            <v>Fondos de cesantías y/o pensiones</v>
          </cell>
        </row>
        <row r="4544">
          <cell r="D4544">
            <v>23803001</v>
          </cell>
          <cell r="E4544" t="str">
            <v>Fondos de cesantías y/o pensiones</v>
          </cell>
        </row>
        <row r="4545">
          <cell r="D4545">
            <v>23803001</v>
          </cell>
          <cell r="E4545" t="str">
            <v>Fondos de cesantías y/o pensiones</v>
          </cell>
        </row>
        <row r="4546">
          <cell r="D4546">
            <v>23803001</v>
          </cell>
          <cell r="E4546" t="str">
            <v>Fondos de cesantías y/o pensiones</v>
          </cell>
        </row>
        <row r="4547">
          <cell r="D4547">
            <v>23803001</v>
          </cell>
          <cell r="E4547" t="str">
            <v>Fondos de cesantías y/o pensiones</v>
          </cell>
        </row>
        <row r="4548">
          <cell r="D4548">
            <v>23803001</v>
          </cell>
          <cell r="E4548" t="str">
            <v>Fondos de cesantías y/o pensiones</v>
          </cell>
        </row>
        <row r="4549">
          <cell r="D4549">
            <v>23803001</v>
          </cell>
          <cell r="E4549" t="str">
            <v>Fondos de cesantías y/o pensiones</v>
          </cell>
        </row>
        <row r="4550">
          <cell r="D4550">
            <v>23803001</v>
          </cell>
          <cell r="E4550" t="str">
            <v>Fondos de cesantías y/o pensiones</v>
          </cell>
        </row>
        <row r="4551">
          <cell r="D4551">
            <v>23803001</v>
          </cell>
          <cell r="E4551" t="str">
            <v>Fondos de cesantías y/o pensiones</v>
          </cell>
        </row>
        <row r="4552">
          <cell r="D4552">
            <v>23803001</v>
          </cell>
          <cell r="E4552" t="str">
            <v>Fondos de cesantías y/o pensiones</v>
          </cell>
        </row>
        <row r="4553">
          <cell r="D4553">
            <v>23803001</v>
          </cell>
          <cell r="E4553" t="str">
            <v>Fondos de cesantías y/o pensiones</v>
          </cell>
        </row>
        <row r="4554">
          <cell r="D4554">
            <v>23803001</v>
          </cell>
          <cell r="E4554" t="str">
            <v>Fondos de cesantías y/o pensiones</v>
          </cell>
        </row>
        <row r="4555">
          <cell r="D4555">
            <v>23803001</v>
          </cell>
          <cell r="E4555" t="str">
            <v>Fondos de cesantías y/o pensiones</v>
          </cell>
        </row>
        <row r="4556">
          <cell r="D4556"/>
          <cell r="E4556"/>
        </row>
        <row r="4557">
          <cell r="D4557"/>
          <cell r="E4557"/>
        </row>
        <row r="4558">
          <cell r="D4558">
            <v>23700501</v>
          </cell>
          <cell r="E4558" t="str">
            <v>Aportes a entidades promotoras de salud eps</v>
          </cell>
        </row>
        <row r="4559">
          <cell r="D4559">
            <v>23700501</v>
          </cell>
          <cell r="E4559" t="str">
            <v>Aportes a entidades promotoras de salud eps</v>
          </cell>
        </row>
        <row r="4560">
          <cell r="D4560">
            <v>23700501</v>
          </cell>
          <cell r="E4560" t="str">
            <v>Aportes a entidades promotoras de salud eps</v>
          </cell>
        </row>
        <row r="4561">
          <cell r="D4561">
            <v>23700501</v>
          </cell>
          <cell r="E4561" t="str">
            <v>Aportes a entidades promotoras de salud eps</v>
          </cell>
        </row>
        <row r="4562">
          <cell r="D4562">
            <v>23700501</v>
          </cell>
          <cell r="E4562" t="str">
            <v>Aportes a entidades promotoras de salud eps</v>
          </cell>
        </row>
        <row r="4563">
          <cell r="D4563">
            <v>23700501</v>
          </cell>
          <cell r="E4563" t="str">
            <v>Aportes a entidades promotoras de salud eps</v>
          </cell>
        </row>
        <row r="4564">
          <cell r="D4564">
            <v>23700501</v>
          </cell>
          <cell r="E4564" t="str">
            <v>Aportes a entidades promotoras de salud eps</v>
          </cell>
        </row>
        <row r="4565">
          <cell r="D4565">
            <v>23700501</v>
          </cell>
          <cell r="E4565" t="str">
            <v>Aportes a entidades promotoras de salud eps</v>
          </cell>
        </row>
        <row r="4566">
          <cell r="D4566">
            <v>23700501</v>
          </cell>
          <cell r="E4566" t="str">
            <v>Aportes a entidades promotoras de salud eps</v>
          </cell>
        </row>
        <row r="4567">
          <cell r="D4567">
            <v>23700501</v>
          </cell>
          <cell r="E4567" t="str">
            <v>Aportes a entidades promotoras de salud eps</v>
          </cell>
        </row>
        <row r="4568">
          <cell r="D4568">
            <v>23700501</v>
          </cell>
          <cell r="E4568" t="str">
            <v>Aportes a entidades promotoras de salud eps</v>
          </cell>
        </row>
        <row r="4569">
          <cell r="D4569">
            <v>23700501</v>
          </cell>
          <cell r="E4569" t="str">
            <v>Aportes a entidades promotoras de salud eps</v>
          </cell>
        </row>
        <row r="4570">
          <cell r="D4570">
            <v>23700501</v>
          </cell>
          <cell r="E4570" t="str">
            <v>Aportes a entidades promotoras de salud eps</v>
          </cell>
        </row>
        <row r="4571">
          <cell r="D4571">
            <v>23700501</v>
          </cell>
          <cell r="E4571" t="str">
            <v>Aportes a entidades promotoras de salud eps</v>
          </cell>
        </row>
        <row r="4572">
          <cell r="D4572">
            <v>23700501</v>
          </cell>
          <cell r="E4572" t="str">
            <v>Aportes a entidades promotoras de salud eps</v>
          </cell>
        </row>
        <row r="4573">
          <cell r="D4573">
            <v>23700501</v>
          </cell>
          <cell r="E4573" t="str">
            <v>Aportes a entidades promotoras de salud eps</v>
          </cell>
        </row>
        <row r="4574">
          <cell r="D4574">
            <v>23700501</v>
          </cell>
          <cell r="E4574" t="str">
            <v>Aportes a entidades promotoras de salud eps</v>
          </cell>
        </row>
        <row r="4575">
          <cell r="D4575">
            <v>23700501</v>
          </cell>
          <cell r="E4575" t="str">
            <v>Aportes a entidades promotoras de salud eps</v>
          </cell>
        </row>
        <row r="4576">
          <cell r="D4576">
            <v>23700501</v>
          </cell>
          <cell r="E4576" t="str">
            <v>Aportes a entidades promotoras de salud eps</v>
          </cell>
        </row>
        <row r="4577">
          <cell r="D4577">
            <v>23700501</v>
          </cell>
          <cell r="E4577" t="str">
            <v>Aportes a entidades promotoras de salud eps</v>
          </cell>
        </row>
        <row r="4578">
          <cell r="D4578">
            <v>23700501</v>
          </cell>
          <cell r="E4578" t="str">
            <v>Aportes a entidades promotoras de salud eps</v>
          </cell>
        </row>
        <row r="4579">
          <cell r="D4579">
            <v>23700501</v>
          </cell>
          <cell r="E4579" t="str">
            <v>Aportes a entidades promotoras de salud eps</v>
          </cell>
        </row>
        <row r="4580">
          <cell r="D4580">
            <v>23700501</v>
          </cell>
          <cell r="E4580" t="str">
            <v>Aportes a entidades promotoras de salud eps</v>
          </cell>
        </row>
        <row r="4581">
          <cell r="D4581">
            <v>23700501</v>
          </cell>
          <cell r="E4581" t="str">
            <v>Aportes a entidades promotoras de salud eps</v>
          </cell>
        </row>
        <row r="4582">
          <cell r="D4582">
            <v>23700501</v>
          </cell>
          <cell r="E4582" t="str">
            <v>Aportes a entidades promotoras de salud eps</v>
          </cell>
        </row>
        <row r="4583">
          <cell r="D4583">
            <v>23700501</v>
          </cell>
          <cell r="E4583" t="str">
            <v>Aportes a entidades promotoras de salud eps</v>
          </cell>
        </row>
        <row r="4584">
          <cell r="D4584">
            <v>23700501</v>
          </cell>
          <cell r="E4584" t="str">
            <v>Aportes a entidades promotoras de salud eps</v>
          </cell>
        </row>
        <row r="4585">
          <cell r="D4585">
            <v>23700501</v>
          </cell>
          <cell r="E4585" t="str">
            <v>Aportes a entidades promotoras de salud eps</v>
          </cell>
        </row>
        <row r="4586">
          <cell r="D4586">
            <v>23700501</v>
          </cell>
          <cell r="E4586" t="str">
            <v>Aportes a entidades promotoras de salud eps</v>
          </cell>
        </row>
        <row r="4587">
          <cell r="D4587">
            <v>23700501</v>
          </cell>
          <cell r="E4587" t="str">
            <v>Aportes a entidades promotoras de salud eps</v>
          </cell>
        </row>
        <row r="4588">
          <cell r="D4588">
            <v>23700501</v>
          </cell>
          <cell r="E4588" t="str">
            <v>Aportes a entidades promotoras de salud eps</v>
          </cell>
        </row>
        <row r="4589">
          <cell r="D4589">
            <v>23700501</v>
          </cell>
          <cell r="E4589" t="str">
            <v>Aportes a entidades promotoras de salud eps</v>
          </cell>
        </row>
        <row r="4590">
          <cell r="D4590">
            <v>23700501</v>
          </cell>
          <cell r="E4590" t="str">
            <v>Aportes a entidades promotoras de salud eps</v>
          </cell>
        </row>
        <row r="4591">
          <cell r="D4591">
            <v>23700501</v>
          </cell>
          <cell r="E4591" t="str">
            <v>Aportes a entidades promotoras de salud eps</v>
          </cell>
        </row>
        <row r="4592">
          <cell r="D4592">
            <v>23700501</v>
          </cell>
          <cell r="E4592" t="str">
            <v>Aportes a entidades promotoras de salud eps</v>
          </cell>
        </row>
        <row r="4593">
          <cell r="D4593">
            <v>23700501</v>
          </cell>
          <cell r="E4593" t="str">
            <v>Aportes a entidades promotoras de salud eps</v>
          </cell>
        </row>
        <row r="4594">
          <cell r="D4594">
            <v>23700501</v>
          </cell>
          <cell r="E4594" t="str">
            <v>Aportes a entidades promotoras de salud eps</v>
          </cell>
        </row>
        <row r="4595">
          <cell r="D4595">
            <v>23700501</v>
          </cell>
          <cell r="E4595" t="str">
            <v>Aportes a entidades promotoras de salud eps</v>
          </cell>
        </row>
        <row r="4596">
          <cell r="D4596">
            <v>23700501</v>
          </cell>
          <cell r="E4596" t="str">
            <v>Aportes a entidades promotoras de salud eps</v>
          </cell>
        </row>
        <row r="4597">
          <cell r="D4597">
            <v>23700501</v>
          </cell>
          <cell r="E4597" t="str">
            <v>Aportes a entidades promotoras de salud eps</v>
          </cell>
        </row>
        <row r="4598">
          <cell r="D4598">
            <v>23700501</v>
          </cell>
          <cell r="E4598" t="str">
            <v>Aportes a entidades promotoras de salud eps</v>
          </cell>
        </row>
        <row r="4599">
          <cell r="D4599">
            <v>23700501</v>
          </cell>
          <cell r="E4599" t="str">
            <v>Aportes a entidades promotoras de salud eps</v>
          </cell>
        </row>
        <row r="4600">
          <cell r="D4600">
            <v>23700501</v>
          </cell>
          <cell r="E4600" t="str">
            <v>Aportes a entidades promotoras de salud eps</v>
          </cell>
        </row>
        <row r="4601">
          <cell r="D4601">
            <v>23700501</v>
          </cell>
          <cell r="E4601" t="str">
            <v>Aportes a entidades promotoras de salud eps</v>
          </cell>
        </row>
        <row r="4602">
          <cell r="D4602">
            <v>23700501</v>
          </cell>
          <cell r="E4602" t="str">
            <v>Aportes a entidades promotoras de salud eps</v>
          </cell>
        </row>
        <row r="4603">
          <cell r="D4603">
            <v>23700501</v>
          </cell>
          <cell r="E4603" t="str">
            <v>Aportes a entidades promotoras de salud eps</v>
          </cell>
        </row>
        <row r="4604">
          <cell r="D4604"/>
          <cell r="E4604"/>
        </row>
        <row r="4605">
          <cell r="D4605"/>
          <cell r="E4605"/>
        </row>
        <row r="4606">
          <cell r="D4606">
            <v>23803001</v>
          </cell>
          <cell r="E4606" t="str">
            <v>Fondos de cesantías y/o pensiones</v>
          </cell>
        </row>
        <row r="4607">
          <cell r="D4607">
            <v>23803001</v>
          </cell>
          <cell r="E4607" t="str">
            <v>Fondos de cesantías y/o pensiones</v>
          </cell>
        </row>
        <row r="4608">
          <cell r="D4608">
            <v>23803001</v>
          </cell>
          <cell r="E4608" t="str">
            <v>Fondos de cesantías y/o pensiones</v>
          </cell>
        </row>
        <row r="4609">
          <cell r="D4609">
            <v>23803001</v>
          </cell>
          <cell r="E4609" t="str">
            <v>Fondos de cesantías y/o pensiones</v>
          </cell>
        </row>
        <row r="4610">
          <cell r="D4610">
            <v>23803001</v>
          </cell>
          <cell r="E4610" t="str">
            <v>Fondos de cesantías y/o pensiones</v>
          </cell>
        </row>
        <row r="4611">
          <cell r="D4611">
            <v>23803001</v>
          </cell>
          <cell r="E4611" t="str">
            <v>Fondos de cesantías y/o pensiones</v>
          </cell>
        </row>
        <row r="4612">
          <cell r="D4612">
            <v>23803001</v>
          </cell>
          <cell r="E4612" t="str">
            <v>Fondos de cesantías y/o pensiones</v>
          </cell>
        </row>
        <row r="4613">
          <cell r="D4613">
            <v>23803001</v>
          </cell>
          <cell r="E4613" t="str">
            <v>Fondos de cesantías y/o pensiones</v>
          </cell>
        </row>
        <row r="4614">
          <cell r="D4614">
            <v>23803001</v>
          </cell>
          <cell r="E4614" t="str">
            <v>Fondos de cesantías y/o pensiones</v>
          </cell>
        </row>
        <row r="4615">
          <cell r="D4615">
            <v>23803001</v>
          </cell>
          <cell r="E4615" t="str">
            <v>Fondos de cesantías y/o pensiones</v>
          </cell>
        </row>
        <row r="4616">
          <cell r="D4616">
            <v>23803001</v>
          </cell>
          <cell r="E4616" t="str">
            <v>Fondos de cesantías y/o pensiones</v>
          </cell>
        </row>
        <row r="4617">
          <cell r="D4617">
            <v>23803001</v>
          </cell>
          <cell r="E4617" t="str">
            <v>Fondos de cesantías y/o pensiones</v>
          </cell>
        </row>
        <row r="4618">
          <cell r="D4618">
            <v>23803001</v>
          </cell>
          <cell r="E4618" t="str">
            <v>Fondos de cesantías y/o pensiones</v>
          </cell>
        </row>
        <row r="4619">
          <cell r="D4619">
            <v>23803001</v>
          </cell>
          <cell r="E4619" t="str">
            <v>Fondos de cesantías y/o pensiones</v>
          </cell>
        </row>
        <row r="4620">
          <cell r="D4620">
            <v>23803001</v>
          </cell>
          <cell r="E4620" t="str">
            <v>Fondos de cesantías y/o pensiones</v>
          </cell>
        </row>
        <row r="4621">
          <cell r="D4621">
            <v>23803001</v>
          </cell>
          <cell r="E4621" t="str">
            <v>Fondos de cesantías y/o pensiones</v>
          </cell>
        </row>
        <row r="4622">
          <cell r="D4622">
            <v>23803001</v>
          </cell>
          <cell r="E4622" t="str">
            <v>Fondos de cesantías y/o pensiones</v>
          </cell>
        </row>
        <row r="4623">
          <cell r="D4623">
            <v>23803001</v>
          </cell>
          <cell r="E4623" t="str">
            <v>Fondos de cesantías y/o pensiones</v>
          </cell>
        </row>
        <row r="4624">
          <cell r="D4624"/>
          <cell r="E4624"/>
        </row>
        <row r="4625">
          <cell r="D4625"/>
          <cell r="E4625"/>
        </row>
        <row r="4626">
          <cell r="D4626">
            <v>11100501</v>
          </cell>
          <cell r="E4626" t="str">
            <v>Banco de Occidente Cte7914</v>
          </cell>
        </row>
        <row r="4627">
          <cell r="D4627">
            <v>11100501</v>
          </cell>
          <cell r="E4627" t="str">
            <v>Banco de Occidente Cte7914</v>
          </cell>
        </row>
        <row r="4628">
          <cell r="D4628">
            <v>11100501</v>
          </cell>
          <cell r="E4628" t="str">
            <v>Banco de Occidente Cte7914</v>
          </cell>
        </row>
        <row r="4629">
          <cell r="D4629">
            <v>11100501</v>
          </cell>
          <cell r="E4629" t="str">
            <v>Banco de Occidente Cte7914</v>
          </cell>
        </row>
        <row r="4630">
          <cell r="D4630"/>
          <cell r="E4630"/>
        </row>
        <row r="4631">
          <cell r="D4631">
            <v>23359501</v>
          </cell>
          <cell r="E4631" t="str">
            <v>Otros</v>
          </cell>
        </row>
        <row r="4632">
          <cell r="D4632">
            <v>23359501</v>
          </cell>
          <cell r="E4632" t="str">
            <v>Otros</v>
          </cell>
        </row>
        <row r="4633">
          <cell r="D4633">
            <v>23359501</v>
          </cell>
          <cell r="E4633" t="str">
            <v>Otros</v>
          </cell>
        </row>
        <row r="4634">
          <cell r="D4634">
            <v>23359501</v>
          </cell>
          <cell r="E4634" t="str">
            <v>Otros</v>
          </cell>
        </row>
        <row r="4635">
          <cell r="D4635">
            <v>23359501</v>
          </cell>
          <cell r="E4635" t="str">
            <v>Otros</v>
          </cell>
        </row>
        <row r="4636">
          <cell r="D4636">
            <v>23359501</v>
          </cell>
          <cell r="E4636" t="str">
            <v>Otros</v>
          </cell>
        </row>
        <row r="4637">
          <cell r="D4637">
            <v>23359501</v>
          </cell>
          <cell r="E4637" t="str">
            <v>Otros</v>
          </cell>
        </row>
        <row r="4638">
          <cell r="D4638">
            <v>23359501</v>
          </cell>
          <cell r="E4638" t="str">
            <v>Otros</v>
          </cell>
        </row>
        <row r="4639">
          <cell r="D4639"/>
          <cell r="E4639"/>
        </row>
        <row r="4640">
          <cell r="D4640">
            <v>23654001</v>
          </cell>
          <cell r="E4640" t="str">
            <v>Retención por compras 2,5%</v>
          </cell>
        </row>
        <row r="4641">
          <cell r="D4641">
            <v>23654001</v>
          </cell>
          <cell r="E4641" t="str">
            <v>Retención por compras 2,5%</v>
          </cell>
        </row>
        <row r="4642">
          <cell r="D4642"/>
          <cell r="E4642"/>
        </row>
        <row r="4643">
          <cell r="D4643">
            <v>23680505</v>
          </cell>
          <cell r="E4643" t="str">
            <v>Reteica 9,66</v>
          </cell>
        </row>
        <row r="4644">
          <cell r="D4644">
            <v>23680505</v>
          </cell>
          <cell r="E4644" t="str">
            <v>Reteica 9,66</v>
          </cell>
        </row>
        <row r="4645">
          <cell r="D4645"/>
          <cell r="E4645"/>
        </row>
        <row r="4646">
          <cell r="D4646">
            <v>51959501</v>
          </cell>
          <cell r="E4646" t="str">
            <v>Otros</v>
          </cell>
        </row>
        <row r="4647">
          <cell r="D4647">
            <v>51959501</v>
          </cell>
          <cell r="E4647" t="str">
            <v>Otros</v>
          </cell>
        </row>
        <row r="4648">
          <cell r="D4648">
            <v>51959501</v>
          </cell>
          <cell r="E4648" t="str">
            <v>Otros</v>
          </cell>
        </row>
        <row r="4649">
          <cell r="D4649">
            <v>51959501</v>
          </cell>
          <cell r="E4649" t="str">
            <v>Otros</v>
          </cell>
        </row>
        <row r="4650">
          <cell r="D4650">
            <v>51959501</v>
          </cell>
          <cell r="E4650" t="str">
            <v>Otros</v>
          </cell>
        </row>
        <row r="4651">
          <cell r="D4651">
            <v>51959501</v>
          </cell>
          <cell r="E4651" t="str">
            <v>Otros</v>
          </cell>
        </row>
        <row r="4652">
          <cell r="D4652">
            <v>51959501</v>
          </cell>
          <cell r="E4652" t="str">
            <v>Otros</v>
          </cell>
        </row>
        <row r="4653">
          <cell r="D4653"/>
          <cell r="E4653"/>
        </row>
        <row r="4654">
          <cell r="D4654"/>
          <cell r="E4654"/>
        </row>
        <row r="4655">
          <cell r="D4655">
            <v>11050501</v>
          </cell>
          <cell r="E4655" t="str">
            <v>Caja general</v>
          </cell>
        </row>
        <row r="4656">
          <cell r="D4656">
            <v>11050501</v>
          </cell>
          <cell r="E4656" t="str">
            <v>Caja general</v>
          </cell>
        </row>
        <row r="4657">
          <cell r="D4657"/>
          <cell r="E4657"/>
        </row>
        <row r="4658">
          <cell r="D4658">
            <v>11100501</v>
          </cell>
          <cell r="E4658" t="str">
            <v>Banco de Occidente Cte7914</v>
          </cell>
        </row>
        <row r="4659">
          <cell r="D4659">
            <v>11100501</v>
          </cell>
          <cell r="E4659" t="str">
            <v>Banco de Occidente Cte7914</v>
          </cell>
        </row>
        <row r="4660">
          <cell r="D4660">
            <v>11100501</v>
          </cell>
          <cell r="E4660" t="str">
            <v>Banco de Occidente Cte7914</v>
          </cell>
        </row>
        <row r="4661">
          <cell r="D4661">
            <v>11100501</v>
          </cell>
          <cell r="E4661" t="str">
            <v>Banco de Occidente Cte7914</v>
          </cell>
        </row>
        <row r="4662">
          <cell r="D4662">
            <v>11100501</v>
          </cell>
          <cell r="E4662" t="str">
            <v>Banco de Occidente Cte7914</v>
          </cell>
        </row>
        <row r="4663">
          <cell r="D4663">
            <v>11100501</v>
          </cell>
          <cell r="E4663" t="str">
            <v>Banco de Occidente Cte7914</v>
          </cell>
        </row>
        <row r="4664">
          <cell r="D4664">
            <v>11100501</v>
          </cell>
          <cell r="E4664" t="str">
            <v>Banco de Occidente Cte7914</v>
          </cell>
        </row>
        <row r="4665">
          <cell r="D4665">
            <v>11100501</v>
          </cell>
          <cell r="E4665" t="str">
            <v>Banco de Occidente Cte7914</v>
          </cell>
        </row>
        <row r="4666">
          <cell r="D4666">
            <v>11100501</v>
          </cell>
          <cell r="E4666" t="str">
            <v>Banco de Occidente Cte7914</v>
          </cell>
        </row>
        <row r="4667">
          <cell r="D4667">
            <v>11100501</v>
          </cell>
          <cell r="E4667" t="str">
            <v>Banco de Occidente Cte7914</v>
          </cell>
        </row>
        <row r="4668">
          <cell r="D4668">
            <v>11100501</v>
          </cell>
          <cell r="E4668" t="str">
            <v>Banco de Occidente Cte7914</v>
          </cell>
        </row>
        <row r="4669">
          <cell r="D4669">
            <v>11100501</v>
          </cell>
          <cell r="E4669" t="str">
            <v>Banco de Occidente Cte7914</v>
          </cell>
        </row>
        <row r="4670">
          <cell r="D4670">
            <v>11100501</v>
          </cell>
          <cell r="E4670" t="str">
            <v>Banco de Occidente Cte7914</v>
          </cell>
        </row>
        <row r="4671">
          <cell r="D4671"/>
          <cell r="E4671"/>
        </row>
        <row r="4672">
          <cell r="D4672">
            <v>13301001</v>
          </cell>
          <cell r="E4672" t="str">
            <v>A contratistas</v>
          </cell>
        </row>
        <row r="4673">
          <cell r="D4673">
            <v>13301001</v>
          </cell>
          <cell r="E4673" t="str">
            <v>A contratistas</v>
          </cell>
        </row>
        <row r="4674">
          <cell r="D4674">
            <v>13301001</v>
          </cell>
          <cell r="E4674" t="str">
            <v>A contratistas</v>
          </cell>
        </row>
        <row r="4675">
          <cell r="D4675">
            <v>13301001</v>
          </cell>
          <cell r="E4675" t="str">
            <v>A contratistas</v>
          </cell>
        </row>
        <row r="4676">
          <cell r="D4676">
            <v>13301001</v>
          </cell>
          <cell r="E4676" t="str">
            <v>A contratistas</v>
          </cell>
        </row>
        <row r="4677">
          <cell r="D4677">
            <v>13301001</v>
          </cell>
          <cell r="E4677" t="str">
            <v>A contratistas</v>
          </cell>
        </row>
        <row r="4678">
          <cell r="D4678"/>
          <cell r="E4678"/>
        </row>
        <row r="4679">
          <cell r="D4679">
            <v>23650501</v>
          </cell>
          <cell r="E4679" t="str">
            <v>Salarios y pagos laborales</v>
          </cell>
        </row>
        <row r="4680">
          <cell r="D4680">
            <v>23650501</v>
          </cell>
          <cell r="E4680" t="str">
            <v>Salarios y pagos laborales</v>
          </cell>
        </row>
        <row r="4681">
          <cell r="D4681">
            <v>23650501</v>
          </cell>
          <cell r="E4681" t="str">
            <v>Salarios y pagos laborales</v>
          </cell>
        </row>
        <row r="4682">
          <cell r="D4682">
            <v>23650501</v>
          </cell>
          <cell r="E4682" t="str">
            <v>Salarios y pagos laborales</v>
          </cell>
        </row>
        <row r="4683">
          <cell r="D4683">
            <v>23650501</v>
          </cell>
          <cell r="E4683" t="str">
            <v>Salarios y pagos laborales</v>
          </cell>
        </row>
        <row r="4684">
          <cell r="D4684"/>
          <cell r="E4684"/>
        </row>
        <row r="4685">
          <cell r="D4685">
            <v>23705001</v>
          </cell>
          <cell r="E4685" t="str">
            <v>Ahorro afc</v>
          </cell>
        </row>
        <row r="4686">
          <cell r="D4686">
            <v>23705001</v>
          </cell>
          <cell r="E4686" t="str">
            <v>Ahorro afc</v>
          </cell>
        </row>
        <row r="4687">
          <cell r="D4687">
            <v>23705001</v>
          </cell>
          <cell r="E4687" t="str">
            <v>Ahorro afc</v>
          </cell>
        </row>
        <row r="4688">
          <cell r="D4688">
            <v>23705001</v>
          </cell>
          <cell r="E4688" t="str">
            <v>Ahorro afc</v>
          </cell>
        </row>
        <row r="4689">
          <cell r="D4689">
            <v>23705001</v>
          </cell>
          <cell r="E4689" t="str">
            <v>Ahorro afc</v>
          </cell>
        </row>
        <row r="4690">
          <cell r="D4690">
            <v>23705001</v>
          </cell>
          <cell r="E4690" t="str">
            <v>Ahorro afc</v>
          </cell>
        </row>
        <row r="4691">
          <cell r="D4691">
            <v>23705001</v>
          </cell>
          <cell r="E4691" t="str">
            <v>Ahorro afc</v>
          </cell>
        </row>
        <row r="4692">
          <cell r="D4692">
            <v>23705001</v>
          </cell>
          <cell r="E4692" t="str">
            <v>Ahorro afc</v>
          </cell>
        </row>
        <row r="4693">
          <cell r="D4693">
            <v>23705001</v>
          </cell>
          <cell r="E4693" t="str">
            <v>Ahorro afc</v>
          </cell>
        </row>
        <row r="4694">
          <cell r="D4694">
            <v>23705001</v>
          </cell>
          <cell r="E4694" t="str">
            <v>Ahorro afc</v>
          </cell>
        </row>
        <row r="4695">
          <cell r="D4695"/>
          <cell r="E4695"/>
        </row>
        <row r="4696">
          <cell r="D4696">
            <v>25050501</v>
          </cell>
          <cell r="E4696" t="str">
            <v>Salarios por pagar</v>
          </cell>
        </row>
        <row r="4697">
          <cell r="D4697">
            <v>25050501</v>
          </cell>
          <cell r="E4697" t="str">
            <v>Salarios por pagar</v>
          </cell>
        </row>
        <row r="4698">
          <cell r="D4698">
            <v>25050501</v>
          </cell>
          <cell r="E4698" t="str">
            <v>Salarios por pagar</v>
          </cell>
        </row>
        <row r="4699">
          <cell r="D4699">
            <v>25050501</v>
          </cell>
          <cell r="E4699" t="str">
            <v>Salarios por pagar</v>
          </cell>
        </row>
        <row r="4700">
          <cell r="D4700">
            <v>25050501</v>
          </cell>
          <cell r="E4700" t="str">
            <v>Salarios por pagar</v>
          </cell>
        </row>
        <row r="4701">
          <cell r="D4701">
            <v>25050501</v>
          </cell>
          <cell r="E4701" t="str">
            <v>Salarios por pagar</v>
          </cell>
        </row>
        <row r="4702">
          <cell r="D4702">
            <v>25050501</v>
          </cell>
          <cell r="E4702" t="str">
            <v>Salarios por pagar</v>
          </cell>
        </row>
        <row r="4703">
          <cell r="D4703">
            <v>25050501</v>
          </cell>
          <cell r="E4703" t="str">
            <v>Salarios por pagar</v>
          </cell>
        </row>
        <row r="4704">
          <cell r="D4704">
            <v>25050501</v>
          </cell>
          <cell r="E4704" t="str">
            <v>Salarios por pagar</v>
          </cell>
        </row>
        <row r="4705">
          <cell r="D4705">
            <v>25050501</v>
          </cell>
          <cell r="E4705" t="str">
            <v>Salarios por pagar</v>
          </cell>
        </row>
        <row r="4706">
          <cell r="D4706"/>
          <cell r="E4706"/>
        </row>
        <row r="4707">
          <cell r="D4707">
            <v>2510100302</v>
          </cell>
          <cell r="E4707" t="str">
            <v>Vacaciones</v>
          </cell>
        </row>
        <row r="4708">
          <cell r="D4708">
            <v>2510100302</v>
          </cell>
          <cell r="E4708" t="str">
            <v>Vacaciones</v>
          </cell>
        </row>
        <row r="4709">
          <cell r="D4709">
            <v>2510100302</v>
          </cell>
          <cell r="E4709" t="str">
            <v>Vacaciones</v>
          </cell>
        </row>
        <row r="4710">
          <cell r="D4710">
            <v>2510100302</v>
          </cell>
          <cell r="E4710" t="str">
            <v>Vacaciones</v>
          </cell>
        </row>
        <row r="4711">
          <cell r="D4711">
            <v>2510100302</v>
          </cell>
          <cell r="E4711" t="str">
            <v>Vacaciones</v>
          </cell>
        </row>
        <row r="4712">
          <cell r="D4712"/>
          <cell r="E4712"/>
        </row>
        <row r="4713">
          <cell r="D4713">
            <v>51050301</v>
          </cell>
          <cell r="E4713" t="str">
            <v>Salario integral</v>
          </cell>
        </row>
        <row r="4714">
          <cell r="D4714">
            <v>51050301</v>
          </cell>
          <cell r="E4714" t="str">
            <v>Salario integral</v>
          </cell>
        </row>
        <row r="4715">
          <cell r="D4715">
            <v>51050301</v>
          </cell>
          <cell r="E4715" t="str">
            <v>Salario integral</v>
          </cell>
        </row>
        <row r="4716">
          <cell r="D4716">
            <v>51050301</v>
          </cell>
          <cell r="E4716" t="str">
            <v>Salario integral</v>
          </cell>
        </row>
        <row r="4717">
          <cell r="D4717">
            <v>51050301</v>
          </cell>
          <cell r="E4717" t="str">
            <v>Salario integral</v>
          </cell>
        </row>
        <row r="4718">
          <cell r="D4718"/>
          <cell r="E4718"/>
        </row>
        <row r="4719">
          <cell r="D4719">
            <v>51053901</v>
          </cell>
          <cell r="E4719" t="str">
            <v>Vacaciones</v>
          </cell>
        </row>
        <row r="4720">
          <cell r="D4720">
            <v>51053901</v>
          </cell>
          <cell r="E4720" t="str">
            <v>Vacaciones</v>
          </cell>
        </row>
        <row r="4721">
          <cell r="D4721">
            <v>51053901</v>
          </cell>
          <cell r="E4721" t="str">
            <v>Vacaciones</v>
          </cell>
        </row>
        <row r="4722">
          <cell r="D4722">
            <v>51053901</v>
          </cell>
          <cell r="E4722" t="str">
            <v>Vacaciones</v>
          </cell>
        </row>
        <row r="4723">
          <cell r="D4723">
            <v>51053901</v>
          </cell>
          <cell r="E4723" t="str">
            <v>Vacaciones</v>
          </cell>
        </row>
        <row r="4724">
          <cell r="D4724"/>
          <cell r="E4724"/>
        </row>
        <row r="4725">
          <cell r="D4725">
            <v>51056801</v>
          </cell>
          <cell r="E4725" t="str">
            <v>Aportes a administradora de riesgos laborales</v>
          </cell>
        </row>
        <row r="4726">
          <cell r="D4726">
            <v>51056801</v>
          </cell>
          <cell r="E4726" t="str">
            <v>Aportes a administradora de riesgos laborales</v>
          </cell>
        </row>
        <row r="4727">
          <cell r="D4727">
            <v>51056801</v>
          </cell>
          <cell r="E4727" t="str">
            <v>Aportes a administradora de riesgos laborales</v>
          </cell>
        </row>
        <row r="4728">
          <cell r="D4728">
            <v>51056801</v>
          </cell>
          <cell r="E4728" t="str">
            <v>Aportes a administradora de riesgos laborales</v>
          </cell>
        </row>
        <row r="4729">
          <cell r="D4729">
            <v>51056801</v>
          </cell>
          <cell r="E4729" t="str">
            <v>Aportes a administradora de riesgos laborales</v>
          </cell>
        </row>
        <row r="4730">
          <cell r="D4730"/>
          <cell r="E4730"/>
        </row>
        <row r="4731">
          <cell r="D4731">
            <v>51056901</v>
          </cell>
          <cell r="E4731" t="str">
            <v>Aportes a entidades promotoras de salud eps</v>
          </cell>
        </row>
        <row r="4732">
          <cell r="D4732">
            <v>51056901</v>
          </cell>
          <cell r="E4732" t="str">
            <v>Aportes a entidades promotoras de salud eps</v>
          </cell>
        </row>
        <row r="4733">
          <cell r="D4733">
            <v>51056901</v>
          </cell>
          <cell r="E4733" t="str">
            <v>Aportes a entidades promotoras de salud eps</v>
          </cell>
        </row>
        <row r="4734">
          <cell r="D4734">
            <v>51056901</v>
          </cell>
          <cell r="E4734" t="str">
            <v>Aportes a entidades promotoras de salud eps</v>
          </cell>
        </row>
        <row r="4735">
          <cell r="D4735">
            <v>51056901</v>
          </cell>
          <cell r="E4735" t="str">
            <v>Aportes a entidades promotoras de salud eps</v>
          </cell>
        </row>
        <row r="4736">
          <cell r="D4736"/>
          <cell r="E4736"/>
        </row>
        <row r="4737">
          <cell r="D4737">
            <v>51057001</v>
          </cell>
          <cell r="E4737" t="str">
            <v>Aporte a fondos de pensión y/o cesantías</v>
          </cell>
        </row>
        <row r="4738">
          <cell r="D4738">
            <v>51057001</v>
          </cell>
          <cell r="E4738" t="str">
            <v>Aporte a fondos de pensión y/o cesantías</v>
          </cell>
        </row>
        <row r="4739">
          <cell r="D4739">
            <v>51057001</v>
          </cell>
          <cell r="E4739" t="str">
            <v>Aporte a fondos de pensión y/o cesantías</v>
          </cell>
        </row>
        <row r="4740">
          <cell r="D4740">
            <v>51057001</v>
          </cell>
          <cell r="E4740" t="str">
            <v>Aporte a fondos de pensión y/o cesantías</v>
          </cell>
        </row>
        <row r="4741">
          <cell r="D4741">
            <v>51057001</v>
          </cell>
          <cell r="E4741" t="str">
            <v>Aporte a fondos de pensión y/o cesantías</v>
          </cell>
        </row>
        <row r="4742">
          <cell r="D4742"/>
          <cell r="E4742"/>
        </row>
        <row r="4743">
          <cell r="D4743">
            <v>51057201</v>
          </cell>
          <cell r="E4743" t="str">
            <v>Aportes cajas de compensación familiar</v>
          </cell>
        </row>
        <row r="4744">
          <cell r="D4744">
            <v>51057201</v>
          </cell>
          <cell r="E4744" t="str">
            <v>Aportes cajas de compensación familiar</v>
          </cell>
        </row>
        <row r="4745">
          <cell r="D4745">
            <v>51057201</v>
          </cell>
          <cell r="E4745" t="str">
            <v>Aportes cajas de compensación familiar</v>
          </cell>
        </row>
        <row r="4746">
          <cell r="D4746">
            <v>51057201</v>
          </cell>
          <cell r="E4746" t="str">
            <v>Aportes cajas de compensación familiar</v>
          </cell>
        </row>
        <row r="4747">
          <cell r="D4747">
            <v>51057201</v>
          </cell>
          <cell r="E4747" t="str">
            <v>Aportes cajas de compensación familiar</v>
          </cell>
        </row>
        <row r="4748">
          <cell r="D4748"/>
          <cell r="E4748"/>
        </row>
        <row r="4749">
          <cell r="D4749">
            <v>51057501</v>
          </cell>
          <cell r="E4749" t="str">
            <v>Aportes icbf</v>
          </cell>
        </row>
        <row r="4750">
          <cell r="D4750">
            <v>51057501</v>
          </cell>
          <cell r="E4750" t="str">
            <v>Aportes icbf</v>
          </cell>
        </row>
        <row r="4751">
          <cell r="D4751">
            <v>51057501</v>
          </cell>
          <cell r="E4751" t="str">
            <v>Aportes icbf</v>
          </cell>
        </row>
        <row r="4752">
          <cell r="D4752">
            <v>51057501</v>
          </cell>
          <cell r="E4752" t="str">
            <v>Aportes icbf</v>
          </cell>
        </row>
        <row r="4753">
          <cell r="D4753">
            <v>51057501</v>
          </cell>
          <cell r="E4753" t="str">
            <v>Aportes icbf</v>
          </cell>
        </row>
        <row r="4754">
          <cell r="D4754"/>
          <cell r="E4754"/>
        </row>
        <row r="4755">
          <cell r="D4755">
            <v>51057801</v>
          </cell>
          <cell r="E4755" t="str">
            <v>Aportes Sena</v>
          </cell>
        </row>
        <row r="4756">
          <cell r="D4756">
            <v>51057801</v>
          </cell>
          <cell r="E4756" t="str">
            <v>Aportes Sena</v>
          </cell>
        </row>
        <row r="4757">
          <cell r="D4757">
            <v>51057801</v>
          </cell>
          <cell r="E4757" t="str">
            <v>Aportes Sena</v>
          </cell>
        </row>
        <row r="4758">
          <cell r="D4758">
            <v>51057801</v>
          </cell>
          <cell r="E4758" t="str">
            <v>Aportes Sena</v>
          </cell>
        </row>
        <row r="4759">
          <cell r="D4759">
            <v>51057801</v>
          </cell>
          <cell r="E4759" t="str">
            <v>Aportes Sena</v>
          </cell>
        </row>
        <row r="4760">
          <cell r="D4760"/>
          <cell r="E4760"/>
        </row>
        <row r="4761">
          <cell r="D4761"/>
          <cell r="E4761"/>
        </row>
        <row r="4762">
          <cell r="D4762">
            <v>11100501</v>
          </cell>
          <cell r="E4762" t="str">
            <v>Banco de Occidente Cte7914</v>
          </cell>
        </row>
        <row r="4763">
          <cell r="D4763"/>
          <cell r="E4763"/>
        </row>
        <row r="4764">
          <cell r="D4764">
            <v>23359501</v>
          </cell>
          <cell r="E4764" t="str">
            <v>Otros</v>
          </cell>
        </row>
        <row r="4765">
          <cell r="D4765">
            <v>23359501</v>
          </cell>
          <cell r="E4765" t="str">
            <v>Otros</v>
          </cell>
        </row>
        <row r="4766">
          <cell r="D4766"/>
          <cell r="E4766"/>
        </row>
        <row r="4767">
          <cell r="D4767">
            <v>23652501</v>
          </cell>
          <cell r="E4767" t="str">
            <v>Servicios 6%</v>
          </cell>
        </row>
        <row r="4768">
          <cell r="D4768"/>
          <cell r="E4768"/>
        </row>
        <row r="4769">
          <cell r="D4769">
            <v>23680505</v>
          </cell>
          <cell r="E4769" t="str">
            <v>Reteica 9,66</v>
          </cell>
        </row>
        <row r="4770">
          <cell r="D4770"/>
          <cell r="E4770"/>
        </row>
        <row r="4771">
          <cell r="D4771">
            <v>51452501</v>
          </cell>
          <cell r="E4771" t="str">
            <v>Mantenimiento - Equipo de computación y comunicación</v>
          </cell>
        </row>
        <row r="4772">
          <cell r="D4772"/>
          <cell r="E4772"/>
        </row>
        <row r="4773">
          <cell r="D4773"/>
          <cell r="E4773"/>
        </row>
        <row r="4774">
          <cell r="D4774">
            <v>11100501</v>
          </cell>
          <cell r="E4774" t="str">
            <v>Banco de Occidente Cte7914</v>
          </cell>
        </row>
        <row r="4775">
          <cell r="D4775">
            <v>11100501</v>
          </cell>
          <cell r="E4775" t="str">
            <v>Banco de Occidente Cte7914</v>
          </cell>
        </row>
        <row r="4776">
          <cell r="D4776"/>
          <cell r="E4776"/>
        </row>
        <row r="4777">
          <cell r="D4777">
            <v>23359501</v>
          </cell>
          <cell r="E4777" t="str">
            <v>Otros</v>
          </cell>
        </row>
        <row r="4778">
          <cell r="D4778">
            <v>23359501</v>
          </cell>
          <cell r="E4778" t="str">
            <v>Otros</v>
          </cell>
        </row>
        <row r="4779">
          <cell r="D4779">
            <v>23359501</v>
          </cell>
          <cell r="E4779" t="str">
            <v>Otros</v>
          </cell>
        </row>
        <row r="4780">
          <cell r="D4780">
            <v>23359501</v>
          </cell>
          <cell r="E4780" t="str">
            <v>Otros</v>
          </cell>
        </row>
        <row r="4781">
          <cell r="D4781"/>
          <cell r="E4781"/>
        </row>
        <row r="4782">
          <cell r="D4782">
            <v>52356004</v>
          </cell>
          <cell r="E4782" t="str">
            <v>Marketing corporativo</v>
          </cell>
        </row>
        <row r="4783">
          <cell r="D4783">
            <v>52356004</v>
          </cell>
          <cell r="E4783" t="str">
            <v>Marketing corporativo</v>
          </cell>
        </row>
        <row r="4784">
          <cell r="D4784"/>
          <cell r="E4784"/>
        </row>
        <row r="4785">
          <cell r="D4785"/>
          <cell r="E4785"/>
        </row>
        <row r="4786">
          <cell r="D4786">
            <v>11100501</v>
          </cell>
          <cell r="E4786" t="str">
            <v>Banco de Occidente Cte7914</v>
          </cell>
        </row>
        <row r="4787">
          <cell r="D4787">
            <v>11100501</v>
          </cell>
          <cell r="E4787" t="str">
            <v>Banco de Occidente Cte7914</v>
          </cell>
        </row>
        <row r="4788">
          <cell r="D4788">
            <v>11100501</v>
          </cell>
          <cell r="E4788" t="str">
            <v>Banco de Occidente Cte7914</v>
          </cell>
        </row>
        <row r="4789">
          <cell r="D4789"/>
          <cell r="E4789"/>
        </row>
        <row r="4790">
          <cell r="D4790">
            <v>13300501</v>
          </cell>
          <cell r="E4790" t="str">
            <v>A proveedores</v>
          </cell>
        </row>
        <row r="4791">
          <cell r="D4791"/>
          <cell r="E4791"/>
        </row>
        <row r="4792">
          <cell r="D4792">
            <v>23359501</v>
          </cell>
          <cell r="E4792" t="str">
            <v>Otros</v>
          </cell>
        </row>
        <row r="4793">
          <cell r="D4793">
            <v>23359501</v>
          </cell>
          <cell r="E4793" t="str">
            <v>Otros</v>
          </cell>
        </row>
        <row r="4794">
          <cell r="D4794">
            <v>23359501</v>
          </cell>
          <cell r="E4794" t="str">
            <v>Otros</v>
          </cell>
        </row>
        <row r="4795">
          <cell r="D4795">
            <v>23359501</v>
          </cell>
          <cell r="E4795" t="str">
            <v>Otros</v>
          </cell>
        </row>
        <row r="4796">
          <cell r="D4796">
            <v>23359501</v>
          </cell>
          <cell r="E4796" t="str">
            <v>Otros</v>
          </cell>
        </row>
        <row r="4797">
          <cell r="D4797">
            <v>23359501</v>
          </cell>
          <cell r="E4797" t="str">
            <v>Otros</v>
          </cell>
        </row>
        <row r="4798">
          <cell r="D4798"/>
          <cell r="E4798"/>
        </row>
        <row r="4799">
          <cell r="D4799">
            <v>23654001</v>
          </cell>
          <cell r="E4799" t="str">
            <v>Retención por compras 2,5%</v>
          </cell>
        </row>
        <row r="4800">
          <cell r="D4800">
            <v>23654001</v>
          </cell>
          <cell r="E4800" t="str">
            <v>Retención por compras 2,5%</v>
          </cell>
        </row>
        <row r="4801">
          <cell r="D4801"/>
          <cell r="E4801"/>
        </row>
        <row r="4802">
          <cell r="D4802">
            <v>23680501</v>
          </cell>
          <cell r="E4802" t="str">
            <v>Reteica 11,04</v>
          </cell>
        </row>
        <row r="4803">
          <cell r="D4803">
            <v>23680501</v>
          </cell>
          <cell r="E4803" t="str">
            <v>Reteica 11,04</v>
          </cell>
        </row>
        <row r="4804">
          <cell r="D4804"/>
          <cell r="E4804"/>
        </row>
        <row r="4805">
          <cell r="D4805">
            <v>24081001</v>
          </cell>
          <cell r="E4805" t="str">
            <v>Iva descontable por compras 19%</v>
          </cell>
        </row>
        <row r="4806">
          <cell r="D4806">
            <v>24081001</v>
          </cell>
          <cell r="E4806" t="str">
            <v>Iva descontable por compras 19%</v>
          </cell>
        </row>
        <row r="4807">
          <cell r="D4807">
            <v>24081001</v>
          </cell>
          <cell r="E4807" t="str">
            <v>Iva descontable por compras 19%</v>
          </cell>
        </row>
        <row r="4808">
          <cell r="D4808"/>
          <cell r="E4808"/>
        </row>
        <row r="4809">
          <cell r="D4809">
            <v>51953001</v>
          </cell>
          <cell r="E4809" t="str">
            <v>Útiles papelería y fotocopias</v>
          </cell>
        </row>
        <row r="4810">
          <cell r="D4810">
            <v>51953001</v>
          </cell>
          <cell r="E4810" t="str">
            <v>Útiles papelería y fotocopias</v>
          </cell>
        </row>
        <row r="4811">
          <cell r="D4811">
            <v>51953001</v>
          </cell>
          <cell r="E4811" t="str">
            <v>Útiles papelería y fotocopias</v>
          </cell>
        </row>
        <row r="4812">
          <cell r="D4812"/>
          <cell r="E4812"/>
        </row>
        <row r="4813">
          <cell r="D4813"/>
          <cell r="E4813"/>
        </row>
        <row r="4814">
          <cell r="D4814">
            <v>11100501</v>
          </cell>
          <cell r="E4814" t="str">
            <v>Banco de Occidente Cte7914</v>
          </cell>
        </row>
        <row r="4815">
          <cell r="D4815">
            <v>11100501</v>
          </cell>
          <cell r="E4815" t="str">
            <v>Banco de Occidente Cte7914</v>
          </cell>
        </row>
        <row r="4816">
          <cell r="D4816">
            <v>11100501</v>
          </cell>
          <cell r="E4816" t="str">
            <v>Banco de Occidente Cte7914</v>
          </cell>
        </row>
        <row r="4817">
          <cell r="D4817">
            <v>11100501</v>
          </cell>
          <cell r="E4817" t="str">
            <v>Banco de Occidente Cte7914</v>
          </cell>
        </row>
        <row r="4818">
          <cell r="D4818">
            <v>11100501</v>
          </cell>
          <cell r="E4818" t="str">
            <v>Banco de Occidente Cte7914</v>
          </cell>
        </row>
        <row r="4819">
          <cell r="D4819"/>
          <cell r="E4819"/>
        </row>
        <row r="4820">
          <cell r="D4820">
            <v>13301001</v>
          </cell>
          <cell r="E4820" t="str">
            <v>A contratistas</v>
          </cell>
        </row>
        <row r="4821">
          <cell r="D4821">
            <v>13301001</v>
          </cell>
          <cell r="E4821" t="str">
            <v>A contratistas</v>
          </cell>
        </row>
        <row r="4822">
          <cell r="D4822">
            <v>13301001</v>
          </cell>
          <cell r="E4822" t="str">
            <v>A contratistas</v>
          </cell>
        </row>
        <row r="4823">
          <cell r="D4823"/>
          <cell r="E4823"/>
        </row>
        <row r="4824">
          <cell r="D4824">
            <v>23650501</v>
          </cell>
          <cell r="E4824" t="str">
            <v>Salarios y pagos laborales</v>
          </cell>
        </row>
        <row r="4825">
          <cell r="D4825">
            <v>23650501</v>
          </cell>
          <cell r="E4825" t="str">
            <v>Salarios y pagos laborales</v>
          </cell>
        </row>
        <row r="4826">
          <cell r="D4826"/>
          <cell r="E4826"/>
        </row>
        <row r="4827">
          <cell r="D4827">
            <v>23700501</v>
          </cell>
          <cell r="E4827" t="str">
            <v>Aportes a entidades promotoras de salud eps</v>
          </cell>
        </row>
        <row r="4828">
          <cell r="D4828"/>
          <cell r="E4828"/>
        </row>
        <row r="4829">
          <cell r="D4829">
            <v>23700601</v>
          </cell>
          <cell r="E4829" t="str">
            <v>Aporte a administradoras de riesgos profesionales, ARL</v>
          </cell>
        </row>
        <row r="4830">
          <cell r="D4830"/>
          <cell r="E4830"/>
        </row>
        <row r="4831">
          <cell r="D4831">
            <v>23701001</v>
          </cell>
          <cell r="E4831" t="str">
            <v>Aportes a cajas de compensación</v>
          </cell>
        </row>
        <row r="4832">
          <cell r="D4832"/>
          <cell r="E4832"/>
        </row>
        <row r="4833">
          <cell r="D4833">
            <v>23701002</v>
          </cell>
          <cell r="E4833" t="str">
            <v>Sena</v>
          </cell>
        </row>
        <row r="4834">
          <cell r="D4834"/>
          <cell r="E4834"/>
        </row>
        <row r="4835">
          <cell r="D4835">
            <v>23701003</v>
          </cell>
          <cell r="E4835" t="str">
            <v>Icbf</v>
          </cell>
        </row>
        <row r="4836">
          <cell r="D4836"/>
          <cell r="E4836"/>
        </row>
        <row r="4837">
          <cell r="D4837">
            <v>23705001</v>
          </cell>
          <cell r="E4837" t="str">
            <v>Ahorro afc</v>
          </cell>
        </row>
        <row r="4838">
          <cell r="D4838">
            <v>23705001</v>
          </cell>
          <cell r="E4838" t="str">
            <v>Ahorro afc</v>
          </cell>
        </row>
        <row r="4839">
          <cell r="D4839">
            <v>23705001</v>
          </cell>
          <cell r="E4839" t="str">
            <v>Ahorro afc</v>
          </cell>
        </row>
        <row r="4840">
          <cell r="D4840">
            <v>23705001</v>
          </cell>
          <cell r="E4840" t="str">
            <v>Ahorro afc</v>
          </cell>
        </row>
        <row r="4841">
          <cell r="D4841"/>
          <cell r="E4841"/>
        </row>
        <row r="4842">
          <cell r="D4842">
            <v>23803001</v>
          </cell>
          <cell r="E4842" t="str">
            <v>Fondos de cesantías y/o pensiones</v>
          </cell>
        </row>
        <row r="4843">
          <cell r="D4843"/>
          <cell r="E4843"/>
        </row>
        <row r="4844">
          <cell r="D4844">
            <v>25050501</v>
          </cell>
          <cell r="E4844" t="str">
            <v>Salarios por pagar</v>
          </cell>
        </row>
        <row r="4845">
          <cell r="D4845">
            <v>25050501</v>
          </cell>
          <cell r="E4845" t="str">
            <v>Salarios por pagar</v>
          </cell>
        </row>
        <row r="4846">
          <cell r="D4846">
            <v>25050501</v>
          </cell>
          <cell r="E4846" t="str">
            <v>Salarios por pagar</v>
          </cell>
        </row>
        <row r="4847">
          <cell r="D4847"/>
          <cell r="E4847"/>
        </row>
        <row r="4848">
          <cell r="D4848">
            <v>2510100302</v>
          </cell>
          <cell r="E4848" t="str">
            <v>Vacaciones</v>
          </cell>
        </row>
        <row r="4849">
          <cell r="D4849">
            <v>2510100302</v>
          </cell>
          <cell r="E4849" t="str">
            <v>Vacaciones</v>
          </cell>
        </row>
        <row r="4850">
          <cell r="D4850"/>
          <cell r="E4850"/>
        </row>
        <row r="4851">
          <cell r="D4851">
            <v>51050301</v>
          </cell>
          <cell r="E4851" t="str">
            <v>Salario integral</v>
          </cell>
        </row>
        <row r="4852">
          <cell r="D4852">
            <v>51050301</v>
          </cell>
          <cell r="E4852" t="str">
            <v>Salario integral</v>
          </cell>
        </row>
        <row r="4853">
          <cell r="D4853"/>
          <cell r="E4853"/>
        </row>
        <row r="4854">
          <cell r="D4854">
            <v>51053901</v>
          </cell>
          <cell r="E4854" t="str">
            <v>Vacaciones</v>
          </cell>
        </row>
        <row r="4855">
          <cell r="D4855">
            <v>51053901</v>
          </cell>
          <cell r="E4855" t="str">
            <v>Vacaciones</v>
          </cell>
        </row>
        <row r="4856">
          <cell r="D4856"/>
          <cell r="E4856"/>
        </row>
        <row r="4857">
          <cell r="D4857">
            <v>51056001</v>
          </cell>
          <cell r="E4857" t="str">
            <v>Indemnizaciones laborales</v>
          </cell>
        </row>
        <row r="4858">
          <cell r="D4858"/>
          <cell r="E4858"/>
        </row>
        <row r="4859">
          <cell r="D4859">
            <v>51056801</v>
          </cell>
          <cell r="E4859" t="str">
            <v>Aportes a administradora de riesgos laborales</v>
          </cell>
        </row>
        <row r="4860">
          <cell r="D4860">
            <v>51056801</v>
          </cell>
          <cell r="E4860" t="str">
            <v>Aportes a administradora de riesgos laborales</v>
          </cell>
        </row>
        <row r="4861">
          <cell r="D4861"/>
          <cell r="E4861"/>
        </row>
        <row r="4862">
          <cell r="D4862">
            <v>51056901</v>
          </cell>
          <cell r="E4862" t="str">
            <v>Aportes a entidades promotoras de salud eps</v>
          </cell>
        </row>
        <row r="4863">
          <cell r="D4863">
            <v>51056901</v>
          </cell>
          <cell r="E4863" t="str">
            <v>Aportes a entidades promotoras de salud eps</v>
          </cell>
        </row>
        <row r="4864">
          <cell r="D4864"/>
          <cell r="E4864"/>
        </row>
        <row r="4865">
          <cell r="D4865">
            <v>51057001</v>
          </cell>
          <cell r="E4865" t="str">
            <v>Aporte a fondos de pensión y/o cesantías</v>
          </cell>
        </row>
        <row r="4866">
          <cell r="D4866">
            <v>51057001</v>
          </cell>
          <cell r="E4866" t="str">
            <v>Aporte a fondos de pensión y/o cesantías</v>
          </cell>
        </row>
        <row r="4867">
          <cell r="D4867"/>
          <cell r="E4867"/>
        </row>
        <row r="4868">
          <cell r="D4868">
            <v>51057201</v>
          </cell>
          <cell r="E4868" t="str">
            <v>Aportes cajas de compensación familiar</v>
          </cell>
        </row>
        <row r="4869">
          <cell r="D4869">
            <v>51057201</v>
          </cell>
          <cell r="E4869" t="str">
            <v>Aportes cajas de compensación familiar</v>
          </cell>
        </row>
        <row r="4870">
          <cell r="D4870"/>
          <cell r="E4870"/>
        </row>
        <row r="4871">
          <cell r="D4871">
            <v>51057501</v>
          </cell>
          <cell r="E4871" t="str">
            <v>Aportes icbf</v>
          </cell>
        </row>
        <row r="4872">
          <cell r="D4872">
            <v>51057501</v>
          </cell>
          <cell r="E4872" t="str">
            <v>Aportes icbf</v>
          </cell>
        </row>
        <row r="4873">
          <cell r="D4873"/>
          <cell r="E4873"/>
        </row>
        <row r="4874">
          <cell r="D4874">
            <v>51057801</v>
          </cell>
          <cell r="E4874" t="str">
            <v>Aportes Sena</v>
          </cell>
        </row>
        <row r="4875">
          <cell r="D4875">
            <v>51057801</v>
          </cell>
          <cell r="E4875" t="str">
            <v>Aportes Sena</v>
          </cell>
        </row>
        <row r="4876">
          <cell r="D4876"/>
          <cell r="E4876"/>
        </row>
        <row r="4877">
          <cell r="D4877"/>
          <cell r="E4877"/>
        </row>
        <row r="4878">
          <cell r="D4878">
            <v>11100501</v>
          </cell>
          <cell r="E4878" t="str">
            <v>Banco de Occidente Cte7914</v>
          </cell>
        </row>
        <row r="4879">
          <cell r="D4879"/>
          <cell r="E4879"/>
        </row>
        <row r="4880">
          <cell r="D4880"/>
          <cell r="E4880"/>
        </row>
        <row r="4881">
          <cell r="D4881">
            <v>11100501</v>
          </cell>
          <cell r="E4881" t="str">
            <v>Banco de Occidente Cte7914</v>
          </cell>
        </row>
        <row r="4882">
          <cell r="D4882">
            <v>11100501</v>
          </cell>
          <cell r="E4882" t="str">
            <v>Banco de Occidente Cte7914</v>
          </cell>
        </row>
        <row r="4883">
          <cell r="D4883"/>
          <cell r="E4883"/>
        </row>
        <row r="4884">
          <cell r="D4884">
            <v>23352001</v>
          </cell>
          <cell r="E4884" t="str">
            <v>COMISIONES CREDITOS</v>
          </cell>
        </row>
        <row r="4885">
          <cell r="D4885">
            <v>23352001</v>
          </cell>
          <cell r="E4885" t="str">
            <v>COMISIONES CREDITOS</v>
          </cell>
        </row>
        <row r="4886">
          <cell r="D4886">
            <v>23352001</v>
          </cell>
          <cell r="E4886" t="str">
            <v>COMISIONES CREDITOS</v>
          </cell>
        </row>
        <row r="4887">
          <cell r="D4887">
            <v>23352001</v>
          </cell>
          <cell r="E4887" t="str">
            <v>COMISIONES CREDITOS</v>
          </cell>
        </row>
        <row r="4888">
          <cell r="D4888">
            <v>23352001</v>
          </cell>
          <cell r="E4888" t="str">
            <v>COMISIONES CREDITOS</v>
          </cell>
        </row>
        <row r="4889">
          <cell r="D4889"/>
          <cell r="E4889"/>
        </row>
        <row r="4890">
          <cell r="D4890">
            <v>23651501</v>
          </cell>
          <cell r="E4890" t="str">
            <v>Honorarios</v>
          </cell>
        </row>
        <row r="4891">
          <cell r="D4891">
            <v>23651501</v>
          </cell>
          <cell r="E4891" t="str">
            <v>Honorarios</v>
          </cell>
        </row>
        <row r="4892">
          <cell r="D4892">
            <v>23651501</v>
          </cell>
          <cell r="E4892" t="str">
            <v>Honorarios</v>
          </cell>
        </row>
        <row r="4893">
          <cell r="D4893"/>
          <cell r="E4893"/>
        </row>
        <row r="4894">
          <cell r="D4894">
            <v>24081001</v>
          </cell>
          <cell r="E4894" t="str">
            <v>Iva descontable por compras 19%</v>
          </cell>
        </row>
        <row r="4895">
          <cell r="D4895">
            <v>24081001</v>
          </cell>
          <cell r="E4895" t="str">
            <v>Iva descontable por compras 19%</v>
          </cell>
        </row>
        <row r="4896">
          <cell r="D4896">
            <v>24081001</v>
          </cell>
          <cell r="E4896" t="str">
            <v>Iva descontable por compras 19%</v>
          </cell>
        </row>
        <row r="4897">
          <cell r="D4897"/>
          <cell r="E4897"/>
        </row>
        <row r="4898">
          <cell r="D4898">
            <v>61559502</v>
          </cell>
          <cell r="E4898" t="str">
            <v>COMISION CREDITOS</v>
          </cell>
        </row>
        <row r="4899">
          <cell r="D4899">
            <v>61559502</v>
          </cell>
          <cell r="E4899" t="str">
            <v>COMISION CREDITOS</v>
          </cell>
        </row>
        <row r="4900">
          <cell r="D4900">
            <v>61559502</v>
          </cell>
          <cell r="E4900" t="str">
            <v>COMISION CREDITOS</v>
          </cell>
        </row>
        <row r="4901">
          <cell r="D4901"/>
          <cell r="E4901"/>
        </row>
        <row r="4902">
          <cell r="D4902"/>
          <cell r="E4902"/>
        </row>
        <row r="4903">
          <cell r="D4903">
            <v>51956001</v>
          </cell>
          <cell r="E4903" t="str">
            <v>Casino y restaurante</v>
          </cell>
        </row>
        <row r="4904">
          <cell r="D4904"/>
          <cell r="E4904"/>
        </row>
        <row r="4905">
          <cell r="D4905"/>
          <cell r="E4905"/>
        </row>
        <row r="4906">
          <cell r="D4906">
            <v>11100501</v>
          </cell>
          <cell r="E4906" t="str">
            <v>Banco de Occidente Cte7914</v>
          </cell>
        </row>
        <row r="4907">
          <cell r="D4907"/>
          <cell r="E4907"/>
        </row>
        <row r="4908">
          <cell r="D4908">
            <v>23359501</v>
          </cell>
          <cell r="E4908" t="str">
            <v>Otros</v>
          </cell>
        </row>
        <row r="4909">
          <cell r="D4909">
            <v>23359501</v>
          </cell>
          <cell r="E4909" t="str">
            <v>Otros</v>
          </cell>
        </row>
        <row r="4910">
          <cell r="D4910"/>
          <cell r="E4910"/>
        </row>
        <row r="4911">
          <cell r="D4911">
            <v>51550501</v>
          </cell>
          <cell r="E4911" t="str">
            <v>Gastos de viaje - Alojamiento y manutención</v>
          </cell>
        </row>
        <row r="4912">
          <cell r="D4912"/>
          <cell r="E4912"/>
        </row>
        <row r="4913">
          <cell r="D4913"/>
          <cell r="E4913"/>
        </row>
        <row r="4914">
          <cell r="D4914">
            <v>31050501</v>
          </cell>
          <cell r="E4914" t="str">
            <v>Capital autorizado</v>
          </cell>
        </row>
        <row r="4915">
          <cell r="D4915"/>
          <cell r="E4915"/>
        </row>
        <row r="4916">
          <cell r="D4916"/>
          <cell r="E4916"/>
        </row>
        <row r="4917">
          <cell r="D4917">
            <v>11200502</v>
          </cell>
          <cell r="E4917" t="str">
            <v>Banco de Occidente AH8151</v>
          </cell>
        </row>
        <row r="4918">
          <cell r="D4918"/>
          <cell r="E4918"/>
        </row>
        <row r="4919">
          <cell r="D4919">
            <v>31050501</v>
          </cell>
          <cell r="E4919" t="str">
            <v>Capital autorizado</v>
          </cell>
        </row>
        <row r="4920">
          <cell r="D4920"/>
          <cell r="E4920"/>
        </row>
        <row r="4921">
          <cell r="D4921"/>
          <cell r="E4921"/>
        </row>
        <row r="4922">
          <cell r="D4922">
            <v>11100501</v>
          </cell>
          <cell r="E4922" t="str">
            <v>Banco de Occidente Cte7914</v>
          </cell>
        </row>
        <row r="4923">
          <cell r="D4923">
            <v>11100501</v>
          </cell>
          <cell r="E4923" t="str">
            <v>Banco de Occidente Cte7914</v>
          </cell>
        </row>
        <row r="4924">
          <cell r="D4924">
            <v>11100501</v>
          </cell>
          <cell r="E4924" t="str">
            <v>Banco de Occidente Cte7914</v>
          </cell>
        </row>
        <row r="4925">
          <cell r="D4925">
            <v>11100501</v>
          </cell>
          <cell r="E4925" t="str">
            <v>Banco de Occidente Cte7914</v>
          </cell>
        </row>
        <row r="4926">
          <cell r="D4926">
            <v>11100501</v>
          </cell>
          <cell r="E4926" t="str">
            <v>Banco de Occidente Cte7914</v>
          </cell>
        </row>
        <row r="4927">
          <cell r="D4927">
            <v>11100501</v>
          </cell>
          <cell r="E4927" t="str">
            <v>Banco de Occidente Cte7914</v>
          </cell>
        </row>
        <row r="4928">
          <cell r="D4928">
            <v>11100501</v>
          </cell>
          <cell r="E4928" t="str">
            <v>Banco de Occidente Cte7914</v>
          </cell>
        </row>
        <row r="4929">
          <cell r="D4929">
            <v>11100501</v>
          </cell>
          <cell r="E4929" t="str">
            <v>Banco de Occidente Cte7914</v>
          </cell>
        </row>
        <row r="4930">
          <cell r="D4930"/>
          <cell r="E4930"/>
        </row>
        <row r="4931">
          <cell r="D4931">
            <v>13309501</v>
          </cell>
          <cell r="E4931" t="str">
            <v>Otros</v>
          </cell>
        </row>
        <row r="4932">
          <cell r="D4932">
            <v>13309501</v>
          </cell>
          <cell r="E4932" t="str">
            <v>Otros</v>
          </cell>
        </row>
        <row r="4933">
          <cell r="D4933">
            <v>13309501</v>
          </cell>
          <cell r="E4933" t="str">
            <v>Otros</v>
          </cell>
        </row>
        <row r="4934">
          <cell r="D4934">
            <v>13309501</v>
          </cell>
          <cell r="E4934" t="str">
            <v>Otros</v>
          </cell>
        </row>
        <row r="4935">
          <cell r="D4935">
            <v>13309501</v>
          </cell>
          <cell r="E4935" t="str">
            <v>Otros</v>
          </cell>
        </row>
        <row r="4936">
          <cell r="D4936">
            <v>13309501</v>
          </cell>
          <cell r="E4936" t="str">
            <v>Otros</v>
          </cell>
        </row>
        <row r="4937">
          <cell r="D4937">
            <v>13309501</v>
          </cell>
          <cell r="E4937" t="str">
            <v>Otros</v>
          </cell>
        </row>
        <row r="4938">
          <cell r="D4938">
            <v>13309501</v>
          </cell>
          <cell r="E4938" t="str">
            <v>Otros</v>
          </cell>
        </row>
        <row r="4939">
          <cell r="D4939">
            <v>13309501</v>
          </cell>
          <cell r="E4939" t="str">
            <v>Otros</v>
          </cell>
        </row>
        <row r="4940">
          <cell r="D4940">
            <v>13309501</v>
          </cell>
          <cell r="E4940" t="str">
            <v>Otros</v>
          </cell>
        </row>
        <row r="4941">
          <cell r="D4941">
            <v>13309501</v>
          </cell>
          <cell r="E4941" t="str">
            <v>Otros</v>
          </cell>
        </row>
        <row r="4942">
          <cell r="D4942">
            <v>13309501</v>
          </cell>
          <cell r="E4942" t="str">
            <v>Otros</v>
          </cell>
        </row>
        <row r="4943">
          <cell r="D4943">
            <v>13309501</v>
          </cell>
          <cell r="E4943" t="str">
            <v>Otros</v>
          </cell>
        </row>
        <row r="4944">
          <cell r="D4944">
            <v>13309501</v>
          </cell>
          <cell r="E4944" t="str">
            <v>Otros</v>
          </cell>
        </row>
        <row r="4945">
          <cell r="D4945">
            <v>13309501</v>
          </cell>
          <cell r="E4945" t="str">
            <v>Otros</v>
          </cell>
        </row>
        <row r="4946">
          <cell r="D4946">
            <v>13309501</v>
          </cell>
          <cell r="E4946" t="str">
            <v>Otros</v>
          </cell>
        </row>
        <row r="4947">
          <cell r="D4947">
            <v>13309501</v>
          </cell>
          <cell r="E4947" t="str">
            <v>Otros</v>
          </cell>
        </row>
        <row r="4948">
          <cell r="D4948">
            <v>13309501</v>
          </cell>
          <cell r="E4948" t="str">
            <v>Otros</v>
          </cell>
        </row>
        <row r="4949">
          <cell r="D4949">
            <v>13309501</v>
          </cell>
          <cell r="E4949" t="str">
            <v>Otros</v>
          </cell>
        </row>
        <row r="4950">
          <cell r="D4950">
            <v>13309501</v>
          </cell>
          <cell r="E4950" t="str">
            <v>Otros</v>
          </cell>
        </row>
        <row r="4951">
          <cell r="D4951">
            <v>13309501</v>
          </cell>
          <cell r="E4951" t="str">
            <v>Otros</v>
          </cell>
        </row>
        <row r="4952">
          <cell r="D4952">
            <v>13309501</v>
          </cell>
          <cell r="E4952" t="str">
            <v>Otros</v>
          </cell>
        </row>
        <row r="4953">
          <cell r="D4953">
            <v>13309501</v>
          </cell>
          <cell r="E4953" t="str">
            <v>Otros</v>
          </cell>
        </row>
        <row r="4954">
          <cell r="D4954"/>
          <cell r="E4954"/>
        </row>
        <row r="4955">
          <cell r="D4955">
            <v>23359501</v>
          </cell>
          <cell r="E4955" t="str">
            <v>Otros</v>
          </cell>
        </row>
        <row r="4956">
          <cell r="D4956">
            <v>23359501</v>
          </cell>
          <cell r="E4956" t="str">
            <v>Otros</v>
          </cell>
        </row>
        <row r="4957">
          <cell r="D4957">
            <v>23359501</v>
          </cell>
          <cell r="E4957" t="str">
            <v>Otros</v>
          </cell>
        </row>
        <row r="4958">
          <cell r="D4958">
            <v>23359501</v>
          </cell>
          <cell r="E4958" t="str">
            <v>Otros</v>
          </cell>
        </row>
        <row r="4959">
          <cell r="D4959">
            <v>23359501</v>
          </cell>
          <cell r="E4959" t="str">
            <v>Otros</v>
          </cell>
        </row>
        <row r="4960">
          <cell r="D4960">
            <v>23359501</v>
          </cell>
          <cell r="E4960" t="str">
            <v>Otros</v>
          </cell>
        </row>
        <row r="4961">
          <cell r="D4961">
            <v>23359501</v>
          </cell>
          <cell r="E4961" t="str">
            <v>Otros</v>
          </cell>
        </row>
        <row r="4962">
          <cell r="D4962">
            <v>23359501</v>
          </cell>
          <cell r="E4962" t="str">
            <v>Otros</v>
          </cell>
        </row>
        <row r="4963">
          <cell r="D4963">
            <v>23359501</v>
          </cell>
          <cell r="E4963" t="str">
            <v>Otros</v>
          </cell>
        </row>
        <row r="4964">
          <cell r="D4964">
            <v>23359501</v>
          </cell>
          <cell r="E4964" t="str">
            <v>Otros</v>
          </cell>
        </row>
        <row r="4965">
          <cell r="D4965">
            <v>23359501</v>
          </cell>
          <cell r="E4965" t="str">
            <v>Otros</v>
          </cell>
        </row>
        <row r="4966">
          <cell r="D4966">
            <v>23359501</v>
          </cell>
          <cell r="E4966" t="str">
            <v>Otros</v>
          </cell>
        </row>
        <row r="4967">
          <cell r="D4967">
            <v>23359501</v>
          </cell>
          <cell r="E4967" t="str">
            <v>Otros</v>
          </cell>
        </row>
        <row r="4968">
          <cell r="D4968"/>
          <cell r="E4968"/>
        </row>
        <row r="4969">
          <cell r="D4969">
            <v>23652001</v>
          </cell>
          <cell r="E4969" t="str">
            <v>Comisiones</v>
          </cell>
        </row>
        <row r="4970">
          <cell r="D4970"/>
          <cell r="E4970"/>
        </row>
        <row r="4971">
          <cell r="D4971">
            <v>23652501</v>
          </cell>
          <cell r="E4971" t="str">
            <v>Servicios 6%</v>
          </cell>
        </row>
        <row r="4972">
          <cell r="D4972">
            <v>23652501</v>
          </cell>
          <cell r="E4972" t="str">
            <v>Servicios 6%</v>
          </cell>
        </row>
        <row r="4973">
          <cell r="D4973">
            <v>23652501</v>
          </cell>
          <cell r="E4973" t="str">
            <v>Servicios 6%</v>
          </cell>
        </row>
        <row r="4974">
          <cell r="D4974">
            <v>23652501</v>
          </cell>
          <cell r="E4974" t="str">
            <v>Servicios 6%</v>
          </cell>
        </row>
        <row r="4975">
          <cell r="D4975">
            <v>23652501</v>
          </cell>
          <cell r="E4975" t="str">
            <v>Servicios 6%</v>
          </cell>
        </row>
        <row r="4976">
          <cell r="D4976">
            <v>23652501</v>
          </cell>
          <cell r="E4976" t="str">
            <v>Servicios 6%</v>
          </cell>
        </row>
        <row r="4977">
          <cell r="D4977">
            <v>23652501</v>
          </cell>
          <cell r="E4977" t="str">
            <v>Servicios 6%</v>
          </cell>
        </row>
        <row r="4978">
          <cell r="D4978">
            <v>23652501</v>
          </cell>
          <cell r="E4978" t="str">
            <v>Servicios 6%</v>
          </cell>
        </row>
        <row r="4979">
          <cell r="D4979"/>
          <cell r="E4979"/>
        </row>
        <row r="4980">
          <cell r="D4980">
            <v>23680505</v>
          </cell>
          <cell r="E4980" t="str">
            <v>Reteica 9,66</v>
          </cell>
        </row>
        <row r="4981">
          <cell r="D4981">
            <v>23680505</v>
          </cell>
          <cell r="E4981" t="str">
            <v>Reteica 9,66</v>
          </cell>
        </row>
        <row r="4982">
          <cell r="D4982">
            <v>23680505</v>
          </cell>
          <cell r="E4982" t="str">
            <v>Reteica 9,66</v>
          </cell>
        </row>
        <row r="4983">
          <cell r="D4983">
            <v>23680505</v>
          </cell>
          <cell r="E4983" t="str">
            <v>Reteica 9,66</v>
          </cell>
        </row>
        <row r="4984">
          <cell r="D4984">
            <v>23680505</v>
          </cell>
          <cell r="E4984" t="str">
            <v>Reteica 9,66</v>
          </cell>
        </row>
        <row r="4985">
          <cell r="D4985">
            <v>23680505</v>
          </cell>
          <cell r="E4985" t="str">
            <v>Reteica 9,66</v>
          </cell>
        </row>
        <row r="4986">
          <cell r="D4986">
            <v>23680505</v>
          </cell>
          <cell r="E4986" t="str">
            <v>Reteica 9,66</v>
          </cell>
        </row>
        <row r="4987">
          <cell r="D4987">
            <v>23680505</v>
          </cell>
          <cell r="E4987" t="str">
            <v>Reteica 9,66</v>
          </cell>
        </row>
        <row r="4988">
          <cell r="D4988"/>
          <cell r="E4988"/>
        </row>
        <row r="4989">
          <cell r="D4989">
            <v>42958101</v>
          </cell>
          <cell r="E4989" t="str">
            <v>Ajuste al peso</v>
          </cell>
        </row>
        <row r="4990">
          <cell r="D4990"/>
          <cell r="E4990"/>
        </row>
        <row r="4991">
          <cell r="D4991">
            <v>51102001</v>
          </cell>
          <cell r="E4991" t="str">
            <v>Avalúos</v>
          </cell>
        </row>
        <row r="4992">
          <cell r="D4992"/>
          <cell r="E4992"/>
        </row>
        <row r="4993">
          <cell r="D4993">
            <v>51959501</v>
          </cell>
          <cell r="E4993" t="str">
            <v>Otros</v>
          </cell>
        </row>
        <row r="4994">
          <cell r="D4994">
            <v>51959501</v>
          </cell>
          <cell r="E4994" t="str">
            <v>Otros</v>
          </cell>
        </row>
        <row r="4995">
          <cell r="D4995">
            <v>51959501</v>
          </cell>
          <cell r="E4995" t="str">
            <v>Otros</v>
          </cell>
        </row>
        <row r="4996">
          <cell r="D4996">
            <v>51959501</v>
          </cell>
          <cell r="E4996" t="str">
            <v>Otros</v>
          </cell>
        </row>
        <row r="4997">
          <cell r="D4997">
            <v>51959501</v>
          </cell>
          <cell r="E4997" t="str">
            <v>Otros</v>
          </cell>
        </row>
        <row r="4998">
          <cell r="D4998">
            <v>51959501</v>
          </cell>
          <cell r="E4998" t="str">
            <v>Otros</v>
          </cell>
        </row>
        <row r="4999">
          <cell r="D4999">
            <v>51959501</v>
          </cell>
          <cell r="E4999" t="str">
            <v>Otros</v>
          </cell>
        </row>
        <row r="5000">
          <cell r="D5000"/>
          <cell r="E5000"/>
        </row>
        <row r="5001">
          <cell r="D5001"/>
          <cell r="E5001"/>
        </row>
        <row r="5002">
          <cell r="D5002">
            <v>23700501</v>
          </cell>
          <cell r="E5002" t="str">
            <v>Aportes a entidades promotoras de salud eps</v>
          </cell>
        </row>
        <row r="5003">
          <cell r="D5003">
            <v>23700501</v>
          </cell>
          <cell r="E5003" t="str">
            <v>Aportes a entidades promotoras de salud eps</v>
          </cell>
        </row>
        <row r="5004">
          <cell r="D5004">
            <v>23700501</v>
          </cell>
          <cell r="E5004" t="str">
            <v>Aportes a entidades promotoras de salud eps</v>
          </cell>
        </row>
        <row r="5005">
          <cell r="D5005">
            <v>23700501</v>
          </cell>
          <cell r="E5005" t="str">
            <v>Aportes a entidades promotoras de salud eps</v>
          </cell>
        </row>
        <row r="5006">
          <cell r="D5006">
            <v>23700501</v>
          </cell>
          <cell r="E5006" t="str">
            <v>Aportes a entidades promotoras de salud eps</v>
          </cell>
        </row>
        <row r="5007">
          <cell r="D5007">
            <v>23700501</v>
          </cell>
          <cell r="E5007" t="str">
            <v>Aportes a entidades promotoras de salud eps</v>
          </cell>
        </row>
        <row r="5008">
          <cell r="D5008">
            <v>23700501</v>
          </cell>
          <cell r="E5008" t="str">
            <v>Aportes a entidades promotoras de salud eps</v>
          </cell>
        </row>
        <row r="5009">
          <cell r="D5009">
            <v>23700501</v>
          </cell>
          <cell r="E5009" t="str">
            <v>Aportes a entidades promotoras de salud eps</v>
          </cell>
        </row>
        <row r="5010">
          <cell r="D5010">
            <v>23700501</v>
          </cell>
          <cell r="E5010" t="str">
            <v>Aportes a entidades promotoras de salud eps</v>
          </cell>
        </row>
        <row r="5011">
          <cell r="D5011">
            <v>23700501</v>
          </cell>
          <cell r="E5011" t="str">
            <v>Aportes a entidades promotoras de salud eps</v>
          </cell>
        </row>
        <row r="5012">
          <cell r="D5012">
            <v>23700501</v>
          </cell>
          <cell r="E5012" t="str">
            <v>Aportes a entidades promotoras de salud eps</v>
          </cell>
        </row>
        <row r="5013">
          <cell r="D5013">
            <v>23700501</v>
          </cell>
          <cell r="E5013" t="str">
            <v>Aportes a entidades promotoras de salud eps</v>
          </cell>
        </row>
        <row r="5014">
          <cell r="D5014">
            <v>23700501</v>
          </cell>
          <cell r="E5014" t="str">
            <v>Aportes a entidades promotoras de salud eps</v>
          </cell>
        </row>
        <row r="5015">
          <cell r="D5015">
            <v>23700501</v>
          </cell>
          <cell r="E5015" t="str">
            <v>Aportes a entidades promotoras de salud eps</v>
          </cell>
        </row>
        <row r="5016">
          <cell r="D5016">
            <v>23700501</v>
          </cell>
          <cell r="E5016" t="str">
            <v>Aportes a entidades promotoras de salud eps</v>
          </cell>
        </row>
        <row r="5017">
          <cell r="D5017">
            <v>23700501</v>
          </cell>
          <cell r="E5017" t="str">
            <v>Aportes a entidades promotoras de salud eps</v>
          </cell>
        </row>
        <row r="5018">
          <cell r="D5018">
            <v>23700501</v>
          </cell>
          <cell r="E5018" t="str">
            <v>Aportes a entidades promotoras de salud eps</v>
          </cell>
        </row>
        <row r="5019">
          <cell r="D5019">
            <v>23700501</v>
          </cell>
          <cell r="E5019" t="str">
            <v>Aportes a entidades promotoras de salud eps</v>
          </cell>
        </row>
        <row r="5020">
          <cell r="D5020">
            <v>23700501</v>
          </cell>
          <cell r="E5020" t="str">
            <v>Aportes a entidades promotoras de salud eps</v>
          </cell>
        </row>
        <row r="5021">
          <cell r="D5021">
            <v>23700501</v>
          </cell>
          <cell r="E5021" t="str">
            <v>Aportes a entidades promotoras de salud eps</v>
          </cell>
        </row>
        <row r="5022">
          <cell r="D5022">
            <v>23700501</v>
          </cell>
          <cell r="E5022" t="str">
            <v>Aportes a entidades promotoras de salud eps</v>
          </cell>
        </row>
        <row r="5023">
          <cell r="D5023">
            <v>23700501</v>
          </cell>
          <cell r="E5023" t="str">
            <v>Aportes a entidades promotoras de salud eps</v>
          </cell>
        </row>
        <row r="5024">
          <cell r="D5024">
            <v>23700501</v>
          </cell>
          <cell r="E5024" t="str">
            <v>Aportes a entidades promotoras de salud eps</v>
          </cell>
        </row>
        <row r="5025">
          <cell r="D5025">
            <v>23700501</v>
          </cell>
          <cell r="E5025" t="str">
            <v>Aportes a entidades promotoras de salud eps</v>
          </cell>
        </row>
        <row r="5026">
          <cell r="D5026">
            <v>23700501</v>
          </cell>
          <cell r="E5026" t="str">
            <v>Aportes a entidades promotoras de salud eps</v>
          </cell>
        </row>
        <row r="5027">
          <cell r="D5027">
            <v>23700501</v>
          </cell>
          <cell r="E5027" t="str">
            <v>Aportes a entidades promotoras de salud eps</v>
          </cell>
        </row>
        <row r="5028">
          <cell r="D5028">
            <v>23700501</v>
          </cell>
          <cell r="E5028" t="str">
            <v>Aportes a entidades promotoras de salud eps</v>
          </cell>
        </row>
        <row r="5029">
          <cell r="D5029">
            <v>23700501</v>
          </cell>
          <cell r="E5029" t="str">
            <v>Aportes a entidades promotoras de salud eps</v>
          </cell>
        </row>
        <row r="5030">
          <cell r="D5030"/>
          <cell r="E5030"/>
        </row>
        <row r="5031">
          <cell r="D5031"/>
          <cell r="E5031"/>
        </row>
        <row r="5032">
          <cell r="D5032">
            <v>11100501</v>
          </cell>
          <cell r="E5032" t="str">
            <v>Banco de Occidente Cte7914</v>
          </cell>
        </row>
        <row r="5033">
          <cell r="D5033">
            <v>11100501</v>
          </cell>
          <cell r="E5033" t="str">
            <v>Banco de Occidente Cte7914</v>
          </cell>
        </row>
        <row r="5034">
          <cell r="D5034">
            <v>11100501</v>
          </cell>
          <cell r="E5034" t="str">
            <v>Banco de Occidente Cte7914</v>
          </cell>
        </row>
        <row r="5035">
          <cell r="D5035">
            <v>11100501</v>
          </cell>
          <cell r="E5035" t="str">
            <v>Banco de Occidente Cte7914</v>
          </cell>
        </row>
        <row r="5036">
          <cell r="D5036">
            <v>11100501</v>
          </cell>
          <cell r="E5036" t="str">
            <v>Banco de Occidente Cte7914</v>
          </cell>
        </row>
        <row r="5037">
          <cell r="D5037"/>
          <cell r="E5037"/>
        </row>
        <row r="5038">
          <cell r="D5038">
            <v>23359501</v>
          </cell>
          <cell r="E5038" t="str">
            <v>Otros</v>
          </cell>
        </row>
        <row r="5039">
          <cell r="D5039">
            <v>23359501</v>
          </cell>
          <cell r="E5039" t="str">
            <v>Otros</v>
          </cell>
        </row>
        <row r="5040">
          <cell r="D5040">
            <v>23359501</v>
          </cell>
          <cell r="E5040" t="str">
            <v>Otros</v>
          </cell>
        </row>
        <row r="5041">
          <cell r="D5041">
            <v>23359501</v>
          </cell>
          <cell r="E5041" t="str">
            <v>Otros</v>
          </cell>
        </row>
        <row r="5042">
          <cell r="D5042">
            <v>23359501</v>
          </cell>
          <cell r="E5042" t="str">
            <v>Otros</v>
          </cell>
        </row>
        <row r="5043">
          <cell r="D5043">
            <v>23359501</v>
          </cell>
          <cell r="E5043" t="str">
            <v>Otros</v>
          </cell>
        </row>
        <row r="5044">
          <cell r="D5044">
            <v>23359501</v>
          </cell>
          <cell r="E5044" t="str">
            <v>Otros</v>
          </cell>
        </row>
        <row r="5045">
          <cell r="D5045">
            <v>23359501</v>
          </cell>
          <cell r="E5045" t="str">
            <v>Otros</v>
          </cell>
        </row>
        <row r="5046">
          <cell r="D5046">
            <v>23359501</v>
          </cell>
          <cell r="E5046" t="str">
            <v>Otros</v>
          </cell>
        </row>
        <row r="5047">
          <cell r="D5047">
            <v>23359501</v>
          </cell>
          <cell r="E5047" t="str">
            <v>Otros</v>
          </cell>
        </row>
        <row r="5048">
          <cell r="D5048">
            <v>23359501</v>
          </cell>
          <cell r="E5048" t="str">
            <v>Otros</v>
          </cell>
        </row>
        <row r="5049">
          <cell r="D5049">
            <v>23359501</v>
          </cell>
          <cell r="E5049" t="str">
            <v>Otros</v>
          </cell>
        </row>
        <row r="5050">
          <cell r="D5050"/>
          <cell r="E5050"/>
        </row>
        <row r="5051">
          <cell r="D5051">
            <v>23652503</v>
          </cell>
          <cell r="E5051" t="str">
            <v>Servicios 4%</v>
          </cell>
        </row>
        <row r="5052">
          <cell r="D5052">
            <v>23652503</v>
          </cell>
          <cell r="E5052" t="str">
            <v>Servicios 4%</v>
          </cell>
        </row>
        <row r="5053">
          <cell r="D5053">
            <v>23652503</v>
          </cell>
          <cell r="E5053" t="str">
            <v>Servicios 4%</v>
          </cell>
        </row>
        <row r="5054">
          <cell r="D5054">
            <v>23652503</v>
          </cell>
          <cell r="E5054" t="str">
            <v>Servicios 4%</v>
          </cell>
        </row>
        <row r="5055">
          <cell r="D5055">
            <v>23652503</v>
          </cell>
          <cell r="E5055" t="str">
            <v>Servicios 4%</v>
          </cell>
        </row>
        <row r="5056">
          <cell r="D5056">
            <v>23652503</v>
          </cell>
          <cell r="E5056" t="str">
            <v>Servicios 4%</v>
          </cell>
        </row>
        <row r="5057">
          <cell r="D5057"/>
          <cell r="E5057"/>
        </row>
        <row r="5058">
          <cell r="D5058">
            <v>23652504</v>
          </cell>
          <cell r="E5058" t="str">
            <v>Devolución Servicios 4%</v>
          </cell>
        </row>
        <row r="5059">
          <cell r="D5059"/>
          <cell r="E5059"/>
        </row>
        <row r="5060">
          <cell r="D5060">
            <v>23680505</v>
          </cell>
          <cell r="E5060" t="str">
            <v>Reteica 9,66</v>
          </cell>
        </row>
        <row r="5061">
          <cell r="D5061">
            <v>23680505</v>
          </cell>
          <cell r="E5061" t="str">
            <v>Reteica 9,66</v>
          </cell>
        </row>
        <row r="5062">
          <cell r="D5062">
            <v>23680505</v>
          </cell>
          <cell r="E5062" t="str">
            <v>Reteica 9,66</v>
          </cell>
        </row>
        <row r="5063">
          <cell r="D5063">
            <v>23680505</v>
          </cell>
          <cell r="E5063" t="str">
            <v>Reteica 9,66</v>
          </cell>
        </row>
        <row r="5064">
          <cell r="D5064">
            <v>23680505</v>
          </cell>
          <cell r="E5064" t="str">
            <v>Reteica 9,66</v>
          </cell>
        </row>
        <row r="5065">
          <cell r="D5065">
            <v>23680505</v>
          </cell>
          <cell r="E5065" t="str">
            <v>Reteica 9,66</v>
          </cell>
        </row>
        <row r="5066">
          <cell r="D5066"/>
          <cell r="E5066"/>
        </row>
        <row r="5067">
          <cell r="D5067">
            <v>23680506</v>
          </cell>
          <cell r="E5067" t="str">
            <v>Devolución Reteica 9,66</v>
          </cell>
        </row>
        <row r="5068">
          <cell r="D5068"/>
          <cell r="E5068"/>
        </row>
        <row r="5069">
          <cell r="D5069">
            <v>24081001</v>
          </cell>
          <cell r="E5069" t="str">
            <v>Iva descontable por compras 19%</v>
          </cell>
        </row>
        <row r="5070">
          <cell r="D5070">
            <v>24081001</v>
          </cell>
          <cell r="E5070" t="str">
            <v>Iva descontable por compras 19%</v>
          </cell>
        </row>
        <row r="5071">
          <cell r="D5071">
            <v>24081001</v>
          </cell>
          <cell r="E5071" t="str">
            <v>Iva descontable por compras 19%</v>
          </cell>
        </row>
        <row r="5072">
          <cell r="D5072">
            <v>24081001</v>
          </cell>
          <cell r="E5072" t="str">
            <v>Iva descontable por compras 19%</v>
          </cell>
        </row>
        <row r="5073">
          <cell r="D5073">
            <v>24081001</v>
          </cell>
          <cell r="E5073" t="str">
            <v>Iva descontable por compras 19%</v>
          </cell>
        </row>
        <row r="5074">
          <cell r="D5074">
            <v>24081001</v>
          </cell>
          <cell r="E5074" t="str">
            <v>Iva descontable por compras 19%</v>
          </cell>
        </row>
        <row r="5075">
          <cell r="D5075">
            <v>24081001</v>
          </cell>
          <cell r="E5075" t="str">
            <v>Iva descontable por compras 19%</v>
          </cell>
        </row>
        <row r="5076">
          <cell r="D5076"/>
          <cell r="E5076"/>
        </row>
        <row r="5077">
          <cell r="D5077">
            <v>24081002</v>
          </cell>
          <cell r="E5077" t="str">
            <v>Iva Devolución en compras 19%</v>
          </cell>
        </row>
        <row r="5078">
          <cell r="D5078"/>
          <cell r="E5078"/>
        </row>
        <row r="5079">
          <cell r="D5079">
            <v>51157001</v>
          </cell>
          <cell r="E5079" t="str">
            <v>Prorrateo de Iva</v>
          </cell>
        </row>
        <row r="5080">
          <cell r="D5080"/>
          <cell r="E5080"/>
        </row>
        <row r="5081">
          <cell r="D5081">
            <v>51202501</v>
          </cell>
          <cell r="E5081" t="str">
            <v>Arrendamiento - Equipo de computación y comunicación</v>
          </cell>
        </row>
        <row r="5082">
          <cell r="D5082">
            <v>51202501</v>
          </cell>
          <cell r="E5082" t="str">
            <v>Arrendamiento - Equipo de computación y comunicación</v>
          </cell>
        </row>
        <row r="5083">
          <cell r="D5083">
            <v>51202501</v>
          </cell>
          <cell r="E5083" t="str">
            <v>Arrendamiento - Equipo de computación y comunicación</v>
          </cell>
        </row>
        <row r="5084">
          <cell r="D5084">
            <v>51202501</v>
          </cell>
          <cell r="E5084" t="str">
            <v>Arrendamiento - Equipo de computación y comunicación</v>
          </cell>
        </row>
        <row r="5085">
          <cell r="D5085">
            <v>51202501</v>
          </cell>
          <cell r="E5085" t="str">
            <v>Arrendamiento - Equipo de computación y comunicación</v>
          </cell>
        </row>
        <row r="5086">
          <cell r="D5086">
            <v>51202501</v>
          </cell>
          <cell r="E5086" t="str">
            <v>Arrendamiento - Equipo de computación y comunicación</v>
          </cell>
        </row>
        <row r="5087">
          <cell r="D5087">
            <v>51202501</v>
          </cell>
          <cell r="E5087" t="str">
            <v>Arrendamiento - Equipo de computación y comunicación</v>
          </cell>
        </row>
        <row r="5088">
          <cell r="D5088"/>
          <cell r="E5088"/>
        </row>
        <row r="5089">
          <cell r="D5089"/>
          <cell r="E5089"/>
        </row>
        <row r="5090">
          <cell r="D5090">
            <v>11100501</v>
          </cell>
          <cell r="E5090" t="str">
            <v>Banco de Occidente Cte7914</v>
          </cell>
        </row>
        <row r="5091">
          <cell r="D5091"/>
          <cell r="E5091"/>
        </row>
        <row r="5092">
          <cell r="D5092">
            <v>23359501</v>
          </cell>
          <cell r="E5092" t="str">
            <v>Otros</v>
          </cell>
        </row>
        <row r="5093">
          <cell r="D5093"/>
          <cell r="E5093"/>
        </row>
        <row r="5094">
          <cell r="D5094">
            <v>23652503</v>
          </cell>
          <cell r="E5094" t="str">
            <v>Servicios 4%</v>
          </cell>
        </row>
        <row r="5095">
          <cell r="D5095"/>
          <cell r="E5095"/>
        </row>
        <row r="5096">
          <cell r="D5096">
            <v>23654001</v>
          </cell>
          <cell r="E5096" t="str">
            <v>Retención por compras 2,5%</v>
          </cell>
        </row>
        <row r="5097">
          <cell r="D5097"/>
          <cell r="E5097"/>
        </row>
        <row r="5098">
          <cell r="D5098">
            <v>23680505</v>
          </cell>
          <cell r="E5098" t="str">
            <v>Reteica 9,66</v>
          </cell>
        </row>
        <row r="5099">
          <cell r="D5099"/>
          <cell r="E5099"/>
        </row>
        <row r="5100">
          <cell r="D5100">
            <v>24081001</v>
          </cell>
          <cell r="E5100" t="str">
            <v>Iva descontable por compras 19%</v>
          </cell>
        </row>
        <row r="5101">
          <cell r="D5101"/>
          <cell r="E5101"/>
        </row>
        <row r="5102">
          <cell r="D5102"/>
          <cell r="E5102"/>
        </row>
        <row r="5103">
          <cell r="D5103">
            <v>11100501</v>
          </cell>
          <cell r="E5103" t="str">
            <v>Banco de Occidente Cte7914</v>
          </cell>
        </row>
        <row r="5104">
          <cell r="D5104"/>
          <cell r="E5104"/>
        </row>
        <row r="5105">
          <cell r="D5105"/>
          <cell r="E5105"/>
        </row>
        <row r="5106">
          <cell r="D5106">
            <v>24081001</v>
          </cell>
          <cell r="E5106" t="str">
            <v>Iva descontable por compras 19%</v>
          </cell>
        </row>
        <row r="5107">
          <cell r="D5107"/>
          <cell r="E5107"/>
        </row>
        <row r="5108">
          <cell r="D5108"/>
          <cell r="E5108"/>
        </row>
        <row r="5109">
          <cell r="D5109">
            <v>51956001</v>
          </cell>
          <cell r="E5109" t="str">
            <v>Casino y restaurante</v>
          </cell>
        </row>
        <row r="5110">
          <cell r="D5110"/>
          <cell r="E5110"/>
        </row>
        <row r="5111">
          <cell r="D5111"/>
          <cell r="E5111"/>
        </row>
        <row r="5112">
          <cell r="D5112">
            <v>11100501</v>
          </cell>
          <cell r="E5112" t="str">
            <v>Banco de Occidente Cte7914</v>
          </cell>
        </row>
        <row r="5113">
          <cell r="D5113"/>
          <cell r="E5113"/>
        </row>
        <row r="5114">
          <cell r="D5114">
            <v>23359501</v>
          </cell>
          <cell r="E5114" t="str">
            <v>Otros</v>
          </cell>
        </row>
        <row r="5115">
          <cell r="D5115">
            <v>23359501</v>
          </cell>
          <cell r="E5115" t="str">
            <v>Otros</v>
          </cell>
        </row>
        <row r="5116">
          <cell r="D5116"/>
          <cell r="E5116"/>
        </row>
        <row r="5117">
          <cell r="D5117">
            <v>23651501</v>
          </cell>
          <cell r="E5117" t="str">
            <v>Honorarios</v>
          </cell>
        </row>
        <row r="5118">
          <cell r="D5118"/>
          <cell r="E5118"/>
        </row>
        <row r="5119">
          <cell r="D5119">
            <v>23680511</v>
          </cell>
          <cell r="E5119" t="str">
            <v>Reteica 6,9</v>
          </cell>
        </row>
        <row r="5120">
          <cell r="D5120"/>
          <cell r="E5120"/>
        </row>
        <row r="5121">
          <cell r="D5121">
            <v>24081001</v>
          </cell>
          <cell r="E5121" t="str">
            <v>Iva descontable por compras 19%</v>
          </cell>
        </row>
        <row r="5122">
          <cell r="D5122"/>
          <cell r="E5122"/>
        </row>
        <row r="5123">
          <cell r="D5123">
            <v>51359501</v>
          </cell>
          <cell r="E5123" t="str">
            <v>Otros</v>
          </cell>
        </row>
        <row r="5124">
          <cell r="D5124"/>
          <cell r="E5124"/>
        </row>
        <row r="5125">
          <cell r="D5125"/>
          <cell r="E5125"/>
        </row>
        <row r="5126">
          <cell r="D5126">
            <v>11100501</v>
          </cell>
          <cell r="E5126" t="str">
            <v>Banco de Occidente Cte7914</v>
          </cell>
        </row>
        <row r="5127">
          <cell r="D5127">
            <v>11100501</v>
          </cell>
          <cell r="E5127" t="str">
            <v>Banco de Occidente Cte7914</v>
          </cell>
        </row>
        <row r="5128">
          <cell r="D5128">
            <v>11100501</v>
          </cell>
          <cell r="E5128" t="str">
            <v>Banco de Occidente Cte7914</v>
          </cell>
        </row>
        <row r="5129">
          <cell r="D5129">
            <v>11100501</v>
          </cell>
          <cell r="E5129" t="str">
            <v>Banco de Occidente Cte7914</v>
          </cell>
        </row>
        <row r="5130">
          <cell r="D5130">
            <v>11100501</v>
          </cell>
          <cell r="E5130" t="str">
            <v>Banco de Occidente Cte7914</v>
          </cell>
        </row>
        <row r="5131">
          <cell r="D5131">
            <v>11100501</v>
          </cell>
          <cell r="E5131" t="str">
            <v>Banco de Occidente Cte7914</v>
          </cell>
        </row>
        <row r="5132">
          <cell r="D5132">
            <v>11100501</v>
          </cell>
          <cell r="E5132" t="str">
            <v>Banco de Occidente Cte7914</v>
          </cell>
        </row>
        <row r="5133">
          <cell r="D5133">
            <v>11100501</v>
          </cell>
          <cell r="E5133" t="str">
            <v>Banco de Occidente Cte7914</v>
          </cell>
        </row>
        <row r="5134">
          <cell r="D5134">
            <v>11100501</v>
          </cell>
          <cell r="E5134" t="str">
            <v>Banco de Occidente Cte7914</v>
          </cell>
        </row>
        <row r="5135">
          <cell r="D5135">
            <v>11100501</v>
          </cell>
          <cell r="E5135" t="str">
            <v>Banco de Occidente Cte7914</v>
          </cell>
        </row>
        <row r="5136">
          <cell r="D5136">
            <v>11100501</v>
          </cell>
          <cell r="E5136" t="str">
            <v>Banco de Occidente Cte7914</v>
          </cell>
        </row>
        <row r="5137">
          <cell r="D5137">
            <v>11100501</v>
          </cell>
          <cell r="E5137" t="str">
            <v>Banco de Occidente Cte7914</v>
          </cell>
        </row>
        <row r="5138">
          <cell r="D5138">
            <v>11100501</v>
          </cell>
          <cell r="E5138" t="str">
            <v>Banco de Occidente Cte7914</v>
          </cell>
        </row>
        <row r="5139">
          <cell r="D5139">
            <v>11100501</v>
          </cell>
          <cell r="E5139" t="str">
            <v>Banco de Occidente Cte7914</v>
          </cell>
        </row>
        <row r="5140">
          <cell r="D5140">
            <v>11100501</v>
          </cell>
          <cell r="E5140" t="str">
            <v>Banco de Occidente Cte7914</v>
          </cell>
        </row>
        <row r="5141">
          <cell r="D5141">
            <v>11100501</v>
          </cell>
          <cell r="E5141" t="str">
            <v>Banco de Occidente Cte7914</v>
          </cell>
        </row>
        <row r="5142">
          <cell r="D5142"/>
          <cell r="E5142"/>
        </row>
        <row r="5143">
          <cell r="D5143">
            <v>11200501</v>
          </cell>
          <cell r="E5143" t="str">
            <v>Banco de Occidente AH7963</v>
          </cell>
        </row>
        <row r="5144">
          <cell r="D5144">
            <v>11200501</v>
          </cell>
          <cell r="E5144" t="str">
            <v>Banco de Occidente AH7963</v>
          </cell>
        </row>
        <row r="5145">
          <cell r="D5145"/>
          <cell r="E5145"/>
        </row>
        <row r="5146">
          <cell r="D5146">
            <v>13050501</v>
          </cell>
          <cell r="E5146" t="str">
            <v>CTAS POR COBRAR CAPITAL</v>
          </cell>
        </row>
        <row r="5147">
          <cell r="D5147"/>
          <cell r="E5147"/>
        </row>
        <row r="5148">
          <cell r="D5148">
            <v>13451001</v>
          </cell>
          <cell r="E5148" t="str">
            <v>CXC INTERESES CORRIENTES</v>
          </cell>
        </row>
        <row r="5149">
          <cell r="D5149"/>
          <cell r="E5149"/>
        </row>
        <row r="5150">
          <cell r="D5150">
            <v>28050521</v>
          </cell>
          <cell r="E5150" t="str">
            <v>CXP RENTEK</v>
          </cell>
        </row>
        <row r="5151">
          <cell r="D5151">
            <v>28050521</v>
          </cell>
          <cell r="E5151" t="str">
            <v>CXP RENTEK</v>
          </cell>
        </row>
        <row r="5152">
          <cell r="D5152">
            <v>28050521</v>
          </cell>
          <cell r="E5152" t="str">
            <v>CXP RENTEK</v>
          </cell>
        </row>
        <row r="5153">
          <cell r="D5153">
            <v>28050521</v>
          </cell>
          <cell r="E5153" t="str">
            <v>CXP RENTEK</v>
          </cell>
        </row>
        <row r="5154">
          <cell r="D5154">
            <v>28050521</v>
          </cell>
          <cell r="E5154" t="str">
            <v>CXP RENTEK</v>
          </cell>
        </row>
        <row r="5155">
          <cell r="D5155">
            <v>28050521</v>
          </cell>
          <cell r="E5155" t="str">
            <v>CXP RENTEK</v>
          </cell>
        </row>
        <row r="5156">
          <cell r="D5156">
            <v>28050521</v>
          </cell>
          <cell r="E5156" t="str">
            <v>CXP RENTEK</v>
          </cell>
        </row>
        <row r="5157">
          <cell r="D5157">
            <v>28050521</v>
          </cell>
          <cell r="E5157" t="str">
            <v>CXP RENTEK</v>
          </cell>
        </row>
        <row r="5158">
          <cell r="D5158">
            <v>28050521</v>
          </cell>
          <cell r="E5158" t="str">
            <v>CXP RENTEK</v>
          </cell>
        </row>
        <row r="5159">
          <cell r="D5159">
            <v>28050521</v>
          </cell>
          <cell r="E5159" t="str">
            <v>CXP RENTEK</v>
          </cell>
        </row>
        <row r="5160">
          <cell r="D5160">
            <v>28050521</v>
          </cell>
          <cell r="E5160" t="str">
            <v>CXP RENTEK</v>
          </cell>
        </row>
        <row r="5161">
          <cell r="D5161">
            <v>28050521</v>
          </cell>
          <cell r="E5161" t="str">
            <v>CXP RENTEK</v>
          </cell>
        </row>
        <row r="5162">
          <cell r="D5162">
            <v>28050521</v>
          </cell>
          <cell r="E5162" t="str">
            <v>CXP RENTEK</v>
          </cell>
        </row>
        <row r="5163">
          <cell r="D5163">
            <v>28050521</v>
          </cell>
          <cell r="E5163" t="str">
            <v>CXP RENTEK</v>
          </cell>
        </row>
        <row r="5164">
          <cell r="D5164">
            <v>28050521</v>
          </cell>
          <cell r="E5164" t="str">
            <v>CXP RENTEK</v>
          </cell>
        </row>
        <row r="5165">
          <cell r="D5165">
            <v>28050521</v>
          </cell>
          <cell r="E5165" t="str">
            <v>CXP RENTEK</v>
          </cell>
        </row>
        <row r="5166">
          <cell r="D5166">
            <v>28050521</v>
          </cell>
          <cell r="E5166" t="str">
            <v>CXP RENTEK</v>
          </cell>
        </row>
        <row r="5167">
          <cell r="D5167">
            <v>28050521</v>
          </cell>
          <cell r="E5167" t="str">
            <v>CXP RENTEK</v>
          </cell>
        </row>
        <row r="5168">
          <cell r="D5168">
            <v>28050521</v>
          </cell>
          <cell r="E5168" t="str">
            <v>CXP RENTEK</v>
          </cell>
        </row>
        <row r="5169">
          <cell r="D5169">
            <v>28050521</v>
          </cell>
          <cell r="E5169" t="str">
            <v>CXP RENTEK</v>
          </cell>
        </row>
        <row r="5170">
          <cell r="D5170"/>
          <cell r="E5170"/>
        </row>
        <row r="5171">
          <cell r="D5171"/>
          <cell r="E5171"/>
        </row>
        <row r="5172">
          <cell r="D5172">
            <v>11100501</v>
          </cell>
          <cell r="E5172" t="str">
            <v>Banco de Occidente Cte7914</v>
          </cell>
        </row>
        <row r="5173">
          <cell r="D5173">
            <v>11100501</v>
          </cell>
          <cell r="E5173" t="str">
            <v>Banco de Occidente Cte7914</v>
          </cell>
        </row>
        <row r="5174">
          <cell r="D5174">
            <v>11100501</v>
          </cell>
          <cell r="E5174" t="str">
            <v>Banco de Occidente Cte7914</v>
          </cell>
        </row>
        <row r="5175">
          <cell r="D5175">
            <v>11100501</v>
          </cell>
          <cell r="E5175" t="str">
            <v>Banco de Occidente Cte7914</v>
          </cell>
        </row>
        <row r="5176">
          <cell r="D5176">
            <v>11100501</v>
          </cell>
          <cell r="E5176" t="str">
            <v>Banco de Occidente Cte7914</v>
          </cell>
        </row>
        <row r="5177">
          <cell r="D5177">
            <v>11100501</v>
          </cell>
          <cell r="E5177" t="str">
            <v>Banco de Occidente Cte7914</v>
          </cell>
        </row>
        <row r="5178">
          <cell r="D5178"/>
          <cell r="E5178"/>
        </row>
        <row r="5179">
          <cell r="D5179">
            <v>23355001</v>
          </cell>
          <cell r="E5179" t="str">
            <v>CXP SERVICIOS PUBLICOS</v>
          </cell>
        </row>
        <row r="5180">
          <cell r="D5180">
            <v>23355001</v>
          </cell>
          <cell r="E5180" t="str">
            <v>CXP SERVICIOS PUBLICOS</v>
          </cell>
        </row>
        <row r="5181">
          <cell r="D5181">
            <v>23355001</v>
          </cell>
          <cell r="E5181" t="str">
            <v>CXP SERVICIOS PUBLICOS</v>
          </cell>
        </row>
        <row r="5182">
          <cell r="D5182">
            <v>23355001</v>
          </cell>
          <cell r="E5182" t="str">
            <v>CXP SERVICIOS PUBLICOS</v>
          </cell>
        </row>
        <row r="5183">
          <cell r="D5183">
            <v>23355001</v>
          </cell>
          <cell r="E5183" t="str">
            <v>CXP SERVICIOS PUBLICOS</v>
          </cell>
        </row>
        <row r="5184">
          <cell r="D5184">
            <v>23355001</v>
          </cell>
          <cell r="E5184" t="str">
            <v>CXP SERVICIOS PUBLICOS</v>
          </cell>
        </row>
        <row r="5185">
          <cell r="D5185">
            <v>23355001</v>
          </cell>
          <cell r="E5185" t="str">
            <v>CXP SERVICIOS PUBLICOS</v>
          </cell>
        </row>
        <row r="5186">
          <cell r="D5186">
            <v>23355001</v>
          </cell>
          <cell r="E5186" t="str">
            <v>CXP SERVICIOS PUBLICOS</v>
          </cell>
        </row>
        <row r="5187">
          <cell r="D5187">
            <v>23355001</v>
          </cell>
          <cell r="E5187" t="str">
            <v>CXP SERVICIOS PUBLICOS</v>
          </cell>
        </row>
        <row r="5188">
          <cell r="D5188">
            <v>23355001</v>
          </cell>
          <cell r="E5188" t="str">
            <v>CXP SERVICIOS PUBLICOS</v>
          </cell>
        </row>
        <row r="5189">
          <cell r="D5189">
            <v>23355001</v>
          </cell>
          <cell r="E5189" t="str">
            <v>CXP SERVICIOS PUBLICOS</v>
          </cell>
        </row>
        <row r="5190">
          <cell r="D5190">
            <v>23355001</v>
          </cell>
          <cell r="E5190" t="str">
            <v>CXP SERVICIOS PUBLICOS</v>
          </cell>
        </row>
        <row r="5191">
          <cell r="D5191"/>
          <cell r="E5191"/>
        </row>
        <row r="5192">
          <cell r="D5192">
            <v>51353001</v>
          </cell>
          <cell r="E5192" t="str">
            <v>Servicios públicos - Energía eléctrica</v>
          </cell>
        </row>
        <row r="5193">
          <cell r="D5193">
            <v>51353001</v>
          </cell>
          <cell r="E5193" t="str">
            <v>Servicios públicos - Energía eléctrica</v>
          </cell>
        </row>
        <row r="5194">
          <cell r="D5194">
            <v>51353001</v>
          </cell>
          <cell r="E5194" t="str">
            <v>Servicios públicos - Energía eléctrica</v>
          </cell>
        </row>
        <row r="5195">
          <cell r="D5195">
            <v>51353001</v>
          </cell>
          <cell r="E5195" t="str">
            <v>Servicios públicos - Energía eléctrica</v>
          </cell>
        </row>
        <row r="5196">
          <cell r="D5196">
            <v>51353001</v>
          </cell>
          <cell r="E5196" t="str">
            <v>Servicios públicos - Energía eléctrica</v>
          </cell>
        </row>
        <row r="5197">
          <cell r="D5197">
            <v>51353001</v>
          </cell>
          <cell r="E5197" t="str">
            <v>Servicios públicos - Energía eléctrica</v>
          </cell>
        </row>
        <row r="5198">
          <cell r="D5198"/>
          <cell r="E5198"/>
        </row>
        <row r="5199">
          <cell r="D5199"/>
          <cell r="E5199"/>
        </row>
        <row r="5200">
          <cell r="D5200">
            <v>11200501</v>
          </cell>
          <cell r="E5200" t="str">
            <v>Banco de Occidente AH7963</v>
          </cell>
        </row>
        <row r="5201">
          <cell r="D5201"/>
          <cell r="E5201"/>
        </row>
        <row r="5202">
          <cell r="D5202">
            <v>24081001</v>
          </cell>
          <cell r="E5202" t="str">
            <v>Iva descontable por compras 19%</v>
          </cell>
        </row>
        <row r="5203">
          <cell r="D5203">
            <v>24081001</v>
          </cell>
          <cell r="E5203" t="str">
            <v>Iva descontable por compras 19%</v>
          </cell>
        </row>
        <row r="5204">
          <cell r="D5204">
            <v>24081001</v>
          </cell>
          <cell r="E5204" t="str">
            <v>Iva descontable por compras 19%</v>
          </cell>
        </row>
        <row r="5205">
          <cell r="D5205">
            <v>24081001</v>
          </cell>
          <cell r="E5205" t="str">
            <v>Iva descontable por compras 19%</v>
          </cell>
        </row>
        <row r="5206">
          <cell r="D5206"/>
          <cell r="E5206"/>
        </row>
        <row r="5207">
          <cell r="D5207">
            <v>24081003</v>
          </cell>
          <cell r="E5207" t="str">
            <v>Iva descontable por compras 5%</v>
          </cell>
        </row>
        <row r="5208">
          <cell r="D5208"/>
          <cell r="E5208"/>
        </row>
        <row r="5209">
          <cell r="D5209">
            <v>51952501</v>
          </cell>
          <cell r="E5209" t="str">
            <v>Elementos de aseo y cafetería</v>
          </cell>
        </row>
        <row r="5210">
          <cell r="D5210"/>
          <cell r="E5210"/>
        </row>
        <row r="5211">
          <cell r="D5211">
            <v>51953001</v>
          </cell>
          <cell r="E5211" t="str">
            <v>Útiles papelería y fotocopias</v>
          </cell>
        </row>
        <row r="5212">
          <cell r="D5212">
            <v>51953001</v>
          </cell>
          <cell r="E5212" t="str">
            <v>Útiles papelería y fotocopias</v>
          </cell>
        </row>
        <row r="5213">
          <cell r="D5213">
            <v>51953001</v>
          </cell>
          <cell r="E5213" t="str">
            <v>Útiles papelería y fotocopias</v>
          </cell>
        </row>
        <row r="5214">
          <cell r="D5214">
            <v>51953001</v>
          </cell>
          <cell r="E5214" t="str">
            <v>Útiles papelería y fotocopias</v>
          </cell>
        </row>
        <row r="5215">
          <cell r="D5215">
            <v>51953001</v>
          </cell>
          <cell r="E5215" t="str">
            <v>Útiles papelería y fotocopias</v>
          </cell>
        </row>
        <row r="5216">
          <cell r="D5216">
            <v>51953001</v>
          </cell>
          <cell r="E5216" t="str">
            <v>Útiles papelería y fotocopias</v>
          </cell>
        </row>
        <row r="5217">
          <cell r="D5217">
            <v>51953001</v>
          </cell>
          <cell r="E5217" t="str">
            <v>Útiles papelería y fotocopias</v>
          </cell>
        </row>
        <row r="5218">
          <cell r="D5218"/>
          <cell r="E5218"/>
        </row>
        <row r="5219">
          <cell r="D5219">
            <v>51959501</v>
          </cell>
          <cell r="E5219" t="str">
            <v>Otros</v>
          </cell>
        </row>
        <row r="5220">
          <cell r="D5220">
            <v>51959501</v>
          </cell>
          <cell r="E5220" t="str">
            <v>Otros</v>
          </cell>
        </row>
        <row r="5221">
          <cell r="D5221"/>
          <cell r="E5221"/>
        </row>
        <row r="5222">
          <cell r="D5222"/>
          <cell r="E5222"/>
        </row>
        <row r="5223">
          <cell r="D5223">
            <v>23352501</v>
          </cell>
          <cell r="E5223" t="str">
            <v>Honorarios</v>
          </cell>
        </row>
        <row r="5224">
          <cell r="D5224"/>
          <cell r="E5224"/>
        </row>
        <row r="5225">
          <cell r="D5225">
            <v>23651501</v>
          </cell>
          <cell r="E5225" t="str">
            <v>Honorarios</v>
          </cell>
        </row>
        <row r="5226">
          <cell r="D5226"/>
          <cell r="E5226"/>
        </row>
        <row r="5227">
          <cell r="D5227">
            <v>23680511</v>
          </cell>
          <cell r="E5227" t="str">
            <v>Reteica 6,9</v>
          </cell>
        </row>
        <row r="5228">
          <cell r="D5228"/>
          <cell r="E5228"/>
        </row>
        <row r="5229">
          <cell r="D5229">
            <v>24081001</v>
          </cell>
          <cell r="E5229" t="str">
            <v>Iva descontable por compras 19%</v>
          </cell>
        </row>
        <row r="5230">
          <cell r="D5230"/>
          <cell r="E5230"/>
        </row>
        <row r="5231">
          <cell r="D5231">
            <v>51103001</v>
          </cell>
          <cell r="E5231" t="str">
            <v>Asesoría contable</v>
          </cell>
        </row>
        <row r="5232">
          <cell r="D5232"/>
          <cell r="E5232"/>
        </row>
        <row r="5233">
          <cell r="D5233"/>
          <cell r="E5233"/>
        </row>
        <row r="5234">
          <cell r="D5234">
            <v>11100501</v>
          </cell>
          <cell r="E5234" t="str">
            <v>Banco de Occidente Cte7914</v>
          </cell>
        </row>
        <row r="5235">
          <cell r="D5235">
            <v>11100501</v>
          </cell>
          <cell r="E5235" t="str">
            <v>Banco de Occidente Cte7914</v>
          </cell>
        </row>
        <row r="5236">
          <cell r="D5236"/>
          <cell r="E5236"/>
        </row>
        <row r="5237">
          <cell r="D5237">
            <v>28050522</v>
          </cell>
          <cell r="E5237" t="str">
            <v>CXP BALERMO</v>
          </cell>
        </row>
        <row r="5238">
          <cell r="D5238"/>
          <cell r="E5238"/>
        </row>
        <row r="5239">
          <cell r="D5239">
            <v>28050523</v>
          </cell>
          <cell r="E5239" t="str">
            <v>CXP POU</v>
          </cell>
        </row>
        <row r="5240">
          <cell r="D5240"/>
          <cell r="E5240"/>
        </row>
        <row r="5241">
          <cell r="D5241"/>
          <cell r="E5241"/>
        </row>
        <row r="5242">
          <cell r="D5242">
            <v>11100501</v>
          </cell>
          <cell r="E5242" t="str">
            <v>Banco de Occidente Cte7914</v>
          </cell>
        </row>
        <row r="5243">
          <cell r="D5243"/>
          <cell r="E5243"/>
        </row>
        <row r="5244">
          <cell r="D5244"/>
          <cell r="E5244"/>
        </row>
        <row r="5245">
          <cell r="D5245">
            <v>24081501</v>
          </cell>
          <cell r="E5245" t="str">
            <v>Descontable por servicios</v>
          </cell>
        </row>
        <row r="5246">
          <cell r="D5246"/>
          <cell r="E5246"/>
        </row>
        <row r="5247">
          <cell r="D5247">
            <v>51956501</v>
          </cell>
          <cell r="E5247" t="str">
            <v>Parqueaderos</v>
          </cell>
        </row>
        <row r="5248">
          <cell r="D5248">
            <v>51956501</v>
          </cell>
          <cell r="E5248" t="str">
            <v>Parqueaderos</v>
          </cell>
        </row>
        <row r="5249">
          <cell r="D5249">
            <v>51956501</v>
          </cell>
          <cell r="E5249" t="str">
            <v>Parqueaderos</v>
          </cell>
        </row>
        <row r="5250">
          <cell r="D5250">
            <v>51956501</v>
          </cell>
          <cell r="E5250" t="str">
            <v>Parqueaderos</v>
          </cell>
        </row>
        <row r="5251">
          <cell r="D5251"/>
          <cell r="E5251"/>
        </row>
        <row r="5252">
          <cell r="D5252"/>
          <cell r="E5252"/>
        </row>
        <row r="5253">
          <cell r="D5253">
            <v>51959501</v>
          </cell>
          <cell r="E5253" t="str">
            <v>Otros</v>
          </cell>
        </row>
        <row r="5254">
          <cell r="D5254"/>
          <cell r="E5254"/>
        </row>
        <row r="5255">
          <cell r="D5255"/>
          <cell r="E5255"/>
        </row>
        <row r="5256">
          <cell r="D5256">
            <v>11100501</v>
          </cell>
          <cell r="E5256" t="str">
            <v>Banco de Occidente Cte7914</v>
          </cell>
        </row>
        <row r="5257">
          <cell r="D5257">
            <v>11100501</v>
          </cell>
          <cell r="E5257" t="str">
            <v>Banco de Occidente Cte7914</v>
          </cell>
        </row>
        <row r="5258">
          <cell r="D5258">
            <v>11100501</v>
          </cell>
          <cell r="E5258" t="str">
            <v>Banco de Occidente Cte7914</v>
          </cell>
        </row>
        <row r="5259">
          <cell r="D5259"/>
          <cell r="E5259"/>
        </row>
        <row r="5260">
          <cell r="D5260">
            <v>13300501</v>
          </cell>
          <cell r="E5260" t="str">
            <v>A proveedores</v>
          </cell>
        </row>
        <row r="5261">
          <cell r="D5261">
            <v>13300501</v>
          </cell>
          <cell r="E5261" t="str">
            <v>A proveedores</v>
          </cell>
        </row>
        <row r="5262">
          <cell r="D5262"/>
          <cell r="E5262"/>
        </row>
        <row r="5263">
          <cell r="D5263">
            <v>23359501</v>
          </cell>
          <cell r="E5263" t="str">
            <v>Otros</v>
          </cell>
        </row>
        <row r="5264">
          <cell r="D5264">
            <v>23359501</v>
          </cell>
          <cell r="E5264" t="str">
            <v>Otros</v>
          </cell>
        </row>
        <row r="5265">
          <cell r="D5265">
            <v>23359501</v>
          </cell>
          <cell r="E5265" t="str">
            <v>Otros</v>
          </cell>
        </row>
        <row r="5266">
          <cell r="D5266">
            <v>23359501</v>
          </cell>
          <cell r="E5266" t="str">
            <v>Otros</v>
          </cell>
        </row>
        <row r="5267">
          <cell r="D5267">
            <v>23359501</v>
          </cell>
          <cell r="E5267" t="str">
            <v>Otros</v>
          </cell>
        </row>
        <row r="5268">
          <cell r="D5268"/>
          <cell r="E5268"/>
        </row>
        <row r="5269">
          <cell r="D5269">
            <v>23652503</v>
          </cell>
          <cell r="E5269" t="str">
            <v>Servicios 4%</v>
          </cell>
        </row>
        <row r="5270">
          <cell r="D5270"/>
          <cell r="E5270"/>
        </row>
        <row r="5271">
          <cell r="D5271">
            <v>23680505</v>
          </cell>
          <cell r="E5271" t="str">
            <v>Reteica 9,66</v>
          </cell>
        </row>
        <row r="5272">
          <cell r="D5272"/>
          <cell r="E5272"/>
        </row>
        <row r="5273">
          <cell r="D5273">
            <v>24081501</v>
          </cell>
          <cell r="E5273" t="str">
            <v>Descontable por servicios</v>
          </cell>
        </row>
        <row r="5274">
          <cell r="D5274"/>
          <cell r="E5274"/>
        </row>
        <row r="5275">
          <cell r="D5275">
            <v>42958101</v>
          </cell>
          <cell r="E5275" t="str">
            <v>Ajuste al peso</v>
          </cell>
        </row>
        <row r="5276">
          <cell r="D5276"/>
          <cell r="E5276"/>
        </row>
        <row r="5277">
          <cell r="D5277">
            <v>51359501</v>
          </cell>
          <cell r="E5277" t="str">
            <v>Otros</v>
          </cell>
        </row>
        <row r="5278">
          <cell r="D5278"/>
          <cell r="E5278"/>
        </row>
        <row r="5279">
          <cell r="D5279"/>
          <cell r="E5279"/>
        </row>
        <row r="5280">
          <cell r="D5280">
            <v>23352501</v>
          </cell>
          <cell r="E5280" t="str">
            <v>Honorarios</v>
          </cell>
        </row>
        <row r="5281">
          <cell r="D5281"/>
          <cell r="E5281"/>
        </row>
        <row r="5282">
          <cell r="D5282">
            <v>23359501</v>
          </cell>
          <cell r="E5282" t="str">
            <v>Otros</v>
          </cell>
        </row>
        <row r="5283">
          <cell r="D5283"/>
          <cell r="E5283"/>
        </row>
        <row r="5284">
          <cell r="D5284">
            <v>23651501</v>
          </cell>
          <cell r="E5284" t="str">
            <v>Honorarios</v>
          </cell>
        </row>
        <row r="5285">
          <cell r="D5285">
            <v>23651501</v>
          </cell>
          <cell r="E5285" t="str">
            <v>Honorarios</v>
          </cell>
        </row>
        <row r="5286">
          <cell r="D5286"/>
          <cell r="E5286"/>
        </row>
        <row r="5287">
          <cell r="D5287">
            <v>23680511</v>
          </cell>
          <cell r="E5287" t="str">
            <v>Reteica 6,9</v>
          </cell>
        </row>
        <row r="5288">
          <cell r="D5288">
            <v>23680511</v>
          </cell>
          <cell r="E5288" t="str">
            <v>Reteica 6,9</v>
          </cell>
        </row>
        <row r="5289">
          <cell r="D5289"/>
          <cell r="E5289"/>
        </row>
        <row r="5290">
          <cell r="D5290">
            <v>24081001</v>
          </cell>
          <cell r="E5290" t="str">
            <v>Iva descontable por compras 19%</v>
          </cell>
        </row>
        <row r="5291">
          <cell r="D5291"/>
          <cell r="E5291"/>
        </row>
        <row r="5292">
          <cell r="D5292">
            <v>24081501</v>
          </cell>
          <cell r="E5292" t="str">
            <v>Descontable por servicios</v>
          </cell>
        </row>
        <row r="5293">
          <cell r="D5293"/>
          <cell r="E5293"/>
        </row>
        <row r="5294">
          <cell r="D5294">
            <v>260505</v>
          </cell>
          <cell r="E5294" t="str">
            <v>Honorarios Contabilidad</v>
          </cell>
        </row>
        <row r="5295">
          <cell r="D5295">
            <v>260505</v>
          </cell>
          <cell r="E5295" t="str">
            <v>Honorarios Contabilidad</v>
          </cell>
        </row>
        <row r="5296">
          <cell r="D5296"/>
          <cell r="E5296"/>
        </row>
        <row r="5297">
          <cell r="D5297">
            <v>51103001</v>
          </cell>
          <cell r="E5297" t="str">
            <v>Asesoría contable</v>
          </cell>
        </row>
        <row r="5298">
          <cell r="D5298"/>
          <cell r="E5298"/>
        </row>
        <row r="5299">
          <cell r="D5299">
            <v>511045</v>
          </cell>
          <cell r="E5299" t="str">
            <v>otros Honorarios y Asesorias</v>
          </cell>
        </row>
        <row r="5300">
          <cell r="D5300"/>
          <cell r="E5300"/>
        </row>
        <row r="5301">
          <cell r="D5301"/>
          <cell r="E5301"/>
        </row>
        <row r="5302">
          <cell r="D5302">
            <v>11100501</v>
          </cell>
          <cell r="E5302" t="str">
            <v>Banco de Occidente Cte7914</v>
          </cell>
        </row>
        <row r="5303">
          <cell r="D5303"/>
          <cell r="E5303"/>
        </row>
        <row r="5304">
          <cell r="D5304">
            <v>23352001</v>
          </cell>
          <cell r="E5304" t="str">
            <v>COMISIONES CREDITOS</v>
          </cell>
        </row>
        <row r="5305">
          <cell r="D5305"/>
          <cell r="E5305"/>
        </row>
        <row r="5306">
          <cell r="D5306">
            <v>23651501</v>
          </cell>
          <cell r="E5306" t="str">
            <v>Honorarios</v>
          </cell>
        </row>
        <row r="5307">
          <cell r="D5307"/>
          <cell r="E5307"/>
        </row>
        <row r="5308">
          <cell r="D5308">
            <v>23680501</v>
          </cell>
          <cell r="E5308" t="str">
            <v>Reteica 11,04</v>
          </cell>
        </row>
        <row r="5309">
          <cell r="D5309"/>
          <cell r="E5309"/>
        </row>
        <row r="5310">
          <cell r="D5310">
            <v>24081001</v>
          </cell>
          <cell r="E5310" t="str">
            <v>Iva descontable por compras 19%</v>
          </cell>
        </row>
        <row r="5311">
          <cell r="D5311"/>
          <cell r="E5311"/>
        </row>
        <row r="5312">
          <cell r="D5312"/>
          <cell r="E5312"/>
        </row>
        <row r="5313">
          <cell r="D5313">
            <v>23700501</v>
          </cell>
          <cell r="E5313" t="str">
            <v>Aportes a entidades promotoras de salud eps</v>
          </cell>
        </row>
        <row r="5314">
          <cell r="D5314">
            <v>23700501</v>
          </cell>
          <cell r="E5314" t="str">
            <v>Aportes a entidades promotoras de salud eps</v>
          </cell>
        </row>
        <row r="5315">
          <cell r="D5315">
            <v>23700501</v>
          </cell>
          <cell r="E5315" t="str">
            <v>Aportes a entidades promotoras de salud eps</v>
          </cell>
        </row>
        <row r="5316">
          <cell r="D5316">
            <v>23700501</v>
          </cell>
          <cell r="E5316" t="str">
            <v>Aportes a entidades promotoras de salud eps</v>
          </cell>
        </row>
        <row r="5317">
          <cell r="D5317">
            <v>23700501</v>
          </cell>
          <cell r="E5317" t="str">
            <v>Aportes a entidades promotoras de salud eps</v>
          </cell>
        </row>
        <row r="5318">
          <cell r="D5318">
            <v>23700501</v>
          </cell>
          <cell r="E5318" t="str">
            <v>Aportes a entidades promotoras de salud eps</v>
          </cell>
        </row>
        <row r="5319">
          <cell r="D5319">
            <v>23700501</v>
          </cell>
          <cell r="E5319" t="str">
            <v>Aportes a entidades promotoras de salud eps</v>
          </cell>
        </row>
        <row r="5320">
          <cell r="D5320">
            <v>23700501</v>
          </cell>
          <cell r="E5320" t="str">
            <v>Aportes a entidades promotoras de salud eps</v>
          </cell>
        </row>
        <row r="5321">
          <cell r="D5321">
            <v>23700501</v>
          </cell>
          <cell r="E5321" t="str">
            <v>Aportes a entidades promotoras de salud eps</v>
          </cell>
        </row>
        <row r="5322">
          <cell r="D5322">
            <v>23700501</v>
          </cell>
          <cell r="E5322" t="str">
            <v>Aportes a entidades promotoras de salud eps</v>
          </cell>
        </row>
        <row r="5323">
          <cell r="D5323">
            <v>23700501</v>
          </cell>
          <cell r="E5323" t="str">
            <v>Aportes a entidades promotoras de salud eps</v>
          </cell>
        </row>
        <row r="5324">
          <cell r="D5324">
            <v>23700501</v>
          </cell>
          <cell r="E5324" t="str">
            <v>Aportes a entidades promotoras de salud eps</v>
          </cell>
        </row>
        <row r="5325">
          <cell r="D5325">
            <v>23700501</v>
          </cell>
          <cell r="E5325" t="str">
            <v>Aportes a entidades promotoras de salud eps</v>
          </cell>
        </row>
        <row r="5326">
          <cell r="D5326">
            <v>23700501</v>
          </cell>
          <cell r="E5326" t="str">
            <v>Aportes a entidades promotoras de salud eps</v>
          </cell>
        </row>
        <row r="5327">
          <cell r="D5327">
            <v>23700501</v>
          </cell>
          <cell r="E5327" t="str">
            <v>Aportes a entidades promotoras de salud eps</v>
          </cell>
        </row>
        <row r="5328">
          <cell r="D5328">
            <v>23700501</v>
          </cell>
          <cell r="E5328" t="str">
            <v>Aportes a entidades promotoras de salud eps</v>
          </cell>
        </row>
        <row r="5329">
          <cell r="D5329">
            <v>23700501</v>
          </cell>
          <cell r="E5329" t="str">
            <v>Aportes a entidades promotoras de salud eps</v>
          </cell>
        </row>
        <row r="5330">
          <cell r="D5330"/>
          <cell r="E5330"/>
        </row>
        <row r="5331">
          <cell r="D5331"/>
          <cell r="E5331"/>
        </row>
        <row r="5332">
          <cell r="D5332">
            <v>11100501</v>
          </cell>
          <cell r="E5332" t="str">
            <v>Banco de Occidente Cte7914</v>
          </cell>
        </row>
        <row r="5333">
          <cell r="D5333"/>
          <cell r="E5333"/>
        </row>
        <row r="5334">
          <cell r="D5334">
            <v>23651501</v>
          </cell>
          <cell r="E5334" t="str">
            <v>Honorarios</v>
          </cell>
        </row>
        <row r="5335">
          <cell r="D5335"/>
          <cell r="E5335"/>
        </row>
        <row r="5336">
          <cell r="D5336">
            <v>23680511</v>
          </cell>
          <cell r="E5336" t="str">
            <v>Reteica 6,9</v>
          </cell>
        </row>
        <row r="5337">
          <cell r="D5337"/>
          <cell r="E5337"/>
        </row>
        <row r="5338">
          <cell r="D5338">
            <v>24081001</v>
          </cell>
          <cell r="E5338" t="str">
            <v>Iva descontable por compras 19%</v>
          </cell>
        </row>
        <row r="5339">
          <cell r="D5339"/>
          <cell r="E5339"/>
        </row>
        <row r="5340">
          <cell r="D5340"/>
          <cell r="E5340"/>
        </row>
        <row r="5341">
          <cell r="D5341">
            <v>11100501</v>
          </cell>
          <cell r="E5341" t="str">
            <v>Banco de Occidente Cte7914</v>
          </cell>
        </row>
        <row r="5342">
          <cell r="D5342"/>
          <cell r="E5342"/>
        </row>
        <row r="5343">
          <cell r="D5343">
            <v>23359501</v>
          </cell>
          <cell r="E5343" t="str">
            <v>Otros</v>
          </cell>
        </row>
        <row r="5344">
          <cell r="D5344"/>
          <cell r="E5344"/>
        </row>
        <row r="5345">
          <cell r="D5345">
            <v>23680505</v>
          </cell>
          <cell r="E5345" t="str">
            <v>Reteica 9,66</v>
          </cell>
        </row>
        <row r="5346">
          <cell r="D5346"/>
          <cell r="E5346"/>
        </row>
        <row r="5347">
          <cell r="D5347">
            <v>24081001</v>
          </cell>
          <cell r="E5347" t="str">
            <v>Iva descontable por compras 19%</v>
          </cell>
        </row>
        <row r="5348">
          <cell r="D5348"/>
          <cell r="E5348"/>
        </row>
        <row r="5349">
          <cell r="D5349"/>
          <cell r="E5349"/>
        </row>
        <row r="5350">
          <cell r="D5350">
            <v>11100501</v>
          </cell>
          <cell r="E5350" t="str">
            <v>Banco de Occidente Cte7914</v>
          </cell>
        </row>
        <row r="5351">
          <cell r="D5351"/>
          <cell r="E5351"/>
        </row>
        <row r="5352">
          <cell r="D5352">
            <v>23359501</v>
          </cell>
          <cell r="E5352" t="str">
            <v>Otros</v>
          </cell>
        </row>
        <row r="5353">
          <cell r="D5353">
            <v>23359501</v>
          </cell>
          <cell r="E5353" t="str">
            <v>Otros</v>
          </cell>
        </row>
        <row r="5354">
          <cell r="D5354">
            <v>23359501</v>
          </cell>
          <cell r="E5354" t="str">
            <v>Otros</v>
          </cell>
        </row>
        <row r="5355">
          <cell r="D5355"/>
          <cell r="E5355"/>
        </row>
        <row r="5356">
          <cell r="D5356">
            <v>23654001</v>
          </cell>
          <cell r="E5356" t="str">
            <v>Retención por compras 2,5%</v>
          </cell>
        </row>
        <row r="5357">
          <cell r="D5357">
            <v>23654001</v>
          </cell>
          <cell r="E5357" t="str">
            <v>Retención por compras 2,5%</v>
          </cell>
        </row>
        <row r="5358">
          <cell r="D5358"/>
          <cell r="E5358"/>
        </row>
        <row r="5359">
          <cell r="D5359">
            <v>24081001</v>
          </cell>
          <cell r="E5359" t="str">
            <v>Iva descontable por compras 19%</v>
          </cell>
        </row>
        <row r="5360">
          <cell r="D5360">
            <v>24081001</v>
          </cell>
          <cell r="E5360" t="str">
            <v>Iva descontable por compras 19%</v>
          </cell>
        </row>
        <row r="5361">
          <cell r="D5361"/>
          <cell r="E5361"/>
        </row>
        <row r="5362">
          <cell r="D5362">
            <v>51953001</v>
          </cell>
          <cell r="E5362" t="str">
            <v>Útiles papelería y fotocopias</v>
          </cell>
        </row>
        <row r="5363">
          <cell r="D5363">
            <v>51953001</v>
          </cell>
          <cell r="E5363" t="str">
            <v>Útiles papelería y fotocopias</v>
          </cell>
        </row>
        <row r="5364">
          <cell r="D5364"/>
          <cell r="E5364"/>
        </row>
        <row r="5365">
          <cell r="D5365"/>
          <cell r="E5365"/>
        </row>
        <row r="5366">
          <cell r="D5366">
            <v>11200501</v>
          </cell>
          <cell r="E5366" t="str">
            <v>Banco de Occidente AH7963</v>
          </cell>
        </row>
        <row r="5367">
          <cell r="D5367"/>
          <cell r="E5367"/>
        </row>
        <row r="5368">
          <cell r="D5368">
            <v>13300501</v>
          </cell>
          <cell r="E5368" t="str">
            <v>A proveedores</v>
          </cell>
        </row>
        <row r="5369">
          <cell r="D5369"/>
          <cell r="E5369"/>
        </row>
        <row r="5370">
          <cell r="D5370">
            <v>23700501</v>
          </cell>
          <cell r="E5370" t="str">
            <v>Aportes a entidades promotoras de salud eps</v>
          </cell>
        </row>
        <row r="5371">
          <cell r="D5371">
            <v>23700501</v>
          </cell>
          <cell r="E5371" t="str">
            <v>Aportes a entidades promotoras de salud eps</v>
          </cell>
        </row>
        <row r="5372">
          <cell r="D5372">
            <v>23700501</v>
          </cell>
          <cell r="E5372" t="str">
            <v>Aportes a entidades promotoras de salud eps</v>
          </cell>
        </row>
        <row r="5373">
          <cell r="D5373">
            <v>23700501</v>
          </cell>
          <cell r="E5373" t="str">
            <v>Aportes a entidades promotoras de salud eps</v>
          </cell>
        </row>
        <row r="5374">
          <cell r="D5374">
            <v>23700501</v>
          </cell>
          <cell r="E5374" t="str">
            <v>Aportes a entidades promotoras de salud eps</v>
          </cell>
        </row>
        <row r="5375">
          <cell r="D5375">
            <v>23700501</v>
          </cell>
          <cell r="E5375" t="str">
            <v>Aportes a entidades promotoras de salud eps</v>
          </cell>
        </row>
        <row r="5376">
          <cell r="D5376">
            <v>23700501</v>
          </cell>
          <cell r="E5376" t="str">
            <v>Aportes a entidades promotoras de salud eps</v>
          </cell>
        </row>
        <row r="5377">
          <cell r="D5377">
            <v>23700501</v>
          </cell>
          <cell r="E5377" t="str">
            <v>Aportes a entidades promotoras de salud eps</v>
          </cell>
        </row>
        <row r="5378">
          <cell r="D5378"/>
          <cell r="E5378"/>
        </row>
        <row r="5379">
          <cell r="D5379"/>
          <cell r="E5379"/>
        </row>
        <row r="5380">
          <cell r="D5380">
            <v>51956001</v>
          </cell>
          <cell r="E5380" t="str">
            <v>Casino y restaurante</v>
          </cell>
        </row>
        <row r="5381">
          <cell r="D5381"/>
          <cell r="E5381"/>
        </row>
        <row r="5382">
          <cell r="D5382"/>
          <cell r="E5382"/>
        </row>
        <row r="5383">
          <cell r="D5383">
            <v>15280501</v>
          </cell>
          <cell r="E5383" t="str">
            <v>Equipos de procesamiento de datos</v>
          </cell>
        </row>
        <row r="5384">
          <cell r="D5384"/>
          <cell r="E5384"/>
        </row>
        <row r="5385">
          <cell r="D5385">
            <v>15922001</v>
          </cell>
          <cell r="E5385" t="str">
            <v>Equipo de computación y comunicación</v>
          </cell>
        </row>
        <row r="5386">
          <cell r="D5386">
            <v>15922001</v>
          </cell>
          <cell r="E5386" t="str">
            <v>Equipo de computación y comunicación</v>
          </cell>
        </row>
        <row r="5387">
          <cell r="D5387">
            <v>15922001</v>
          </cell>
          <cell r="E5387" t="str">
            <v>Equipo de computación y comunicación</v>
          </cell>
        </row>
        <row r="5388">
          <cell r="D5388">
            <v>15922001</v>
          </cell>
          <cell r="E5388" t="str">
            <v>Equipo de computación y comunicación</v>
          </cell>
        </row>
        <row r="5389">
          <cell r="D5389">
            <v>15922001</v>
          </cell>
          <cell r="E5389" t="str">
            <v>Equipo de computación y comunicación</v>
          </cell>
        </row>
        <row r="5390">
          <cell r="D5390">
            <v>15922001</v>
          </cell>
          <cell r="E5390" t="str">
            <v>Equipo de computación y comunicación</v>
          </cell>
        </row>
        <row r="5391">
          <cell r="D5391"/>
          <cell r="E5391"/>
        </row>
        <row r="5392">
          <cell r="D5392">
            <v>51602001</v>
          </cell>
          <cell r="E5392" t="str">
            <v>Equipo de computación y comunicación</v>
          </cell>
        </row>
        <row r="5393">
          <cell r="D5393">
            <v>51602001</v>
          </cell>
          <cell r="E5393" t="str">
            <v>Equipo de computación y comunicación</v>
          </cell>
        </row>
        <row r="5394">
          <cell r="D5394">
            <v>51602001</v>
          </cell>
          <cell r="E5394" t="str">
            <v>Equipo de computación y comunicación</v>
          </cell>
        </row>
        <row r="5395">
          <cell r="D5395">
            <v>51602001</v>
          </cell>
          <cell r="E5395" t="str">
            <v>Equipo de computación y comunicación</v>
          </cell>
        </row>
        <row r="5396">
          <cell r="D5396">
            <v>51602001</v>
          </cell>
          <cell r="E5396" t="str">
            <v>Equipo de computación y comunicación</v>
          </cell>
        </row>
        <row r="5397">
          <cell r="D5397">
            <v>51602001</v>
          </cell>
          <cell r="E5397" t="str">
            <v>Equipo de computación y comunicación</v>
          </cell>
        </row>
        <row r="5398">
          <cell r="D5398"/>
          <cell r="E5398"/>
        </row>
        <row r="5399">
          <cell r="D5399"/>
          <cell r="E5399"/>
        </row>
        <row r="5400">
          <cell r="D5400">
            <v>11100501</v>
          </cell>
          <cell r="E5400" t="str">
            <v>Banco de Occidente Cte7914</v>
          </cell>
        </row>
        <row r="5401">
          <cell r="D5401">
            <v>11100501</v>
          </cell>
          <cell r="E5401" t="str">
            <v>Banco de Occidente Cte7914</v>
          </cell>
        </row>
        <row r="5402">
          <cell r="D5402">
            <v>11100501</v>
          </cell>
          <cell r="E5402" t="str">
            <v>Banco de Occidente Cte7914</v>
          </cell>
        </row>
        <row r="5403">
          <cell r="D5403">
            <v>11100501</v>
          </cell>
          <cell r="E5403" t="str">
            <v>Banco de Occidente Cte7914</v>
          </cell>
        </row>
        <row r="5404">
          <cell r="D5404">
            <v>11100501</v>
          </cell>
          <cell r="E5404" t="str">
            <v>Banco de Occidente Cte7914</v>
          </cell>
        </row>
        <row r="5405">
          <cell r="D5405">
            <v>11100501</v>
          </cell>
          <cell r="E5405" t="str">
            <v>Banco de Occidente Cte7914</v>
          </cell>
        </row>
        <row r="5406">
          <cell r="D5406">
            <v>11100501</v>
          </cell>
          <cell r="E5406" t="str">
            <v>Banco de Occidente Cte7914</v>
          </cell>
        </row>
        <row r="5407">
          <cell r="D5407"/>
          <cell r="E5407"/>
        </row>
        <row r="5408">
          <cell r="D5408">
            <v>23352001</v>
          </cell>
          <cell r="E5408" t="str">
            <v>COMISIONES CREDITOS</v>
          </cell>
        </row>
        <row r="5409">
          <cell r="D5409"/>
          <cell r="E5409"/>
        </row>
        <row r="5410">
          <cell r="D5410">
            <v>23355001</v>
          </cell>
          <cell r="E5410" t="str">
            <v>CXP SERVICIOS PUBLICOS</v>
          </cell>
        </row>
        <row r="5411">
          <cell r="D5411">
            <v>23355001</v>
          </cell>
          <cell r="E5411" t="str">
            <v>CXP SERVICIOS PUBLICOS</v>
          </cell>
        </row>
        <row r="5412">
          <cell r="D5412">
            <v>23355001</v>
          </cell>
          <cell r="E5412" t="str">
            <v>CXP SERVICIOS PUBLICOS</v>
          </cell>
        </row>
        <row r="5413">
          <cell r="D5413">
            <v>23355001</v>
          </cell>
          <cell r="E5413" t="str">
            <v>CXP SERVICIOS PUBLICOS</v>
          </cell>
        </row>
        <row r="5414">
          <cell r="D5414">
            <v>23355001</v>
          </cell>
          <cell r="E5414" t="str">
            <v>CXP SERVICIOS PUBLICOS</v>
          </cell>
        </row>
        <row r="5415">
          <cell r="D5415">
            <v>23355001</v>
          </cell>
          <cell r="E5415" t="str">
            <v>CXP SERVICIOS PUBLICOS</v>
          </cell>
        </row>
        <row r="5416">
          <cell r="D5416">
            <v>23355001</v>
          </cell>
          <cell r="E5416" t="str">
            <v>CXP SERVICIOS PUBLICOS</v>
          </cell>
        </row>
        <row r="5417">
          <cell r="D5417">
            <v>23355001</v>
          </cell>
          <cell r="E5417" t="str">
            <v>CXP SERVICIOS PUBLICOS</v>
          </cell>
        </row>
        <row r="5418">
          <cell r="D5418">
            <v>23355001</v>
          </cell>
          <cell r="E5418" t="str">
            <v>CXP SERVICIOS PUBLICOS</v>
          </cell>
        </row>
        <row r="5419">
          <cell r="D5419">
            <v>23355001</v>
          </cell>
          <cell r="E5419" t="str">
            <v>CXP SERVICIOS PUBLICOS</v>
          </cell>
        </row>
        <row r="5420">
          <cell r="D5420">
            <v>23355001</v>
          </cell>
          <cell r="E5420" t="str">
            <v>CXP SERVICIOS PUBLICOS</v>
          </cell>
        </row>
        <row r="5421">
          <cell r="D5421">
            <v>23355001</v>
          </cell>
          <cell r="E5421" t="str">
            <v>CXP SERVICIOS PUBLICOS</v>
          </cell>
        </row>
        <row r="5422">
          <cell r="D5422">
            <v>23355001</v>
          </cell>
          <cell r="E5422" t="str">
            <v>CXP SERVICIOS PUBLICOS</v>
          </cell>
        </row>
        <row r="5423">
          <cell r="D5423">
            <v>23355001</v>
          </cell>
          <cell r="E5423" t="str">
            <v>CXP SERVICIOS PUBLICOS</v>
          </cell>
        </row>
        <row r="5424">
          <cell r="D5424"/>
          <cell r="E5424"/>
        </row>
        <row r="5425">
          <cell r="D5425">
            <v>23359501</v>
          </cell>
          <cell r="E5425" t="str">
            <v>Otros</v>
          </cell>
        </row>
        <row r="5426">
          <cell r="D5426"/>
          <cell r="E5426"/>
        </row>
        <row r="5427">
          <cell r="D5427">
            <v>24081001</v>
          </cell>
          <cell r="E5427" t="str">
            <v>Iva descontable por compras 19%</v>
          </cell>
        </row>
        <row r="5428">
          <cell r="D5428">
            <v>24081001</v>
          </cell>
          <cell r="E5428" t="str">
            <v>Iva descontable por compras 19%</v>
          </cell>
        </row>
        <row r="5429">
          <cell r="D5429">
            <v>24081001</v>
          </cell>
          <cell r="E5429" t="str">
            <v>Iva descontable por compras 19%</v>
          </cell>
        </row>
        <row r="5430">
          <cell r="D5430">
            <v>24081001</v>
          </cell>
          <cell r="E5430" t="str">
            <v>Iva descontable por compras 19%</v>
          </cell>
        </row>
        <row r="5431">
          <cell r="D5431">
            <v>24081001</v>
          </cell>
          <cell r="E5431" t="str">
            <v>Iva descontable por compras 19%</v>
          </cell>
        </row>
        <row r="5432">
          <cell r="D5432">
            <v>24081001</v>
          </cell>
          <cell r="E5432" t="str">
            <v>Iva descontable por compras 19%</v>
          </cell>
        </row>
        <row r="5433">
          <cell r="D5433">
            <v>24081001</v>
          </cell>
          <cell r="E5433" t="str">
            <v>Iva descontable por compras 19%</v>
          </cell>
        </row>
        <row r="5434">
          <cell r="D5434">
            <v>24081001</v>
          </cell>
          <cell r="E5434" t="str">
            <v>Iva descontable por compras 19%</v>
          </cell>
        </row>
        <row r="5435">
          <cell r="D5435"/>
          <cell r="E5435"/>
        </row>
        <row r="5436">
          <cell r="D5436">
            <v>51157001</v>
          </cell>
          <cell r="E5436" t="str">
            <v>Prorrateo de Iva</v>
          </cell>
        </row>
        <row r="5437">
          <cell r="D5437"/>
          <cell r="E5437"/>
        </row>
        <row r="5438">
          <cell r="D5438">
            <v>51353502</v>
          </cell>
          <cell r="E5438" t="str">
            <v>Servicios públicos - Celular</v>
          </cell>
        </row>
        <row r="5439">
          <cell r="D5439">
            <v>51353502</v>
          </cell>
          <cell r="E5439" t="str">
            <v>Servicios públicos - Celular</v>
          </cell>
        </row>
        <row r="5440">
          <cell r="D5440">
            <v>51353502</v>
          </cell>
          <cell r="E5440" t="str">
            <v>Servicios públicos - Celular</v>
          </cell>
        </row>
        <row r="5441">
          <cell r="D5441">
            <v>51353502</v>
          </cell>
          <cell r="E5441" t="str">
            <v>Servicios públicos - Celular</v>
          </cell>
        </row>
        <row r="5442">
          <cell r="D5442">
            <v>51353502</v>
          </cell>
          <cell r="E5442" t="str">
            <v>Servicios públicos - Celular</v>
          </cell>
        </row>
        <row r="5443">
          <cell r="D5443">
            <v>51353502</v>
          </cell>
          <cell r="E5443" t="str">
            <v>Servicios públicos - Celular</v>
          </cell>
        </row>
        <row r="5444">
          <cell r="D5444">
            <v>51353502</v>
          </cell>
          <cell r="E5444" t="str">
            <v>Servicios públicos - Celular</v>
          </cell>
        </row>
        <row r="5445">
          <cell r="D5445"/>
          <cell r="E5445"/>
        </row>
        <row r="5446">
          <cell r="D5446">
            <v>51959501</v>
          </cell>
          <cell r="E5446" t="str">
            <v>Otros</v>
          </cell>
        </row>
        <row r="5447">
          <cell r="D5447">
            <v>51959501</v>
          </cell>
          <cell r="E5447" t="str">
            <v>Otros</v>
          </cell>
        </row>
        <row r="5448">
          <cell r="D5448"/>
          <cell r="E5448"/>
        </row>
        <row r="5449">
          <cell r="D5449"/>
          <cell r="E5449"/>
        </row>
        <row r="5450">
          <cell r="D5450">
            <v>11100501</v>
          </cell>
          <cell r="E5450" t="str">
            <v>Banco de Occidente Cte7914</v>
          </cell>
        </row>
        <row r="5451">
          <cell r="D5451">
            <v>11100501</v>
          </cell>
          <cell r="E5451" t="str">
            <v>Banco de Occidente Cte7914</v>
          </cell>
        </row>
        <row r="5452">
          <cell r="D5452">
            <v>11100501</v>
          </cell>
          <cell r="E5452" t="str">
            <v>Banco de Occidente Cte7914</v>
          </cell>
        </row>
        <row r="5453">
          <cell r="D5453">
            <v>11100501</v>
          </cell>
          <cell r="E5453" t="str">
            <v>Banco de Occidente Cte7914</v>
          </cell>
        </row>
        <row r="5454">
          <cell r="D5454">
            <v>11100501</v>
          </cell>
          <cell r="E5454" t="str">
            <v>Banco de Occidente Cte7914</v>
          </cell>
        </row>
        <row r="5455">
          <cell r="D5455">
            <v>11100501</v>
          </cell>
          <cell r="E5455" t="str">
            <v>Banco de Occidente Cte7914</v>
          </cell>
        </row>
        <row r="5456">
          <cell r="D5456"/>
          <cell r="E5456"/>
        </row>
        <row r="5457">
          <cell r="D5457">
            <v>23355001</v>
          </cell>
          <cell r="E5457" t="str">
            <v>CXP SERVICIOS PUBLICOS</v>
          </cell>
        </row>
        <row r="5458">
          <cell r="D5458"/>
          <cell r="E5458"/>
        </row>
        <row r="5459">
          <cell r="D5459">
            <v>23359501</v>
          </cell>
          <cell r="E5459" t="str">
            <v>Otros</v>
          </cell>
        </row>
        <row r="5460">
          <cell r="D5460">
            <v>23359501</v>
          </cell>
          <cell r="E5460" t="str">
            <v>Otros</v>
          </cell>
        </row>
        <row r="5461">
          <cell r="D5461">
            <v>23359501</v>
          </cell>
          <cell r="E5461" t="str">
            <v>Otros</v>
          </cell>
        </row>
        <row r="5462">
          <cell r="D5462">
            <v>23359501</v>
          </cell>
          <cell r="E5462" t="str">
            <v>Otros</v>
          </cell>
        </row>
        <row r="5463">
          <cell r="D5463">
            <v>23359501</v>
          </cell>
          <cell r="E5463" t="str">
            <v>Otros</v>
          </cell>
        </row>
        <row r="5464">
          <cell r="D5464">
            <v>23359501</v>
          </cell>
          <cell r="E5464" t="str">
            <v>Otros</v>
          </cell>
        </row>
        <row r="5465">
          <cell r="D5465">
            <v>23359501</v>
          </cell>
          <cell r="E5465" t="str">
            <v>Otros</v>
          </cell>
        </row>
        <row r="5466">
          <cell r="D5466">
            <v>23359501</v>
          </cell>
          <cell r="E5466" t="str">
            <v>Otros</v>
          </cell>
        </row>
        <row r="5467">
          <cell r="D5467">
            <v>23359501</v>
          </cell>
          <cell r="E5467" t="str">
            <v>Otros</v>
          </cell>
        </row>
        <row r="5468">
          <cell r="D5468">
            <v>23359501</v>
          </cell>
          <cell r="E5468" t="str">
            <v>Otros</v>
          </cell>
        </row>
        <row r="5469">
          <cell r="D5469">
            <v>23359501</v>
          </cell>
          <cell r="E5469" t="str">
            <v>Otros</v>
          </cell>
        </row>
        <row r="5470">
          <cell r="D5470">
            <v>23359501</v>
          </cell>
          <cell r="E5470" t="str">
            <v>Otros</v>
          </cell>
        </row>
        <row r="5471">
          <cell r="D5471"/>
          <cell r="E5471"/>
        </row>
        <row r="5472">
          <cell r="D5472">
            <v>23652503</v>
          </cell>
          <cell r="E5472" t="str">
            <v>Servicios 4%</v>
          </cell>
        </row>
        <row r="5473">
          <cell r="D5473">
            <v>23652503</v>
          </cell>
          <cell r="E5473" t="str">
            <v>Servicios 4%</v>
          </cell>
        </row>
        <row r="5474">
          <cell r="D5474">
            <v>23652503</v>
          </cell>
          <cell r="E5474" t="str">
            <v>Servicios 4%</v>
          </cell>
        </row>
        <row r="5475">
          <cell r="D5475">
            <v>23652503</v>
          </cell>
          <cell r="E5475" t="str">
            <v>Servicios 4%</v>
          </cell>
        </row>
        <row r="5476">
          <cell r="D5476">
            <v>23652503</v>
          </cell>
          <cell r="E5476" t="str">
            <v>Servicios 4%</v>
          </cell>
        </row>
        <row r="5477">
          <cell r="D5477">
            <v>23652503</v>
          </cell>
          <cell r="E5477" t="str">
            <v>Servicios 4%</v>
          </cell>
        </row>
        <row r="5478">
          <cell r="D5478">
            <v>23652503</v>
          </cell>
          <cell r="E5478" t="str">
            <v>Servicios 4%</v>
          </cell>
        </row>
        <row r="5479">
          <cell r="D5479"/>
          <cell r="E5479"/>
        </row>
        <row r="5480">
          <cell r="D5480">
            <v>23680505</v>
          </cell>
          <cell r="E5480" t="str">
            <v>Reteica 9,66</v>
          </cell>
        </row>
        <row r="5481">
          <cell r="D5481">
            <v>23680505</v>
          </cell>
          <cell r="E5481" t="str">
            <v>Reteica 9,66</v>
          </cell>
        </row>
        <row r="5482">
          <cell r="D5482">
            <v>23680505</v>
          </cell>
          <cell r="E5482" t="str">
            <v>Reteica 9,66</v>
          </cell>
        </row>
        <row r="5483">
          <cell r="D5483">
            <v>23680505</v>
          </cell>
          <cell r="E5483" t="str">
            <v>Reteica 9,66</v>
          </cell>
        </row>
        <row r="5484">
          <cell r="D5484">
            <v>23680505</v>
          </cell>
          <cell r="E5484" t="str">
            <v>Reteica 9,66</v>
          </cell>
        </row>
        <row r="5485">
          <cell r="D5485">
            <v>23680505</v>
          </cell>
          <cell r="E5485" t="str">
            <v>Reteica 9,66</v>
          </cell>
        </row>
        <row r="5486">
          <cell r="D5486">
            <v>23680505</v>
          </cell>
          <cell r="E5486" t="str">
            <v>Reteica 9,66</v>
          </cell>
        </row>
        <row r="5487">
          <cell r="D5487"/>
          <cell r="E5487"/>
        </row>
        <row r="5488">
          <cell r="D5488">
            <v>24081001</v>
          </cell>
          <cell r="E5488" t="str">
            <v>Iva descontable por compras 19%</v>
          </cell>
        </row>
        <row r="5489">
          <cell r="D5489">
            <v>24081001</v>
          </cell>
          <cell r="E5489" t="str">
            <v>Iva descontable por compras 19%</v>
          </cell>
        </row>
        <row r="5490">
          <cell r="D5490">
            <v>24081001</v>
          </cell>
          <cell r="E5490" t="str">
            <v>Iva descontable por compras 19%</v>
          </cell>
        </row>
        <row r="5491">
          <cell r="D5491">
            <v>24081001</v>
          </cell>
          <cell r="E5491" t="str">
            <v>Iva descontable por compras 19%</v>
          </cell>
        </row>
        <row r="5492">
          <cell r="D5492">
            <v>24081001</v>
          </cell>
          <cell r="E5492" t="str">
            <v>Iva descontable por compras 19%</v>
          </cell>
        </row>
        <row r="5493">
          <cell r="D5493">
            <v>24081001</v>
          </cell>
          <cell r="E5493" t="str">
            <v>Iva descontable por compras 19%</v>
          </cell>
        </row>
        <row r="5494">
          <cell r="D5494">
            <v>24081001</v>
          </cell>
          <cell r="E5494" t="str">
            <v>Iva descontable por compras 19%</v>
          </cell>
        </row>
        <row r="5495">
          <cell r="D5495"/>
          <cell r="E5495"/>
        </row>
        <row r="5496">
          <cell r="D5496">
            <v>51352001</v>
          </cell>
          <cell r="E5496" t="str">
            <v>Servicios - Procesamiento electrónico de datos</v>
          </cell>
        </row>
        <row r="5497">
          <cell r="D5497">
            <v>51352001</v>
          </cell>
          <cell r="E5497" t="str">
            <v>Servicios - Procesamiento electrónico de datos</v>
          </cell>
        </row>
        <row r="5498">
          <cell r="D5498">
            <v>51352001</v>
          </cell>
          <cell r="E5498" t="str">
            <v>Servicios - Procesamiento electrónico de datos</v>
          </cell>
        </row>
        <row r="5499">
          <cell r="D5499">
            <v>51352001</v>
          </cell>
          <cell r="E5499" t="str">
            <v>Servicios - Procesamiento electrónico de datos</v>
          </cell>
        </row>
        <row r="5500">
          <cell r="D5500">
            <v>51352001</v>
          </cell>
          <cell r="E5500" t="str">
            <v>Servicios - Procesamiento electrónico de datos</v>
          </cell>
        </row>
        <row r="5501">
          <cell r="D5501">
            <v>51352001</v>
          </cell>
          <cell r="E5501" t="str">
            <v>Servicios - Procesamiento electrónico de datos</v>
          </cell>
        </row>
        <row r="5502">
          <cell r="D5502">
            <v>51352001</v>
          </cell>
          <cell r="E5502" t="str">
            <v>Servicios - Procesamiento electrónico de datos</v>
          </cell>
        </row>
        <row r="5503">
          <cell r="D5503"/>
          <cell r="E5503"/>
        </row>
        <row r="5504">
          <cell r="D5504"/>
          <cell r="E5504"/>
        </row>
        <row r="5505">
          <cell r="D5505">
            <v>24081001</v>
          </cell>
          <cell r="E5505" t="str">
            <v>Iva descontable por compras 19%</v>
          </cell>
        </row>
        <row r="5506">
          <cell r="D5506"/>
          <cell r="E5506"/>
        </row>
        <row r="5507">
          <cell r="D5507"/>
          <cell r="E5507"/>
        </row>
        <row r="5508">
          <cell r="D5508">
            <v>23654001</v>
          </cell>
          <cell r="E5508" t="str">
            <v>Retención por compras 2,5%</v>
          </cell>
        </row>
        <row r="5509">
          <cell r="D5509"/>
          <cell r="E5509"/>
        </row>
        <row r="5510">
          <cell r="D5510">
            <v>23680501</v>
          </cell>
          <cell r="E5510" t="str">
            <v>Reteica 11,04</v>
          </cell>
        </row>
        <row r="5511">
          <cell r="D5511"/>
          <cell r="E5511"/>
        </row>
        <row r="5512">
          <cell r="D5512">
            <v>24081001</v>
          </cell>
          <cell r="E5512" t="str">
            <v>Iva descontable por compras 19%</v>
          </cell>
        </row>
        <row r="5513">
          <cell r="D5513"/>
          <cell r="E5513"/>
        </row>
        <row r="5514">
          <cell r="D5514"/>
          <cell r="E5514"/>
        </row>
        <row r="5515">
          <cell r="D5515">
            <v>51952501</v>
          </cell>
          <cell r="E5515" t="str">
            <v>Elementos de aseo y cafetería</v>
          </cell>
        </row>
        <row r="5516">
          <cell r="D5516">
            <v>51952501</v>
          </cell>
          <cell r="E5516" t="str">
            <v>Elementos de aseo y cafetería</v>
          </cell>
        </row>
        <row r="5517">
          <cell r="D5517">
            <v>51952501</v>
          </cell>
          <cell r="E5517" t="str">
            <v>Elementos de aseo y cafetería</v>
          </cell>
        </row>
        <row r="5518">
          <cell r="D5518"/>
          <cell r="E5518"/>
        </row>
        <row r="5519">
          <cell r="D5519">
            <v>51956001</v>
          </cell>
          <cell r="E5519" t="str">
            <v>Casino y restaurante</v>
          </cell>
        </row>
        <row r="5520">
          <cell r="D5520"/>
          <cell r="E5520"/>
        </row>
        <row r="5521">
          <cell r="D5521"/>
          <cell r="E5521"/>
        </row>
        <row r="5522">
          <cell r="D5522">
            <v>51956001</v>
          </cell>
          <cell r="E5522" t="str">
            <v>Casino y restaurante</v>
          </cell>
        </row>
        <row r="5523">
          <cell r="D5523"/>
          <cell r="E5523"/>
        </row>
        <row r="5524">
          <cell r="D5524"/>
          <cell r="E5524"/>
        </row>
        <row r="5525">
          <cell r="D5525">
            <v>15280501</v>
          </cell>
          <cell r="E5525" t="str">
            <v>Equipos de procesamiento de datos</v>
          </cell>
        </row>
        <row r="5526">
          <cell r="D5526"/>
          <cell r="E5526"/>
        </row>
        <row r="5527">
          <cell r="D5527">
            <v>15922001</v>
          </cell>
          <cell r="E5527" t="str">
            <v>Equipo de computación y comunicación</v>
          </cell>
        </row>
        <row r="5528">
          <cell r="D5528">
            <v>15922001</v>
          </cell>
          <cell r="E5528" t="str">
            <v>Equipo de computación y comunicación</v>
          </cell>
        </row>
        <row r="5529">
          <cell r="D5529">
            <v>15922001</v>
          </cell>
          <cell r="E5529" t="str">
            <v>Equipo de computación y comunicación</v>
          </cell>
        </row>
        <row r="5530">
          <cell r="D5530">
            <v>15922001</v>
          </cell>
          <cell r="E5530" t="str">
            <v>Equipo de computación y comunicación</v>
          </cell>
        </row>
        <row r="5531">
          <cell r="D5531">
            <v>15922001</v>
          </cell>
          <cell r="E5531" t="str">
            <v>Equipo de computación y comunicación</v>
          </cell>
        </row>
        <row r="5532">
          <cell r="D5532">
            <v>15922001</v>
          </cell>
          <cell r="E5532" t="str">
            <v>Equipo de computación y comunicación</v>
          </cell>
        </row>
        <row r="5533">
          <cell r="D5533"/>
          <cell r="E5533"/>
        </row>
        <row r="5534">
          <cell r="D5534">
            <v>23359501</v>
          </cell>
          <cell r="E5534" t="str">
            <v>Otros</v>
          </cell>
        </row>
        <row r="5535">
          <cell r="D5535"/>
          <cell r="E5535"/>
        </row>
        <row r="5536">
          <cell r="D5536">
            <v>23654001</v>
          </cell>
          <cell r="E5536" t="str">
            <v>Retención por compras 2,5%</v>
          </cell>
        </row>
        <row r="5537">
          <cell r="D5537"/>
          <cell r="E5537"/>
        </row>
        <row r="5538">
          <cell r="D5538">
            <v>23680501</v>
          </cell>
          <cell r="E5538" t="str">
            <v>Reteica 11,04</v>
          </cell>
        </row>
        <row r="5539">
          <cell r="D5539"/>
          <cell r="E5539"/>
        </row>
        <row r="5540">
          <cell r="D5540">
            <v>24081001</v>
          </cell>
          <cell r="E5540" t="str">
            <v>Iva descontable por compras 19%</v>
          </cell>
        </row>
        <row r="5541">
          <cell r="D5541"/>
          <cell r="E5541"/>
        </row>
        <row r="5542">
          <cell r="D5542">
            <v>51602001</v>
          </cell>
          <cell r="E5542" t="str">
            <v>Equipo de computación y comunicación</v>
          </cell>
        </row>
        <row r="5543">
          <cell r="D5543">
            <v>51602001</v>
          </cell>
          <cell r="E5543" t="str">
            <v>Equipo de computación y comunicación</v>
          </cell>
        </row>
        <row r="5544">
          <cell r="D5544">
            <v>51602001</v>
          </cell>
          <cell r="E5544" t="str">
            <v>Equipo de computación y comunicación</v>
          </cell>
        </row>
        <row r="5545">
          <cell r="D5545">
            <v>51602001</v>
          </cell>
          <cell r="E5545" t="str">
            <v>Equipo de computación y comunicación</v>
          </cell>
        </row>
        <row r="5546">
          <cell r="D5546">
            <v>51602001</v>
          </cell>
          <cell r="E5546" t="str">
            <v>Equipo de computación y comunicación</v>
          </cell>
        </row>
        <row r="5547">
          <cell r="D5547">
            <v>51602001</v>
          </cell>
          <cell r="E5547" t="str">
            <v>Equipo de computación y comunicación</v>
          </cell>
        </row>
        <row r="5548">
          <cell r="D5548"/>
          <cell r="E5548"/>
        </row>
        <row r="5549">
          <cell r="D5549"/>
          <cell r="E5549"/>
        </row>
        <row r="5550">
          <cell r="D5550">
            <v>11100501</v>
          </cell>
          <cell r="E5550" t="str">
            <v>Banco de Occidente Cte7914</v>
          </cell>
        </row>
        <row r="5551">
          <cell r="D5551">
            <v>11100501</v>
          </cell>
          <cell r="E5551" t="str">
            <v>Banco de Occidente Cte7914</v>
          </cell>
        </row>
        <row r="5552">
          <cell r="D5552"/>
          <cell r="E5552"/>
        </row>
        <row r="5553">
          <cell r="D5553">
            <v>23359501</v>
          </cell>
          <cell r="E5553" t="str">
            <v>Otros</v>
          </cell>
        </row>
        <row r="5554">
          <cell r="D5554">
            <v>23359501</v>
          </cell>
          <cell r="E5554" t="str">
            <v>Otros</v>
          </cell>
        </row>
        <row r="5555">
          <cell r="D5555">
            <v>23359501</v>
          </cell>
          <cell r="E5555" t="str">
            <v>Otros</v>
          </cell>
        </row>
        <row r="5556">
          <cell r="D5556">
            <v>23359501</v>
          </cell>
          <cell r="E5556" t="str">
            <v>Otros</v>
          </cell>
        </row>
        <row r="5557">
          <cell r="D5557">
            <v>23359501</v>
          </cell>
          <cell r="E5557" t="str">
            <v>Otros</v>
          </cell>
        </row>
        <row r="5558">
          <cell r="D5558">
            <v>23359501</v>
          </cell>
          <cell r="E5558" t="str">
            <v>Otros</v>
          </cell>
        </row>
        <row r="5559">
          <cell r="D5559"/>
          <cell r="E5559"/>
        </row>
        <row r="5560">
          <cell r="D5560">
            <v>23652503</v>
          </cell>
          <cell r="E5560" t="str">
            <v>Servicios 4%</v>
          </cell>
        </row>
        <row r="5561">
          <cell r="D5561">
            <v>23652503</v>
          </cell>
          <cell r="E5561" t="str">
            <v>Servicios 4%</v>
          </cell>
        </row>
        <row r="5562">
          <cell r="D5562">
            <v>23652503</v>
          </cell>
          <cell r="E5562" t="str">
            <v>Servicios 4%</v>
          </cell>
        </row>
        <row r="5563">
          <cell r="D5563">
            <v>23652503</v>
          </cell>
          <cell r="E5563" t="str">
            <v>Servicios 4%</v>
          </cell>
        </row>
        <row r="5564">
          <cell r="D5564"/>
          <cell r="E5564"/>
        </row>
        <row r="5565">
          <cell r="D5565">
            <v>23680505</v>
          </cell>
          <cell r="E5565" t="str">
            <v>Reteica 9,66</v>
          </cell>
        </row>
        <row r="5566">
          <cell r="D5566">
            <v>23680505</v>
          </cell>
          <cell r="E5566" t="str">
            <v>Reteica 9,66</v>
          </cell>
        </row>
        <row r="5567">
          <cell r="D5567">
            <v>23680505</v>
          </cell>
          <cell r="E5567" t="str">
            <v>Reteica 9,66</v>
          </cell>
        </row>
        <row r="5568">
          <cell r="D5568">
            <v>23680505</v>
          </cell>
          <cell r="E5568" t="str">
            <v>Reteica 9,66</v>
          </cell>
        </row>
        <row r="5569">
          <cell r="D5569"/>
          <cell r="E5569"/>
        </row>
        <row r="5570">
          <cell r="D5570">
            <v>24081001</v>
          </cell>
          <cell r="E5570" t="str">
            <v>Iva descontable por compras 19%</v>
          </cell>
        </row>
        <row r="5571">
          <cell r="D5571">
            <v>24081001</v>
          </cell>
          <cell r="E5571" t="str">
            <v>Iva descontable por compras 19%</v>
          </cell>
        </row>
        <row r="5572">
          <cell r="D5572">
            <v>24081001</v>
          </cell>
          <cell r="E5572" t="str">
            <v>Iva descontable por compras 19%</v>
          </cell>
        </row>
        <row r="5573">
          <cell r="D5573">
            <v>24081001</v>
          </cell>
          <cell r="E5573" t="str">
            <v>Iva descontable por compras 19%</v>
          </cell>
        </row>
        <row r="5574">
          <cell r="D5574"/>
          <cell r="E5574"/>
        </row>
        <row r="5575">
          <cell r="D5575">
            <v>61800106</v>
          </cell>
          <cell r="E5575" t="str">
            <v>Admón y Transporte de Títulos Valores</v>
          </cell>
        </row>
        <row r="5576">
          <cell r="D5576">
            <v>61800106</v>
          </cell>
          <cell r="E5576" t="str">
            <v>Admón y Transporte de Títulos Valores</v>
          </cell>
        </row>
        <row r="5577">
          <cell r="D5577">
            <v>61800106</v>
          </cell>
          <cell r="E5577" t="str">
            <v>Admón y Transporte de Títulos Valores</v>
          </cell>
        </row>
        <row r="5578">
          <cell r="D5578">
            <v>61800106</v>
          </cell>
          <cell r="E5578" t="str">
            <v>Admón y Transporte de Títulos Valores</v>
          </cell>
        </row>
        <row r="5579">
          <cell r="D5579"/>
          <cell r="E5579"/>
        </row>
        <row r="5580">
          <cell r="D5580"/>
          <cell r="E5580"/>
        </row>
        <row r="5581">
          <cell r="D5581">
            <v>23700601</v>
          </cell>
          <cell r="E5581" t="str">
            <v>Aporte a administradoras de riesgos profesionales, ARL</v>
          </cell>
        </row>
        <row r="5582">
          <cell r="D5582">
            <v>23700601</v>
          </cell>
          <cell r="E5582" t="str">
            <v>Aporte a administradoras de riesgos profesionales, ARL</v>
          </cell>
        </row>
        <row r="5583">
          <cell r="D5583">
            <v>23700601</v>
          </cell>
          <cell r="E5583" t="str">
            <v>Aporte a administradoras de riesgos profesionales, ARL</v>
          </cell>
        </row>
        <row r="5584">
          <cell r="D5584">
            <v>23700601</v>
          </cell>
          <cell r="E5584" t="str">
            <v>Aporte a administradoras de riesgos profesionales, ARL</v>
          </cell>
        </row>
        <row r="5585">
          <cell r="D5585">
            <v>23700601</v>
          </cell>
          <cell r="E5585" t="str">
            <v>Aporte a administradoras de riesgos profesionales, ARL</v>
          </cell>
        </row>
        <row r="5586">
          <cell r="D5586">
            <v>23700601</v>
          </cell>
          <cell r="E5586" t="str">
            <v>Aporte a administradoras de riesgos profesionales, ARL</v>
          </cell>
        </row>
        <row r="5587">
          <cell r="D5587">
            <v>23700601</v>
          </cell>
          <cell r="E5587" t="str">
            <v>Aporte a administradoras de riesgos profesionales, ARL</v>
          </cell>
        </row>
        <row r="5588">
          <cell r="D5588">
            <v>23700601</v>
          </cell>
          <cell r="E5588" t="str">
            <v>Aporte a administradoras de riesgos profesionales, ARL</v>
          </cell>
        </row>
        <row r="5589">
          <cell r="D5589">
            <v>23700601</v>
          </cell>
          <cell r="E5589" t="str">
            <v>Aporte a administradoras de riesgos profesionales, ARL</v>
          </cell>
        </row>
        <row r="5590">
          <cell r="D5590">
            <v>23700601</v>
          </cell>
          <cell r="E5590" t="str">
            <v>Aporte a administradoras de riesgos profesionales, ARL</v>
          </cell>
        </row>
        <row r="5591">
          <cell r="D5591">
            <v>23700601</v>
          </cell>
          <cell r="E5591" t="str">
            <v>Aporte a administradoras de riesgos profesionales, ARL</v>
          </cell>
        </row>
        <row r="5592">
          <cell r="D5592">
            <v>23700601</v>
          </cell>
          <cell r="E5592" t="str">
            <v>Aporte a administradoras de riesgos profesionales, ARL</v>
          </cell>
        </row>
        <row r="5593">
          <cell r="D5593">
            <v>23700601</v>
          </cell>
          <cell r="E5593" t="str">
            <v>Aporte a administradoras de riesgos profesionales, ARL</v>
          </cell>
        </row>
        <row r="5594">
          <cell r="D5594">
            <v>23700601</v>
          </cell>
          <cell r="E5594" t="str">
            <v>Aporte a administradoras de riesgos profesionales, ARL</v>
          </cell>
        </row>
        <row r="5595">
          <cell r="D5595">
            <v>23700601</v>
          </cell>
          <cell r="E5595" t="str">
            <v>Aporte a administradoras de riesgos profesionales, ARL</v>
          </cell>
        </row>
        <row r="5596">
          <cell r="D5596">
            <v>23700601</v>
          </cell>
          <cell r="E5596" t="str">
            <v>Aporte a administradoras de riesgos profesionales, ARL</v>
          </cell>
        </row>
        <row r="5597">
          <cell r="D5597">
            <v>23700601</v>
          </cell>
          <cell r="E5597" t="str">
            <v>Aporte a administradoras de riesgos profesionales, ARL</v>
          </cell>
        </row>
        <row r="5598">
          <cell r="D5598">
            <v>23700601</v>
          </cell>
          <cell r="E5598" t="str">
            <v>Aporte a administradoras de riesgos profesionales, ARL</v>
          </cell>
        </row>
        <row r="5599">
          <cell r="D5599">
            <v>23700601</v>
          </cell>
          <cell r="E5599" t="str">
            <v>Aporte a administradoras de riesgos profesionales, ARL</v>
          </cell>
        </row>
        <row r="5600">
          <cell r="D5600">
            <v>23700601</v>
          </cell>
          <cell r="E5600" t="str">
            <v>Aporte a administradoras de riesgos profesionales, ARL</v>
          </cell>
        </row>
        <row r="5601">
          <cell r="D5601">
            <v>23700601</v>
          </cell>
          <cell r="E5601" t="str">
            <v>Aporte a administradoras de riesgos profesionales, ARL</v>
          </cell>
        </row>
        <row r="5602">
          <cell r="D5602">
            <v>23700601</v>
          </cell>
          <cell r="E5602" t="str">
            <v>Aporte a administradoras de riesgos profesionales, ARL</v>
          </cell>
        </row>
        <row r="5603">
          <cell r="D5603">
            <v>23700601</v>
          </cell>
          <cell r="E5603" t="str">
            <v>Aporte a administradoras de riesgos profesionales, ARL</v>
          </cell>
        </row>
        <row r="5604">
          <cell r="D5604">
            <v>23700601</v>
          </cell>
          <cell r="E5604" t="str">
            <v>Aporte a administradoras de riesgos profesionales, ARL</v>
          </cell>
        </row>
        <row r="5605">
          <cell r="D5605">
            <v>23700601</v>
          </cell>
          <cell r="E5605" t="str">
            <v>Aporte a administradoras de riesgos profesionales, ARL</v>
          </cell>
        </row>
        <row r="5606">
          <cell r="D5606">
            <v>23700601</v>
          </cell>
          <cell r="E5606" t="str">
            <v>Aporte a administradoras de riesgos profesionales, ARL</v>
          </cell>
        </row>
        <row r="5607">
          <cell r="D5607">
            <v>23700601</v>
          </cell>
          <cell r="E5607" t="str">
            <v>Aporte a administradoras de riesgos profesionales, ARL</v>
          </cell>
        </row>
        <row r="5608">
          <cell r="D5608">
            <v>23700601</v>
          </cell>
          <cell r="E5608" t="str">
            <v>Aporte a administradoras de riesgos profesionales, ARL</v>
          </cell>
        </row>
        <row r="5609">
          <cell r="D5609"/>
          <cell r="E5609"/>
        </row>
        <row r="5610">
          <cell r="D5610"/>
          <cell r="E5610"/>
        </row>
        <row r="5611">
          <cell r="D5611">
            <v>51952501</v>
          </cell>
          <cell r="E5611" t="str">
            <v>Elementos de aseo y cafetería</v>
          </cell>
        </row>
        <row r="5612">
          <cell r="D5612">
            <v>51952501</v>
          </cell>
          <cell r="E5612" t="str">
            <v>Elementos de aseo y cafetería</v>
          </cell>
        </row>
        <row r="5613">
          <cell r="D5613">
            <v>51952501</v>
          </cell>
          <cell r="E5613" t="str">
            <v>Elementos de aseo y cafetería</v>
          </cell>
        </row>
        <row r="5614">
          <cell r="D5614">
            <v>51952501</v>
          </cell>
          <cell r="E5614" t="str">
            <v>Elementos de aseo y cafetería</v>
          </cell>
        </row>
        <row r="5615">
          <cell r="D5615"/>
          <cell r="E5615"/>
        </row>
        <row r="5616">
          <cell r="D5616">
            <v>51956001</v>
          </cell>
          <cell r="E5616" t="str">
            <v>Casino y restaurante</v>
          </cell>
        </row>
        <row r="5617">
          <cell r="D5617"/>
          <cell r="E5617"/>
        </row>
        <row r="5618">
          <cell r="D5618"/>
          <cell r="E5618"/>
        </row>
        <row r="5619">
          <cell r="D5619">
            <v>11100501</v>
          </cell>
          <cell r="E5619" t="str">
            <v>Banco de Occidente Cte7914</v>
          </cell>
        </row>
        <row r="5620">
          <cell r="D5620">
            <v>11100501</v>
          </cell>
          <cell r="E5620" t="str">
            <v>Banco de Occidente Cte7914</v>
          </cell>
        </row>
        <row r="5621">
          <cell r="D5621">
            <v>11100501</v>
          </cell>
          <cell r="E5621" t="str">
            <v>Banco de Occidente Cte7914</v>
          </cell>
        </row>
        <row r="5622">
          <cell r="D5622"/>
          <cell r="E5622"/>
        </row>
        <row r="5623">
          <cell r="D5623">
            <v>23359501</v>
          </cell>
          <cell r="E5623" t="str">
            <v>Otros</v>
          </cell>
        </row>
        <row r="5624">
          <cell r="D5624">
            <v>23359501</v>
          </cell>
          <cell r="E5624" t="str">
            <v>Otros</v>
          </cell>
        </row>
        <row r="5625">
          <cell r="D5625">
            <v>23359501</v>
          </cell>
          <cell r="E5625" t="str">
            <v>Otros</v>
          </cell>
        </row>
        <row r="5626">
          <cell r="D5626">
            <v>23359501</v>
          </cell>
          <cell r="E5626" t="str">
            <v>Otros</v>
          </cell>
        </row>
        <row r="5627">
          <cell r="D5627">
            <v>23359501</v>
          </cell>
          <cell r="E5627" t="str">
            <v>Otros</v>
          </cell>
        </row>
        <row r="5628">
          <cell r="D5628">
            <v>23359501</v>
          </cell>
          <cell r="E5628" t="str">
            <v>Otros</v>
          </cell>
        </row>
        <row r="5629">
          <cell r="D5629">
            <v>23359501</v>
          </cell>
          <cell r="E5629" t="str">
            <v>Otros</v>
          </cell>
        </row>
        <row r="5630">
          <cell r="D5630"/>
          <cell r="E5630"/>
        </row>
        <row r="5631">
          <cell r="D5631">
            <v>51054501</v>
          </cell>
          <cell r="E5631" t="str">
            <v>Educativo</v>
          </cell>
        </row>
        <row r="5632">
          <cell r="D5632">
            <v>51054501</v>
          </cell>
          <cell r="E5632" t="str">
            <v>Educativo</v>
          </cell>
        </row>
        <row r="5633">
          <cell r="D5633">
            <v>51054501</v>
          </cell>
          <cell r="E5633" t="str">
            <v>Educativo</v>
          </cell>
        </row>
        <row r="5634">
          <cell r="D5634">
            <v>51054501</v>
          </cell>
          <cell r="E5634" t="str">
            <v>Educativo</v>
          </cell>
        </row>
        <row r="5635">
          <cell r="D5635"/>
          <cell r="E5635"/>
        </row>
        <row r="5636">
          <cell r="D5636"/>
          <cell r="E5636"/>
        </row>
        <row r="5637">
          <cell r="D5637">
            <v>11100501</v>
          </cell>
          <cell r="E5637" t="str">
            <v>Banco de Occidente Cte7914</v>
          </cell>
        </row>
        <row r="5638">
          <cell r="D5638">
            <v>11100501</v>
          </cell>
          <cell r="E5638" t="str">
            <v>Banco de Occidente Cte7914</v>
          </cell>
        </row>
        <row r="5639">
          <cell r="D5639">
            <v>11100501</v>
          </cell>
          <cell r="E5639" t="str">
            <v>Banco de Occidente Cte7914</v>
          </cell>
        </row>
        <row r="5640">
          <cell r="D5640">
            <v>11100501</v>
          </cell>
          <cell r="E5640" t="str">
            <v>Banco de Occidente Cte7914</v>
          </cell>
        </row>
        <row r="5641">
          <cell r="D5641">
            <v>11100501</v>
          </cell>
          <cell r="E5641" t="str">
            <v>Banco de Occidente Cte7914</v>
          </cell>
        </row>
        <row r="5642">
          <cell r="D5642">
            <v>11100501</v>
          </cell>
          <cell r="E5642" t="str">
            <v>Banco de Occidente Cte7914</v>
          </cell>
        </row>
        <row r="5643">
          <cell r="D5643">
            <v>11100501</v>
          </cell>
          <cell r="E5643" t="str">
            <v>Banco de Occidente Cte7914</v>
          </cell>
        </row>
        <row r="5644">
          <cell r="D5644">
            <v>11100501</v>
          </cell>
          <cell r="E5644" t="str">
            <v>Banco de Occidente Cte7914</v>
          </cell>
        </row>
        <row r="5645">
          <cell r="D5645">
            <v>11100501</v>
          </cell>
          <cell r="E5645" t="str">
            <v>Banco de Occidente Cte7914</v>
          </cell>
        </row>
        <row r="5646">
          <cell r="D5646"/>
          <cell r="E5646"/>
        </row>
        <row r="5647">
          <cell r="D5647">
            <v>23359501</v>
          </cell>
          <cell r="E5647" t="str">
            <v>Otros</v>
          </cell>
        </row>
        <row r="5648">
          <cell r="D5648">
            <v>23359501</v>
          </cell>
          <cell r="E5648" t="str">
            <v>Otros</v>
          </cell>
        </row>
        <row r="5649">
          <cell r="D5649">
            <v>23359501</v>
          </cell>
          <cell r="E5649" t="str">
            <v>Otros</v>
          </cell>
        </row>
        <row r="5650">
          <cell r="D5650">
            <v>23359501</v>
          </cell>
          <cell r="E5650" t="str">
            <v>Otros</v>
          </cell>
        </row>
        <row r="5651">
          <cell r="D5651">
            <v>23359501</v>
          </cell>
          <cell r="E5651" t="str">
            <v>Otros</v>
          </cell>
        </row>
        <row r="5652">
          <cell r="D5652">
            <v>23359501</v>
          </cell>
          <cell r="E5652" t="str">
            <v>Otros</v>
          </cell>
        </row>
        <row r="5653">
          <cell r="D5653">
            <v>23359501</v>
          </cell>
          <cell r="E5653" t="str">
            <v>Otros</v>
          </cell>
        </row>
        <row r="5654">
          <cell r="D5654">
            <v>23359501</v>
          </cell>
          <cell r="E5654" t="str">
            <v>Otros</v>
          </cell>
        </row>
        <row r="5655">
          <cell r="D5655">
            <v>23359501</v>
          </cell>
          <cell r="E5655" t="str">
            <v>Otros</v>
          </cell>
        </row>
        <row r="5656">
          <cell r="D5656">
            <v>23359501</v>
          </cell>
          <cell r="E5656" t="str">
            <v>Otros</v>
          </cell>
        </row>
        <row r="5657">
          <cell r="D5657">
            <v>23359501</v>
          </cell>
          <cell r="E5657" t="str">
            <v>Otros</v>
          </cell>
        </row>
        <row r="5658">
          <cell r="D5658">
            <v>23359501</v>
          </cell>
          <cell r="E5658" t="str">
            <v>Otros</v>
          </cell>
        </row>
        <row r="5659">
          <cell r="D5659">
            <v>23359501</v>
          </cell>
          <cell r="E5659" t="str">
            <v>Otros</v>
          </cell>
        </row>
        <row r="5660">
          <cell r="D5660">
            <v>23359501</v>
          </cell>
          <cell r="E5660" t="str">
            <v>Otros</v>
          </cell>
        </row>
        <row r="5661">
          <cell r="D5661">
            <v>23359501</v>
          </cell>
          <cell r="E5661" t="str">
            <v>Otros</v>
          </cell>
        </row>
        <row r="5662">
          <cell r="D5662">
            <v>23359501</v>
          </cell>
          <cell r="E5662" t="str">
            <v>Otros</v>
          </cell>
        </row>
        <row r="5663">
          <cell r="D5663">
            <v>23359501</v>
          </cell>
          <cell r="E5663" t="str">
            <v>Otros</v>
          </cell>
        </row>
        <row r="5664">
          <cell r="D5664"/>
          <cell r="E5664"/>
        </row>
        <row r="5665">
          <cell r="D5665">
            <v>24081001</v>
          </cell>
          <cell r="E5665" t="str">
            <v>Iva descontable por compras 19%</v>
          </cell>
        </row>
        <row r="5666">
          <cell r="D5666"/>
          <cell r="E5666"/>
        </row>
        <row r="5667">
          <cell r="D5667">
            <v>51401001</v>
          </cell>
          <cell r="E5667" t="str">
            <v>Registro mercantil</v>
          </cell>
        </row>
        <row r="5668">
          <cell r="D5668">
            <v>51401001</v>
          </cell>
          <cell r="E5668" t="str">
            <v>Registro mercantil</v>
          </cell>
        </row>
        <row r="5669">
          <cell r="D5669">
            <v>51401001</v>
          </cell>
          <cell r="E5669" t="str">
            <v>Registro mercantil</v>
          </cell>
        </row>
        <row r="5670">
          <cell r="D5670">
            <v>51401001</v>
          </cell>
          <cell r="E5670" t="str">
            <v>Registro mercantil</v>
          </cell>
        </row>
        <row r="5671">
          <cell r="D5671">
            <v>51401001</v>
          </cell>
          <cell r="E5671" t="str">
            <v>Registro mercantil</v>
          </cell>
        </row>
        <row r="5672">
          <cell r="D5672">
            <v>51401001</v>
          </cell>
          <cell r="E5672" t="str">
            <v>Registro mercantil</v>
          </cell>
        </row>
        <row r="5673">
          <cell r="D5673">
            <v>51401001</v>
          </cell>
          <cell r="E5673" t="str">
            <v>Registro mercantil</v>
          </cell>
        </row>
        <row r="5674">
          <cell r="D5674">
            <v>51401001</v>
          </cell>
          <cell r="E5674" t="str">
            <v>Registro mercantil</v>
          </cell>
        </row>
        <row r="5675">
          <cell r="D5675">
            <v>51401001</v>
          </cell>
          <cell r="E5675" t="str">
            <v>Registro mercantil</v>
          </cell>
        </row>
        <row r="5676">
          <cell r="D5676"/>
          <cell r="E5676"/>
        </row>
        <row r="5677">
          <cell r="D5677"/>
          <cell r="E5677"/>
        </row>
        <row r="5678">
          <cell r="D5678">
            <v>11100501</v>
          </cell>
          <cell r="E5678" t="str">
            <v>Banco de Occidente Cte7914</v>
          </cell>
        </row>
        <row r="5679">
          <cell r="D5679">
            <v>11100501</v>
          </cell>
          <cell r="E5679" t="str">
            <v>Banco de Occidente Cte7914</v>
          </cell>
        </row>
        <row r="5680">
          <cell r="D5680">
            <v>11100501</v>
          </cell>
          <cell r="E5680" t="str">
            <v>Banco de Occidente Cte7914</v>
          </cell>
        </row>
        <row r="5681">
          <cell r="D5681">
            <v>11100501</v>
          </cell>
          <cell r="E5681" t="str">
            <v>Banco de Occidente Cte7914</v>
          </cell>
        </row>
        <row r="5682">
          <cell r="D5682">
            <v>11100501</v>
          </cell>
          <cell r="E5682" t="str">
            <v>Banco de Occidente Cte7914</v>
          </cell>
        </row>
        <row r="5683">
          <cell r="D5683"/>
          <cell r="E5683"/>
        </row>
        <row r="5684">
          <cell r="D5684">
            <v>23359501</v>
          </cell>
          <cell r="E5684" t="str">
            <v>Otros</v>
          </cell>
        </row>
        <row r="5685">
          <cell r="D5685">
            <v>23359501</v>
          </cell>
          <cell r="E5685" t="str">
            <v>Otros</v>
          </cell>
        </row>
        <row r="5686">
          <cell r="D5686">
            <v>23359501</v>
          </cell>
          <cell r="E5686" t="str">
            <v>Otros</v>
          </cell>
        </row>
        <row r="5687">
          <cell r="D5687">
            <v>23359501</v>
          </cell>
          <cell r="E5687" t="str">
            <v>Otros</v>
          </cell>
        </row>
        <row r="5688">
          <cell r="D5688">
            <v>23359501</v>
          </cell>
          <cell r="E5688" t="str">
            <v>Otros</v>
          </cell>
        </row>
        <row r="5689">
          <cell r="D5689">
            <v>23359501</v>
          </cell>
          <cell r="E5689" t="str">
            <v>Otros</v>
          </cell>
        </row>
        <row r="5690">
          <cell r="D5690">
            <v>23359501</v>
          </cell>
          <cell r="E5690" t="str">
            <v>Otros</v>
          </cell>
        </row>
        <row r="5691">
          <cell r="D5691">
            <v>23359501</v>
          </cell>
          <cell r="E5691" t="str">
            <v>Otros</v>
          </cell>
        </row>
        <row r="5692">
          <cell r="D5692">
            <v>23359501</v>
          </cell>
          <cell r="E5692" t="str">
            <v>Otros</v>
          </cell>
        </row>
        <row r="5693">
          <cell r="D5693">
            <v>23359501</v>
          </cell>
          <cell r="E5693" t="str">
            <v>Otros</v>
          </cell>
        </row>
        <row r="5694">
          <cell r="D5694">
            <v>23359501</v>
          </cell>
          <cell r="E5694" t="str">
            <v>Otros</v>
          </cell>
        </row>
        <row r="5695">
          <cell r="D5695">
            <v>23359501</v>
          </cell>
          <cell r="E5695" t="str">
            <v>Otros</v>
          </cell>
        </row>
        <row r="5696">
          <cell r="D5696">
            <v>23359501</v>
          </cell>
          <cell r="E5696" t="str">
            <v>Otros</v>
          </cell>
        </row>
        <row r="5697">
          <cell r="D5697"/>
          <cell r="E5697"/>
        </row>
        <row r="5698">
          <cell r="D5698">
            <v>51054502</v>
          </cell>
          <cell r="E5698" t="str">
            <v>Auxilio Monetario</v>
          </cell>
        </row>
        <row r="5699">
          <cell r="D5699">
            <v>51054502</v>
          </cell>
          <cell r="E5699" t="str">
            <v>Auxilio Monetario</v>
          </cell>
        </row>
        <row r="5700">
          <cell r="D5700">
            <v>51054502</v>
          </cell>
          <cell r="E5700" t="str">
            <v>Auxilio Monetario</v>
          </cell>
        </row>
        <row r="5701">
          <cell r="D5701">
            <v>51054502</v>
          </cell>
          <cell r="E5701" t="str">
            <v>Auxilio Monetario</v>
          </cell>
        </row>
        <row r="5702">
          <cell r="D5702">
            <v>51054502</v>
          </cell>
          <cell r="E5702" t="str">
            <v>Auxilio Monetario</v>
          </cell>
        </row>
        <row r="5703">
          <cell r="D5703">
            <v>51054502</v>
          </cell>
          <cell r="E5703" t="str">
            <v>Auxilio Monetario</v>
          </cell>
        </row>
        <row r="5704">
          <cell r="D5704">
            <v>51054502</v>
          </cell>
          <cell r="E5704" t="str">
            <v>Auxilio Monetario</v>
          </cell>
        </row>
        <row r="5705">
          <cell r="D5705">
            <v>51054502</v>
          </cell>
          <cell r="E5705" t="str">
            <v>Auxilio Monetario</v>
          </cell>
        </row>
        <row r="5706">
          <cell r="D5706"/>
          <cell r="E5706"/>
        </row>
        <row r="5707">
          <cell r="D5707">
            <v>53958101</v>
          </cell>
          <cell r="E5707" t="str">
            <v>Ajuste al peso</v>
          </cell>
        </row>
        <row r="5708">
          <cell r="D5708"/>
          <cell r="E5708"/>
        </row>
        <row r="5709">
          <cell r="D5709"/>
          <cell r="E5709"/>
        </row>
        <row r="5710">
          <cell r="D5710">
            <v>11100501</v>
          </cell>
          <cell r="E5710" t="str">
            <v>Banco de Occidente Cte7914</v>
          </cell>
        </row>
        <row r="5711">
          <cell r="D5711">
            <v>11100501</v>
          </cell>
          <cell r="E5711" t="str">
            <v>Banco de Occidente Cte7914</v>
          </cell>
        </row>
        <row r="5712">
          <cell r="D5712">
            <v>11100501</v>
          </cell>
          <cell r="E5712" t="str">
            <v>Banco de Occidente Cte7914</v>
          </cell>
        </row>
        <row r="5713">
          <cell r="D5713"/>
          <cell r="E5713"/>
        </row>
        <row r="5714">
          <cell r="D5714">
            <v>23359501</v>
          </cell>
          <cell r="E5714" t="str">
            <v>Otros</v>
          </cell>
        </row>
        <row r="5715">
          <cell r="D5715">
            <v>23359501</v>
          </cell>
          <cell r="E5715" t="str">
            <v>Otros</v>
          </cell>
        </row>
        <row r="5716">
          <cell r="D5716">
            <v>23359501</v>
          </cell>
          <cell r="E5716" t="str">
            <v>Otros</v>
          </cell>
        </row>
        <row r="5717">
          <cell r="D5717">
            <v>23359501</v>
          </cell>
          <cell r="E5717" t="str">
            <v>Otros</v>
          </cell>
        </row>
        <row r="5718">
          <cell r="D5718">
            <v>23359501</v>
          </cell>
          <cell r="E5718" t="str">
            <v>Otros</v>
          </cell>
        </row>
        <row r="5719">
          <cell r="D5719">
            <v>23359501</v>
          </cell>
          <cell r="E5719" t="str">
            <v>Otros</v>
          </cell>
        </row>
        <row r="5720">
          <cell r="D5720">
            <v>23359501</v>
          </cell>
          <cell r="E5720" t="str">
            <v>Otros</v>
          </cell>
        </row>
        <row r="5721">
          <cell r="D5721"/>
          <cell r="E5721"/>
        </row>
        <row r="5722">
          <cell r="D5722">
            <v>23701001</v>
          </cell>
          <cell r="E5722" t="str">
            <v>Aportes a cajas de compensación</v>
          </cell>
        </row>
        <row r="5723">
          <cell r="D5723">
            <v>23701001</v>
          </cell>
          <cell r="E5723" t="str">
            <v>Aportes a cajas de compensación</v>
          </cell>
        </row>
        <row r="5724">
          <cell r="D5724">
            <v>23701001</v>
          </cell>
          <cell r="E5724" t="str">
            <v>Aportes a cajas de compensación</v>
          </cell>
        </row>
        <row r="5725">
          <cell r="D5725">
            <v>23701001</v>
          </cell>
          <cell r="E5725" t="str">
            <v>Aportes a cajas de compensación</v>
          </cell>
        </row>
        <row r="5726">
          <cell r="D5726">
            <v>23701001</v>
          </cell>
          <cell r="E5726" t="str">
            <v>Aportes a cajas de compensación</v>
          </cell>
        </row>
        <row r="5727">
          <cell r="D5727">
            <v>23701001</v>
          </cell>
          <cell r="E5727" t="str">
            <v>Aportes a cajas de compensación</v>
          </cell>
        </row>
        <row r="5728">
          <cell r="D5728">
            <v>23701001</v>
          </cell>
          <cell r="E5728" t="str">
            <v>Aportes a cajas de compensación</v>
          </cell>
        </row>
        <row r="5729">
          <cell r="D5729">
            <v>23701001</v>
          </cell>
          <cell r="E5729" t="str">
            <v>Aportes a cajas de compensación</v>
          </cell>
        </row>
        <row r="5730">
          <cell r="D5730">
            <v>23701001</v>
          </cell>
          <cell r="E5730" t="str">
            <v>Aportes a cajas de compensación</v>
          </cell>
        </row>
        <row r="5731">
          <cell r="D5731">
            <v>23701001</v>
          </cell>
          <cell r="E5731" t="str">
            <v>Aportes a cajas de compensación</v>
          </cell>
        </row>
        <row r="5732">
          <cell r="D5732">
            <v>23701001</v>
          </cell>
          <cell r="E5732" t="str">
            <v>Aportes a cajas de compensación</v>
          </cell>
        </row>
        <row r="5733">
          <cell r="D5733">
            <v>23701001</v>
          </cell>
          <cell r="E5733" t="str">
            <v>Aportes a cajas de compensación</v>
          </cell>
        </row>
        <row r="5734">
          <cell r="D5734">
            <v>23701001</v>
          </cell>
          <cell r="E5734" t="str">
            <v>Aportes a cajas de compensación</v>
          </cell>
        </row>
        <row r="5735">
          <cell r="D5735">
            <v>23701001</v>
          </cell>
          <cell r="E5735" t="str">
            <v>Aportes a cajas de compensación</v>
          </cell>
        </row>
        <row r="5736">
          <cell r="D5736">
            <v>23701001</v>
          </cell>
          <cell r="E5736" t="str">
            <v>Aportes a cajas de compensación</v>
          </cell>
        </row>
        <row r="5737">
          <cell r="D5737">
            <v>23701001</v>
          </cell>
          <cell r="E5737" t="str">
            <v>Aportes a cajas de compensación</v>
          </cell>
        </row>
        <row r="5738">
          <cell r="D5738">
            <v>23701001</v>
          </cell>
          <cell r="E5738" t="str">
            <v>Aportes a cajas de compensación</v>
          </cell>
        </row>
        <row r="5739">
          <cell r="D5739">
            <v>23701001</v>
          </cell>
          <cell r="E5739" t="str">
            <v>Aportes a cajas de compensación</v>
          </cell>
        </row>
        <row r="5740">
          <cell r="D5740">
            <v>23701001</v>
          </cell>
          <cell r="E5740" t="str">
            <v>Aportes a cajas de compensación</v>
          </cell>
        </row>
        <row r="5741">
          <cell r="D5741">
            <v>23701001</v>
          </cell>
          <cell r="E5741" t="str">
            <v>Aportes a cajas de compensación</v>
          </cell>
        </row>
        <row r="5742">
          <cell r="D5742">
            <v>23701001</v>
          </cell>
          <cell r="E5742" t="str">
            <v>Aportes a cajas de compensación</v>
          </cell>
        </row>
        <row r="5743">
          <cell r="D5743">
            <v>23701001</v>
          </cell>
          <cell r="E5743" t="str">
            <v>Aportes a cajas de compensación</v>
          </cell>
        </row>
        <row r="5744">
          <cell r="D5744">
            <v>23701001</v>
          </cell>
          <cell r="E5744" t="str">
            <v>Aportes a cajas de compensación</v>
          </cell>
        </row>
        <row r="5745">
          <cell r="D5745">
            <v>23701001</v>
          </cell>
          <cell r="E5745" t="str">
            <v>Aportes a cajas de compensación</v>
          </cell>
        </row>
        <row r="5746">
          <cell r="D5746">
            <v>23701001</v>
          </cell>
          <cell r="E5746" t="str">
            <v>Aportes a cajas de compensación</v>
          </cell>
        </row>
        <row r="5747">
          <cell r="D5747">
            <v>23701001</v>
          </cell>
          <cell r="E5747" t="str">
            <v>Aportes a cajas de compensación</v>
          </cell>
        </row>
        <row r="5748">
          <cell r="D5748"/>
          <cell r="E5748"/>
        </row>
        <row r="5749">
          <cell r="D5749">
            <v>51057201</v>
          </cell>
          <cell r="E5749" t="str">
            <v>Aportes cajas de compensación familiar</v>
          </cell>
        </row>
        <row r="5750">
          <cell r="D5750">
            <v>51057201</v>
          </cell>
          <cell r="E5750" t="str">
            <v>Aportes cajas de compensación familiar</v>
          </cell>
        </row>
        <row r="5751">
          <cell r="D5751">
            <v>51057201</v>
          </cell>
          <cell r="E5751" t="str">
            <v>Aportes cajas de compensación familiar</v>
          </cell>
        </row>
        <row r="5752">
          <cell r="D5752">
            <v>51057201</v>
          </cell>
          <cell r="E5752" t="str">
            <v>Aportes cajas de compensación familiar</v>
          </cell>
        </row>
        <row r="5753">
          <cell r="D5753"/>
          <cell r="E5753"/>
        </row>
        <row r="5754">
          <cell r="D5754">
            <v>51058401</v>
          </cell>
          <cell r="E5754" t="str">
            <v>Gastos médicos y drogas</v>
          </cell>
        </row>
        <row r="5755">
          <cell r="D5755">
            <v>51058401</v>
          </cell>
          <cell r="E5755" t="str">
            <v>Gastos médicos y drogas</v>
          </cell>
        </row>
        <row r="5756">
          <cell r="D5756">
            <v>51058401</v>
          </cell>
          <cell r="E5756" t="str">
            <v>Gastos médicos y drogas</v>
          </cell>
        </row>
        <row r="5757">
          <cell r="D5757">
            <v>51058401</v>
          </cell>
          <cell r="E5757" t="str">
            <v>Gastos médicos y drogas</v>
          </cell>
        </row>
        <row r="5758">
          <cell r="D5758"/>
          <cell r="E5758"/>
        </row>
        <row r="5759">
          <cell r="D5759"/>
          <cell r="E5759"/>
        </row>
        <row r="5760">
          <cell r="D5760">
            <v>11100501</v>
          </cell>
          <cell r="E5760" t="str">
            <v>Banco de Occidente Cte7914</v>
          </cell>
        </row>
        <row r="5761">
          <cell r="D5761">
            <v>11100501</v>
          </cell>
          <cell r="E5761" t="str">
            <v>Banco de Occidente Cte7914</v>
          </cell>
        </row>
        <row r="5762">
          <cell r="D5762">
            <v>11100501</v>
          </cell>
          <cell r="E5762" t="str">
            <v>Banco de Occidente Cte7914</v>
          </cell>
        </row>
        <row r="5763">
          <cell r="D5763"/>
          <cell r="E5763"/>
        </row>
        <row r="5764">
          <cell r="D5764">
            <v>11200501</v>
          </cell>
          <cell r="E5764" t="str">
            <v>Banco de Occidente AH7963</v>
          </cell>
        </row>
        <row r="5765">
          <cell r="D5765">
            <v>11200501</v>
          </cell>
          <cell r="E5765" t="str">
            <v>Banco de Occidente AH7963</v>
          </cell>
        </row>
        <row r="5766">
          <cell r="D5766">
            <v>11200501</v>
          </cell>
          <cell r="E5766" t="str">
            <v>Banco de Occidente AH7963</v>
          </cell>
        </row>
        <row r="5767">
          <cell r="D5767">
            <v>11200501</v>
          </cell>
          <cell r="E5767" t="str">
            <v>Banco de Occidente AH7963</v>
          </cell>
        </row>
        <row r="5768">
          <cell r="D5768"/>
          <cell r="E5768"/>
        </row>
        <row r="5769">
          <cell r="D5769">
            <v>13300501</v>
          </cell>
          <cell r="E5769" t="str">
            <v>A proveedores</v>
          </cell>
        </row>
        <row r="5770">
          <cell r="D5770">
            <v>13300501</v>
          </cell>
          <cell r="E5770" t="str">
            <v>A proveedores</v>
          </cell>
        </row>
        <row r="5771">
          <cell r="D5771">
            <v>13300501</v>
          </cell>
          <cell r="E5771" t="str">
            <v>A proveedores</v>
          </cell>
        </row>
        <row r="5772">
          <cell r="D5772">
            <v>13300501</v>
          </cell>
          <cell r="E5772" t="str">
            <v>A proveedores</v>
          </cell>
        </row>
        <row r="5773">
          <cell r="D5773">
            <v>13300501</v>
          </cell>
          <cell r="E5773" t="str">
            <v>A proveedores</v>
          </cell>
        </row>
        <row r="5774">
          <cell r="D5774"/>
          <cell r="E5774"/>
        </row>
        <row r="5775">
          <cell r="D5775">
            <v>17059501</v>
          </cell>
          <cell r="E5775" t="str">
            <v>CONFECAMARAS</v>
          </cell>
        </row>
        <row r="5776">
          <cell r="D5776">
            <v>17059501</v>
          </cell>
          <cell r="E5776" t="str">
            <v>CONFECAMARAS</v>
          </cell>
        </row>
        <row r="5777">
          <cell r="D5777">
            <v>17059501</v>
          </cell>
          <cell r="E5777" t="str">
            <v>CONFECAMARAS</v>
          </cell>
        </row>
        <row r="5778">
          <cell r="D5778">
            <v>17059501</v>
          </cell>
          <cell r="E5778" t="str">
            <v>CONFECAMARAS</v>
          </cell>
        </row>
        <row r="5779">
          <cell r="D5779">
            <v>17059501</v>
          </cell>
          <cell r="E5779" t="str">
            <v>CONFECAMARAS</v>
          </cell>
        </row>
        <row r="5780">
          <cell r="D5780"/>
          <cell r="E5780"/>
        </row>
        <row r="5781">
          <cell r="D5781">
            <v>23359501</v>
          </cell>
          <cell r="E5781" t="str">
            <v>Otros</v>
          </cell>
        </row>
        <row r="5782">
          <cell r="D5782">
            <v>23359501</v>
          </cell>
          <cell r="E5782" t="str">
            <v>Otros</v>
          </cell>
        </row>
        <row r="5783">
          <cell r="D5783">
            <v>23359501</v>
          </cell>
          <cell r="E5783" t="str">
            <v>Otros</v>
          </cell>
        </row>
        <row r="5784">
          <cell r="D5784">
            <v>23359501</v>
          </cell>
          <cell r="E5784" t="str">
            <v>Otros</v>
          </cell>
        </row>
        <row r="5785">
          <cell r="D5785">
            <v>23359501</v>
          </cell>
          <cell r="E5785" t="str">
            <v>Otros</v>
          </cell>
        </row>
        <row r="5786">
          <cell r="D5786">
            <v>23359501</v>
          </cell>
          <cell r="E5786" t="str">
            <v>Otros</v>
          </cell>
        </row>
        <row r="5787">
          <cell r="D5787"/>
          <cell r="E5787"/>
        </row>
        <row r="5788">
          <cell r="D5788">
            <v>23670101</v>
          </cell>
          <cell r="E5788" t="str">
            <v>Impuesto a las ventas retenido 15%</v>
          </cell>
        </row>
        <row r="5789">
          <cell r="D5789"/>
          <cell r="E5789"/>
        </row>
        <row r="5790">
          <cell r="D5790">
            <v>24081001</v>
          </cell>
          <cell r="E5790" t="str">
            <v>Iva descontable por compras 19%</v>
          </cell>
        </row>
        <row r="5791">
          <cell r="D5791">
            <v>24081001</v>
          </cell>
          <cell r="E5791" t="str">
            <v>Iva descontable por compras 19%</v>
          </cell>
        </row>
        <row r="5792">
          <cell r="D5792"/>
          <cell r="E5792"/>
        </row>
        <row r="5793">
          <cell r="D5793">
            <v>51352001</v>
          </cell>
          <cell r="E5793" t="str">
            <v>Servicios - Procesamiento electrónico de datos</v>
          </cell>
        </row>
        <row r="5794">
          <cell r="D5794">
            <v>51352001</v>
          </cell>
          <cell r="E5794" t="str">
            <v>Servicios - Procesamiento electrónico de datos</v>
          </cell>
        </row>
        <row r="5795">
          <cell r="D5795">
            <v>51352001</v>
          </cell>
          <cell r="E5795" t="str">
            <v>Servicios - Procesamiento electrónico de datos</v>
          </cell>
        </row>
        <row r="5796">
          <cell r="D5796">
            <v>51352001</v>
          </cell>
          <cell r="E5796" t="str">
            <v>Servicios - Procesamiento electrónico de datos</v>
          </cell>
        </row>
        <row r="5797">
          <cell r="D5797">
            <v>51352001</v>
          </cell>
          <cell r="E5797" t="str">
            <v>Servicios - Procesamiento electrónico de datos</v>
          </cell>
        </row>
        <row r="5798">
          <cell r="D5798">
            <v>51352001</v>
          </cell>
          <cell r="E5798" t="str">
            <v>Servicios - Procesamiento electrónico de datos</v>
          </cell>
        </row>
        <row r="5799">
          <cell r="D5799">
            <v>51352001</v>
          </cell>
          <cell r="E5799" t="str">
            <v>Servicios - Procesamiento electrónico de datos</v>
          </cell>
        </row>
        <row r="5800">
          <cell r="D5800">
            <v>51352001</v>
          </cell>
          <cell r="E5800" t="str">
            <v>Servicios - Procesamiento electrónico de datos</v>
          </cell>
        </row>
        <row r="5801">
          <cell r="D5801">
            <v>51352001</v>
          </cell>
          <cell r="E5801" t="str">
            <v>Servicios - Procesamiento electrónico de datos</v>
          </cell>
        </row>
        <row r="5802">
          <cell r="D5802">
            <v>51352001</v>
          </cell>
          <cell r="E5802" t="str">
            <v>Servicios - Procesamiento electrónico de datos</v>
          </cell>
        </row>
        <row r="5803">
          <cell r="D5803">
            <v>51352001</v>
          </cell>
          <cell r="E5803" t="str">
            <v>Servicios - Procesamiento electrónico de datos</v>
          </cell>
        </row>
        <row r="5804">
          <cell r="D5804">
            <v>51352001</v>
          </cell>
          <cell r="E5804" t="str">
            <v>Servicios - Procesamiento electrónico de datos</v>
          </cell>
        </row>
        <row r="5805">
          <cell r="D5805">
            <v>51352001</v>
          </cell>
          <cell r="E5805" t="str">
            <v>Servicios - Procesamiento electrónico de datos</v>
          </cell>
        </row>
        <row r="5806">
          <cell r="D5806"/>
          <cell r="E5806"/>
        </row>
        <row r="5807">
          <cell r="D5807">
            <v>61559501</v>
          </cell>
          <cell r="E5807" t="str">
            <v>INGRESOS GM - RUNT</v>
          </cell>
        </row>
        <row r="5808">
          <cell r="D5808">
            <v>61559501</v>
          </cell>
          <cell r="E5808" t="str">
            <v>INGRESOS GM - RUNT</v>
          </cell>
        </row>
        <row r="5809">
          <cell r="D5809"/>
          <cell r="E5809"/>
        </row>
        <row r="5810">
          <cell r="D5810"/>
          <cell r="E5810"/>
        </row>
        <row r="5811">
          <cell r="D5811">
            <v>11100501</v>
          </cell>
          <cell r="E5811" t="str">
            <v>Banco de Occidente Cte7914</v>
          </cell>
        </row>
        <row r="5812">
          <cell r="D5812">
            <v>11100501</v>
          </cell>
          <cell r="E5812" t="str">
            <v>Banco de Occidente Cte7914</v>
          </cell>
        </row>
        <row r="5813">
          <cell r="D5813">
            <v>11100501</v>
          </cell>
          <cell r="E5813" t="str">
            <v>Banco de Occidente Cte7914</v>
          </cell>
        </row>
        <row r="5814">
          <cell r="D5814">
            <v>11100501</v>
          </cell>
          <cell r="E5814" t="str">
            <v>Banco de Occidente Cte7914</v>
          </cell>
        </row>
        <row r="5815">
          <cell r="D5815">
            <v>11100501</v>
          </cell>
          <cell r="E5815" t="str">
            <v>Banco de Occidente Cte7914</v>
          </cell>
        </row>
        <row r="5816">
          <cell r="D5816">
            <v>11100501</v>
          </cell>
          <cell r="E5816" t="str">
            <v>Banco de Occidente Cte7914</v>
          </cell>
        </row>
        <row r="5817">
          <cell r="D5817"/>
          <cell r="E5817"/>
        </row>
        <row r="5818">
          <cell r="D5818">
            <v>23359501</v>
          </cell>
          <cell r="E5818" t="str">
            <v>Otros</v>
          </cell>
        </row>
        <row r="5819">
          <cell r="D5819">
            <v>23359501</v>
          </cell>
          <cell r="E5819" t="str">
            <v>Otros</v>
          </cell>
        </row>
        <row r="5820">
          <cell r="D5820">
            <v>23359501</v>
          </cell>
          <cell r="E5820" t="str">
            <v>Otros</v>
          </cell>
        </row>
        <row r="5821">
          <cell r="D5821">
            <v>23359501</v>
          </cell>
          <cell r="E5821" t="str">
            <v>Otros</v>
          </cell>
        </row>
        <row r="5822">
          <cell r="D5822">
            <v>23359501</v>
          </cell>
          <cell r="E5822" t="str">
            <v>Otros</v>
          </cell>
        </row>
        <row r="5823">
          <cell r="D5823">
            <v>23359501</v>
          </cell>
          <cell r="E5823" t="str">
            <v>Otros</v>
          </cell>
        </row>
        <row r="5824">
          <cell r="D5824">
            <v>23359501</v>
          </cell>
          <cell r="E5824" t="str">
            <v>Otros</v>
          </cell>
        </row>
        <row r="5825">
          <cell r="D5825">
            <v>23359501</v>
          </cell>
          <cell r="E5825" t="str">
            <v>Otros</v>
          </cell>
        </row>
        <row r="5826">
          <cell r="D5826">
            <v>23359501</v>
          </cell>
          <cell r="E5826" t="str">
            <v>Otros</v>
          </cell>
        </row>
        <row r="5827">
          <cell r="D5827">
            <v>23359501</v>
          </cell>
          <cell r="E5827" t="str">
            <v>Otros</v>
          </cell>
        </row>
        <row r="5828">
          <cell r="D5828">
            <v>23359501</v>
          </cell>
          <cell r="E5828" t="str">
            <v>Otros</v>
          </cell>
        </row>
        <row r="5829">
          <cell r="D5829">
            <v>23359501</v>
          </cell>
          <cell r="E5829" t="str">
            <v>Otros</v>
          </cell>
        </row>
        <row r="5830">
          <cell r="D5830"/>
          <cell r="E5830"/>
        </row>
        <row r="5831">
          <cell r="D5831">
            <v>28050502</v>
          </cell>
          <cell r="E5831" t="str">
            <v>SALDOS A FAVOR CARTERA PROPIA</v>
          </cell>
        </row>
        <row r="5832">
          <cell r="D5832"/>
          <cell r="E5832"/>
        </row>
        <row r="5833">
          <cell r="D5833">
            <v>41503090</v>
          </cell>
          <cell r="E5833" t="str">
            <v>Otros Ing Recibidos Seguros</v>
          </cell>
        </row>
        <row r="5834">
          <cell r="D5834"/>
          <cell r="E5834"/>
        </row>
        <row r="5835">
          <cell r="D5835">
            <v>51301002</v>
          </cell>
          <cell r="E5835" t="str">
            <v>Vida</v>
          </cell>
        </row>
        <row r="5836">
          <cell r="D5836">
            <v>51301002</v>
          </cell>
          <cell r="E5836" t="str">
            <v>Vida</v>
          </cell>
        </row>
        <row r="5837">
          <cell r="D5837"/>
          <cell r="E5837"/>
        </row>
        <row r="5838">
          <cell r="D5838"/>
          <cell r="E5838"/>
        </row>
        <row r="5839">
          <cell r="D5839">
            <v>11100501</v>
          </cell>
          <cell r="E5839" t="str">
            <v>Banco de Occidente Cte7914</v>
          </cell>
        </row>
        <row r="5840">
          <cell r="D5840">
            <v>11100501</v>
          </cell>
          <cell r="E5840" t="str">
            <v>Banco de Occidente Cte7914</v>
          </cell>
        </row>
        <row r="5841">
          <cell r="D5841"/>
          <cell r="E5841"/>
        </row>
        <row r="5842">
          <cell r="D5842">
            <v>23352001</v>
          </cell>
          <cell r="E5842" t="str">
            <v>COMISIONES CREDITOS</v>
          </cell>
        </row>
        <row r="5843">
          <cell r="D5843">
            <v>23352001</v>
          </cell>
          <cell r="E5843" t="str">
            <v>COMISIONES CREDITOS</v>
          </cell>
        </row>
        <row r="5844">
          <cell r="D5844">
            <v>23352001</v>
          </cell>
          <cell r="E5844" t="str">
            <v>COMISIONES CREDITOS</v>
          </cell>
        </row>
        <row r="5845">
          <cell r="D5845">
            <v>23352001</v>
          </cell>
          <cell r="E5845" t="str">
            <v>COMISIONES CREDITOS</v>
          </cell>
        </row>
        <row r="5846">
          <cell r="D5846"/>
          <cell r="E5846"/>
        </row>
        <row r="5847">
          <cell r="D5847">
            <v>24081001</v>
          </cell>
          <cell r="E5847" t="str">
            <v>Iva descontable por compras 19%</v>
          </cell>
        </row>
        <row r="5848">
          <cell r="D5848">
            <v>24081001</v>
          </cell>
          <cell r="E5848" t="str">
            <v>Iva descontable por compras 19%</v>
          </cell>
        </row>
        <row r="5849">
          <cell r="D5849">
            <v>24081001</v>
          </cell>
          <cell r="E5849" t="str">
            <v>Iva descontable por compras 19%</v>
          </cell>
        </row>
        <row r="5850">
          <cell r="D5850"/>
          <cell r="E5850"/>
        </row>
        <row r="5851">
          <cell r="D5851">
            <v>51157001</v>
          </cell>
          <cell r="E5851" t="str">
            <v>Prorrateo de Iva</v>
          </cell>
        </row>
        <row r="5852">
          <cell r="D5852"/>
          <cell r="E5852"/>
        </row>
        <row r="5853">
          <cell r="D5853">
            <v>61559502</v>
          </cell>
          <cell r="E5853" t="str">
            <v>COMISION CREDITOS</v>
          </cell>
        </row>
        <row r="5854">
          <cell r="D5854">
            <v>61559502</v>
          </cell>
          <cell r="E5854" t="str">
            <v>COMISION CREDITOS</v>
          </cell>
        </row>
        <row r="5855">
          <cell r="D5855"/>
          <cell r="E5855"/>
        </row>
        <row r="5856">
          <cell r="D5856"/>
          <cell r="E5856"/>
        </row>
        <row r="5857">
          <cell r="D5857">
            <v>11100501</v>
          </cell>
          <cell r="E5857" t="str">
            <v>Banco de Occidente Cte7914</v>
          </cell>
        </row>
        <row r="5858">
          <cell r="D5858"/>
          <cell r="E5858"/>
        </row>
        <row r="5859">
          <cell r="D5859">
            <v>31050501</v>
          </cell>
          <cell r="E5859" t="str">
            <v>Capital autorizado</v>
          </cell>
        </row>
        <row r="5860">
          <cell r="D5860"/>
          <cell r="E5860"/>
        </row>
        <row r="5861">
          <cell r="D5861"/>
          <cell r="E5861"/>
        </row>
        <row r="5862">
          <cell r="D5862">
            <v>24081001</v>
          </cell>
          <cell r="E5862" t="str">
            <v>Iva descontable por compras 19%</v>
          </cell>
        </row>
        <row r="5863">
          <cell r="D5863"/>
          <cell r="E5863"/>
        </row>
        <row r="5864">
          <cell r="D5864">
            <v>51956501</v>
          </cell>
          <cell r="E5864" t="str">
            <v>Parqueaderos</v>
          </cell>
        </row>
        <row r="5865">
          <cell r="D5865">
            <v>51956501</v>
          </cell>
          <cell r="E5865" t="str">
            <v>Parqueaderos</v>
          </cell>
        </row>
        <row r="5866">
          <cell r="D5866"/>
          <cell r="E5866"/>
        </row>
        <row r="5867">
          <cell r="D5867"/>
          <cell r="E5867"/>
        </row>
        <row r="5868">
          <cell r="D5868">
            <v>11100501</v>
          </cell>
          <cell r="E5868" t="str">
            <v>Banco de Occidente Cte7914</v>
          </cell>
        </row>
        <row r="5869">
          <cell r="D5869">
            <v>11100501</v>
          </cell>
          <cell r="E5869" t="str">
            <v>Banco de Occidente Cte7914</v>
          </cell>
        </row>
        <row r="5870">
          <cell r="D5870">
            <v>11100501</v>
          </cell>
          <cell r="E5870" t="str">
            <v>Banco de Occidente Cte7914</v>
          </cell>
        </row>
        <row r="5871">
          <cell r="D5871">
            <v>11100501</v>
          </cell>
          <cell r="E5871" t="str">
            <v>Banco de Occidente Cte7914</v>
          </cell>
        </row>
        <row r="5872">
          <cell r="D5872">
            <v>11100501</v>
          </cell>
          <cell r="E5872" t="str">
            <v>Banco de Occidente Cte7914</v>
          </cell>
        </row>
        <row r="5873">
          <cell r="D5873">
            <v>11100501</v>
          </cell>
          <cell r="E5873" t="str">
            <v>Banco de Occidente Cte7914</v>
          </cell>
        </row>
        <row r="5874">
          <cell r="D5874">
            <v>11100501</v>
          </cell>
          <cell r="E5874" t="str">
            <v>Banco de Occidente Cte7914</v>
          </cell>
        </row>
        <row r="5875">
          <cell r="D5875"/>
          <cell r="E5875"/>
        </row>
        <row r="5876">
          <cell r="D5876">
            <v>11200501</v>
          </cell>
          <cell r="E5876" t="str">
            <v>Banco de Occidente AH7963</v>
          </cell>
        </row>
        <row r="5877">
          <cell r="D5877"/>
          <cell r="E5877"/>
        </row>
        <row r="5878">
          <cell r="D5878">
            <v>11200502</v>
          </cell>
          <cell r="E5878" t="str">
            <v>Banco de Occidente AH8151</v>
          </cell>
        </row>
        <row r="5879">
          <cell r="D5879"/>
          <cell r="E5879"/>
        </row>
        <row r="5880">
          <cell r="D5880">
            <v>13309501</v>
          </cell>
          <cell r="E5880" t="str">
            <v>Otros</v>
          </cell>
        </row>
        <row r="5881">
          <cell r="D5881"/>
          <cell r="E5881"/>
        </row>
        <row r="5882">
          <cell r="D5882">
            <v>23700501</v>
          </cell>
          <cell r="E5882" t="str">
            <v>Aportes a entidades promotoras de salud eps</v>
          </cell>
        </row>
        <row r="5883">
          <cell r="D5883">
            <v>23700501</v>
          </cell>
          <cell r="E5883" t="str">
            <v>Aportes a entidades promotoras de salud eps</v>
          </cell>
        </row>
        <row r="5884">
          <cell r="D5884">
            <v>23700501</v>
          </cell>
          <cell r="E5884" t="str">
            <v>Aportes a entidades promotoras de salud eps</v>
          </cell>
        </row>
        <row r="5885">
          <cell r="D5885">
            <v>23700501</v>
          </cell>
          <cell r="E5885" t="str">
            <v>Aportes a entidades promotoras de salud eps</v>
          </cell>
        </row>
        <row r="5886">
          <cell r="D5886">
            <v>23700501</v>
          </cell>
          <cell r="E5886" t="str">
            <v>Aportes a entidades promotoras de salud eps</v>
          </cell>
        </row>
        <row r="5887">
          <cell r="D5887">
            <v>23700501</v>
          </cell>
          <cell r="E5887" t="str">
            <v>Aportes a entidades promotoras de salud eps</v>
          </cell>
        </row>
        <row r="5888">
          <cell r="D5888">
            <v>23700501</v>
          </cell>
          <cell r="E5888" t="str">
            <v>Aportes a entidades promotoras de salud eps</v>
          </cell>
        </row>
        <row r="5889">
          <cell r="D5889">
            <v>23700501</v>
          </cell>
          <cell r="E5889" t="str">
            <v>Aportes a entidades promotoras de salud eps</v>
          </cell>
        </row>
        <row r="5890">
          <cell r="D5890">
            <v>23700501</v>
          </cell>
          <cell r="E5890" t="str">
            <v>Aportes a entidades promotoras de salud eps</v>
          </cell>
        </row>
        <row r="5891">
          <cell r="D5891">
            <v>23700501</v>
          </cell>
          <cell r="E5891" t="str">
            <v>Aportes a entidades promotoras de salud eps</v>
          </cell>
        </row>
        <row r="5892">
          <cell r="D5892">
            <v>23700501</v>
          </cell>
          <cell r="E5892" t="str">
            <v>Aportes a entidades promotoras de salud eps</v>
          </cell>
        </row>
        <row r="5893">
          <cell r="D5893">
            <v>23700501</v>
          </cell>
          <cell r="E5893" t="str">
            <v>Aportes a entidades promotoras de salud eps</v>
          </cell>
        </row>
        <row r="5894">
          <cell r="D5894">
            <v>23700501</v>
          </cell>
          <cell r="E5894" t="str">
            <v>Aportes a entidades promotoras de salud eps</v>
          </cell>
        </row>
        <row r="5895">
          <cell r="D5895">
            <v>23700501</v>
          </cell>
          <cell r="E5895" t="str">
            <v>Aportes a entidades promotoras de salud eps</v>
          </cell>
        </row>
        <row r="5896">
          <cell r="D5896">
            <v>23700501</v>
          </cell>
          <cell r="E5896" t="str">
            <v>Aportes a entidades promotoras de salud eps</v>
          </cell>
        </row>
        <row r="5897">
          <cell r="D5897">
            <v>23700501</v>
          </cell>
          <cell r="E5897" t="str">
            <v>Aportes a entidades promotoras de salud eps</v>
          </cell>
        </row>
        <row r="5898">
          <cell r="D5898">
            <v>23700501</v>
          </cell>
          <cell r="E5898" t="str">
            <v>Aportes a entidades promotoras de salud eps</v>
          </cell>
        </row>
        <row r="5899">
          <cell r="D5899">
            <v>23700501</v>
          </cell>
          <cell r="E5899" t="str">
            <v>Aportes a entidades promotoras de salud eps</v>
          </cell>
        </row>
        <row r="5900">
          <cell r="D5900">
            <v>23700501</v>
          </cell>
          <cell r="E5900" t="str">
            <v>Aportes a entidades promotoras de salud eps</v>
          </cell>
        </row>
        <row r="5901">
          <cell r="D5901">
            <v>23700501</v>
          </cell>
          <cell r="E5901" t="str">
            <v>Aportes a entidades promotoras de salud eps</v>
          </cell>
        </row>
        <row r="5902">
          <cell r="D5902">
            <v>23700501</v>
          </cell>
          <cell r="E5902" t="str">
            <v>Aportes a entidades promotoras de salud eps</v>
          </cell>
        </row>
        <row r="5903">
          <cell r="D5903">
            <v>23700501</v>
          </cell>
          <cell r="E5903" t="str">
            <v>Aportes a entidades promotoras de salud eps</v>
          </cell>
        </row>
        <row r="5904">
          <cell r="D5904">
            <v>23700501</v>
          </cell>
          <cell r="E5904" t="str">
            <v>Aportes a entidades promotoras de salud eps</v>
          </cell>
        </row>
        <row r="5905">
          <cell r="D5905">
            <v>23700501</v>
          </cell>
          <cell r="E5905" t="str">
            <v>Aportes a entidades promotoras de salud eps</v>
          </cell>
        </row>
        <row r="5906">
          <cell r="D5906">
            <v>23700501</v>
          </cell>
          <cell r="E5906" t="str">
            <v>Aportes a entidades promotoras de salud eps</v>
          </cell>
        </row>
        <row r="5907">
          <cell r="D5907">
            <v>23700501</v>
          </cell>
          <cell r="E5907" t="str">
            <v>Aportes a entidades promotoras de salud eps</v>
          </cell>
        </row>
        <row r="5908">
          <cell r="D5908">
            <v>23700501</v>
          </cell>
          <cell r="E5908" t="str">
            <v>Aportes a entidades promotoras de salud eps</v>
          </cell>
        </row>
        <row r="5909">
          <cell r="D5909">
            <v>23700501</v>
          </cell>
          <cell r="E5909" t="str">
            <v>Aportes a entidades promotoras de salud eps</v>
          </cell>
        </row>
        <row r="5910">
          <cell r="D5910">
            <v>23700501</v>
          </cell>
          <cell r="E5910" t="str">
            <v>Aportes a entidades promotoras de salud eps</v>
          </cell>
        </row>
        <row r="5911">
          <cell r="D5911">
            <v>23700501</v>
          </cell>
          <cell r="E5911" t="str">
            <v>Aportes a entidades promotoras de salud eps</v>
          </cell>
        </row>
        <row r="5912">
          <cell r="D5912">
            <v>23700501</v>
          </cell>
          <cell r="E5912" t="str">
            <v>Aportes a entidades promotoras de salud eps</v>
          </cell>
        </row>
        <row r="5913">
          <cell r="D5913">
            <v>23700501</v>
          </cell>
          <cell r="E5913" t="str">
            <v>Aportes a entidades promotoras de salud eps</v>
          </cell>
        </row>
        <row r="5914">
          <cell r="D5914">
            <v>23700501</v>
          </cell>
          <cell r="E5914" t="str">
            <v>Aportes a entidades promotoras de salud eps</v>
          </cell>
        </row>
        <row r="5915">
          <cell r="D5915">
            <v>23700501</v>
          </cell>
          <cell r="E5915" t="str">
            <v>Aportes a entidades promotoras de salud eps</v>
          </cell>
        </row>
        <row r="5916">
          <cell r="D5916">
            <v>23700501</v>
          </cell>
          <cell r="E5916" t="str">
            <v>Aportes a entidades promotoras de salud eps</v>
          </cell>
        </row>
        <row r="5917">
          <cell r="D5917">
            <v>23700501</v>
          </cell>
          <cell r="E5917" t="str">
            <v>Aportes a entidades promotoras de salud eps</v>
          </cell>
        </row>
        <row r="5918">
          <cell r="D5918">
            <v>23700501</v>
          </cell>
          <cell r="E5918" t="str">
            <v>Aportes a entidades promotoras de salud eps</v>
          </cell>
        </row>
        <row r="5919">
          <cell r="D5919">
            <v>23700501</v>
          </cell>
          <cell r="E5919" t="str">
            <v>Aportes a entidades promotoras de salud eps</v>
          </cell>
        </row>
        <row r="5920">
          <cell r="D5920">
            <v>23700501</v>
          </cell>
          <cell r="E5920" t="str">
            <v>Aportes a entidades promotoras de salud eps</v>
          </cell>
        </row>
        <row r="5921">
          <cell r="D5921">
            <v>23700501</v>
          </cell>
          <cell r="E5921" t="str">
            <v>Aportes a entidades promotoras de salud eps</v>
          </cell>
        </row>
        <row r="5922">
          <cell r="D5922">
            <v>23700501</v>
          </cell>
          <cell r="E5922" t="str">
            <v>Aportes a entidades promotoras de salud eps</v>
          </cell>
        </row>
        <row r="5923">
          <cell r="D5923">
            <v>23700501</v>
          </cell>
          <cell r="E5923" t="str">
            <v>Aportes a entidades promotoras de salud eps</v>
          </cell>
        </row>
        <row r="5924">
          <cell r="D5924">
            <v>23700501</v>
          </cell>
          <cell r="E5924" t="str">
            <v>Aportes a entidades promotoras de salud eps</v>
          </cell>
        </row>
        <row r="5925">
          <cell r="D5925">
            <v>23700501</v>
          </cell>
          <cell r="E5925" t="str">
            <v>Aportes a entidades promotoras de salud eps</v>
          </cell>
        </row>
        <row r="5926">
          <cell r="D5926">
            <v>23700501</v>
          </cell>
          <cell r="E5926" t="str">
            <v>Aportes a entidades promotoras de salud eps</v>
          </cell>
        </row>
        <row r="5927">
          <cell r="D5927">
            <v>23700501</v>
          </cell>
          <cell r="E5927" t="str">
            <v>Aportes a entidades promotoras de salud eps</v>
          </cell>
        </row>
        <row r="5928">
          <cell r="D5928">
            <v>23700501</v>
          </cell>
          <cell r="E5928" t="str">
            <v>Aportes a entidades promotoras de salud eps</v>
          </cell>
        </row>
        <row r="5929">
          <cell r="D5929">
            <v>23700501</v>
          </cell>
          <cell r="E5929" t="str">
            <v>Aportes a entidades promotoras de salud eps</v>
          </cell>
        </row>
        <row r="5930">
          <cell r="D5930">
            <v>23700501</v>
          </cell>
          <cell r="E5930" t="str">
            <v>Aportes a entidades promotoras de salud eps</v>
          </cell>
        </row>
        <row r="5931">
          <cell r="D5931">
            <v>23700501</v>
          </cell>
          <cell r="E5931" t="str">
            <v>Aportes a entidades promotoras de salud eps</v>
          </cell>
        </row>
        <row r="5932">
          <cell r="D5932">
            <v>23700501</v>
          </cell>
          <cell r="E5932" t="str">
            <v>Aportes a entidades promotoras de salud eps</v>
          </cell>
        </row>
        <row r="5933">
          <cell r="D5933">
            <v>23700501</v>
          </cell>
          <cell r="E5933" t="str">
            <v>Aportes a entidades promotoras de salud eps</v>
          </cell>
        </row>
        <row r="5934">
          <cell r="D5934">
            <v>23700501</v>
          </cell>
          <cell r="E5934" t="str">
            <v>Aportes a entidades promotoras de salud eps</v>
          </cell>
        </row>
        <row r="5935">
          <cell r="D5935">
            <v>23700501</v>
          </cell>
          <cell r="E5935" t="str">
            <v>Aportes a entidades promotoras de salud eps</v>
          </cell>
        </row>
        <row r="5936">
          <cell r="D5936">
            <v>23700501</v>
          </cell>
          <cell r="E5936" t="str">
            <v>Aportes a entidades promotoras de salud eps</v>
          </cell>
        </row>
        <row r="5937">
          <cell r="D5937">
            <v>23700501</v>
          </cell>
          <cell r="E5937" t="str">
            <v>Aportes a entidades promotoras de salud eps</v>
          </cell>
        </row>
        <row r="5938">
          <cell r="D5938"/>
          <cell r="E5938"/>
        </row>
        <row r="5939">
          <cell r="D5939">
            <v>23704501</v>
          </cell>
          <cell r="E5939" t="str">
            <v>Fondos</v>
          </cell>
        </row>
        <row r="5940">
          <cell r="D5940">
            <v>23704501</v>
          </cell>
          <cell r="E5940" t="str">
            <v>Fondos</v>
          </cell>
        </row>
        <row r="5941">
          <cell r="D5941">
            <v>23704501</v>
          </cell>
          <cell r="E5941" t="str">
            <v>Fondos</v>
          </cell>
        </row>
        <row r="5942">
          <cell r="D5942">
            <v>23704501</v>
          </cell>
          <cell r="E5942" t="str">
            <v>Fondos</v>
          </cell>
        </row>
        <row r="5943">
          <cell r="D5943">
            <v>23704501</v>
          </cell>
          <cell r="E5943" t="str">
            <v>Fondos</v>
          </cell>
        </row>
        <row r="5944">
          <cell r="D5944">
            <v>23704501</v>
          </cell>
          <cell r="E5944" t="str">
            <v>Fondos</v>
          </cell>
        </row>
        <row r="5945">
          <cell r="D5945">
            <v>23704501</v>
          </cell>
          <cell r="E5945" t="str">
            <v>Fondos</v>
          </cell>
        </row>
        <row r="5946">
          <cell r="D5946">
            <v>23704501</v>
          </cell>
          <cell r="E5946" t="str">
            <v>Fondos</v>
          </cell>
        </row>
        <row r="5947">
          <cell r="D5947">
            <v>23704501</v>
          </cell>
          <cell r="E5947" t="str">
            <v>Fondos</v>
          </cell>
        </row>
        <row r="5948">
          <cell r="D5948">
            <v>23704501</v>
          </cell>
          <cell r="E5948" t="str">
            <v>Fondos</v>
          </cell>
        </row>
        <row r="5949">
          <cell r="D5949">
            <v>23704501</v>
          </cell>
          <cell r="E5949" t="str">
            <v>Fondos</v>
          </cell>
        </row>
        <row r="5950">
          <cell r="D5950">
            <v>23704501</v>
          </cell>
          <cell r="E5950" t="str">
            <v>Fondos</v>
          </cell>
        </row>
        <row r="5951">
          <cell r="D5951">
            <v>23704501</v>
          </cell>
          <cell r="E5951" t="str">
            <v>Fondos</v>
          </cell>
        </row>
        <row r="5952">
          <cell r="D5952">
            <v>23704501</v>
          </cell>
          <cell r="E5952" t="str">
            <v>Fondos</v>
          </cell>
        </row>
        <row r="5953">
          <cell r="D5953">
            <v>23704501</v>
          </cell>
          <cell r="E5953" t="str">
            <v>Fondos</v>
          </cell>
        </row>
        <row r="5954">
          <cell r="D5954">
            <v>23704501</v>
          </cell>
          <cell r="E5954" t="str">
            <v>Fondos</v>
          </cell>
        </row>
        <row r="5955">
          <cell r="D5955">
            <v>23704501</v>
          </cell>
          <cell r="E5955" t="str">
            <v>Fondos</v>
          </cell>
        </row>
        <row r="5956">
          <cell r="D5956">
            <v>23704501</v>
          </cell>
          <cell r="E5956" t="str">
            <v>Fondos</v>
          </cell>
        </row>
        <row r="5957">
          <cell r="D5957"/>
          <cell r="E5957"/>
        </row>
        <row r="5958">
          <cell r="D5958"/>
          <cell r="E5958"/>
        </row>
        <row r="5959">
          <cell r="D5959">
            <v>23359501</v>
          </cell>
          <cell r="E5959" t="str">
            <v>Otros</v>
          </cell>
        </row>
        <row r="5960">
          <cell r="D5960">
            <v>23359501</v>
          </cell>
          <cell r="E5960" t="str">
            <v>Otros</v>
          </cell>
        </row>
        <row r="5961">
          <cell r="D5961"/>
          <cell r="E5961"/>
        </row>
        <row r="5962">
          <cell r="D5962">
            <v>51956001</v>
          </cell>
          <cell r="E5962" t="str">
            <v>Casino y restaurante</v>
          </cell>
        </row>
        <row r="5963">
          <cell r="D5963"/>
          <cell r="E5963"/>
        </row>
        <row r="5964">
          <cell r="D5964"/>
          <cell r="E5964"/>
        </row>
        <row r="5965">
          <cell r="D5965">
            <v>11100501</v>
          </cell>
          <cell r="E5965" t="str">
            <v>Banco de Occidente Cte7914</v>
          </cell>
        </row>
        <row r="5966">
          <cell r="D5966"/>
          <cell r="E5966"/>
        </row>
        <row r="5967">
          <cell r="D5967">
            <v>23352001</v>
          </cell>
          <cell r="E5967" t="str">
            <v>COMISIONES CREDITOS</v>
          </cell>
        </row>
        <row r="5968">
          <cell r="D5968">
            <v>23352001</v>
          </cell>
          <cell r="E5968" t="str">
            <v>COMISIONES CREDITOS</v>
          </cell>
        </row>
        <row r="5969">
          <cell r="D5969"/>
          <cell r="E5969"/>
        </row>
        <row r="5970">
          <cell r="D5970">
            <v>23651501</v>
          </cell>
          <cell r="E5970" t="str">
            <v>Honorarios</v>
          </cell>
        </row>
        <row r="5971">
          <cell r="D5971"/>
          <cell r="E5971"/>
        </row>
        <row r="5972">
          <cell r="D5972">
            <v>23680505</v>
          </cell>
          <cell r="E5972" t="str">
            <v>Reteica 9,66</v>
          </cell>
        </row>
        <row r="5973">
          <cell r="D5973"/>
          <cell r="E5973"/>
        </row>
        <row r="5974">
          <cell r="D5974">
            <v>24081001</v>
          </cell>
          <cell r="E5974" t="str">
            <v>Iva descontable por compras 19%</v>
          </cell>
        </row>
        <row r="5975">
          <cell r="D5975">
            <v>24081001</v>
          </cell>
          <cell r="E5975" t="str">
            <v>Iva descontable por compras 19%</v>
          </cell>
        </row>
        <row r="5976">
          <cell r="D5976"/>
          <cell r="E5976"/>
        </row>
        <row r="5977">
          <cell r="D5977">
            <v>51157001</v>
          </cell>
          <cell r="E5977" t="str">
            <v>Prorrateo de Iva</v>
          </cell>
        </row>
        <row r="5978">
          <cell r="D5978"/>
          <cell r="E5978"/>
        </row>
        <row r="5979">
          <cell r="D5979">
            <v>61559502</v>
          </cell>
          <cell r="E5979" t="str">
            <v>COMISION CREDITOS</v>
          </cell>
        </row>
        <row r="5980">
          <cell r="D5980"/>
          <cell r="E5980"/>
        </row>
        <row r="5981">
          <cell r="D5981"/>
          <cell r="E5981"/>
        </row>
        <row r="5982">
          <cell r="D5982">
            <v>51354001</v>
          </cell>
          <cell r="E5982" t="str">
            <v>Correo portes y telegramas</v>
          </cell>
        </row>
        <row r="5983">
          <cell r="D5983">
            <v>51354001</v>
          </cell>
          <cell r="E5983" t="str">
            <v>Correo portes y telegramas</v>
          </cell>
        </row>
        <row r="5984">
          <cell r="D5984">
            <v>51354001</v>
          </cell>
          <cell r="E5984" t="str">
            <v>Correo portes y telegramas</v>
          </cell>
        </row>
        <row r="5985">
          <cell r="D5985">
            <v>51354001</v>
          </cell>
          <cell r="E5985" t="str">
            <v>Correo portes y telegramas</v>
          </cell>
        </row>
        <row r="5986">
          <cell r="D5986">
            <v>51354001</v>
          </cell>
          <cell r="E5986" t="str">
            <v>Correo portes y telegramas</v>
          </cell>
        </row>
        <row r="5987">
          <cell r="D5987">
            <v>51354001</v>
          </cell>
          <cell r="E5987" t="str">
            <v>Correo portes y telegramas</v>
          </cell>
        </row>
        <row r="5988">
          <cell r="D5988">
            <v>51354001</v>
          </cell>
          <cell r="E5988" t="str">
            <v>Correo portes y telegramas</v>
          </cell>
        </row>
        <row r="5989">
          <cell r="D5989">
            <v>51354001</v>
          </cell>
          <cell r="E5989" t="str">
            <v>Correo portes y telegramas</v>
          </cell>
        </row>
        <row r="5990">
          <cell r="D5990"/>
          <cell r="E5990"/>
        </row>
        <row r="5991">
          <cell r="D5991">
            <v>51959501</v>
          </cell>
          <cell r="E5991" t="str">
            <v>Otros</v>
          </cell>
        </row>
        <row r="5992">
          <cell r="D5992">
            <v>51959501</v>
          </cell>
          <cell r="E5992" t="str">
            <v>Otros</v>
          </cell>
        </row>
        <row r="5993">
          <cell r="D5993"/>
          <cell r="E5993"/>
        </row>
        <row r="5994">
          <cell r="D5994"/>
          <cell r="E5994"/>
        </row>
        <row r="5995">
          <cell r="D5995">
            <v>11200502</v>
          </cell>
          <cell r="E5995" t="str">
            <v>Banco de Occidente AH8151</v>
          </cell>
        </row>
        <row r="5996">
          <cell r="D5996"/>
          <cell r="E5996"/>
        </row>
        <row r="5997">
          <cell r="D5997">
            <v>31050501</v>
          </cell>
          <cell r="E5997" t="str">
            <v>Capital autorizado</v>
          </cell>
        </row>
        <row r="5998">
          <cell r="D5998"/>
          <cell r="E5998"/>
        </row>
        <row r="5999">
          <cell r="D5999"/>
          <cell r="E5999"/>
        </row>
        <row r="6000">
          <cell r="D6000">
            <v>11100501</v>
          </cell>
          <cell r="E6000" t="str">
            <v>Banco de Occidente Cte7914</v>
          </cell>
        </row>
        <row r="6001">
          <cell r="D6001"/>
          <cell r="E6001"/>
        </row>
        <row r="6002">
          <cell r="D6002">
            <v>23359501</v>
          </cell>
          <cell r="E6002" t="str">
            <v>Otros</v>
          </cell>
        </row>
        <row r="6003">
          <cell r="D6003">
            <v>23359501</v>
          </cell>
          <cell r="E6003" t="str">
            <v>Otros</v>
          </cell>
        </row>
        <row r="6004">
          <cell r="D6004"/>
          <cell r="E6004"/>
        </row>
        <row r="6005">
          <cell r="D6005">
            <v>51550501</v>
          </cell>
          <cell r="E6005" t="str">
            <v>Gastos de viaje - Alojamiento y manutención</v>
          </cell>
        </row>
        <row r="6006">
          <cell r="D6006"/>
          <cell r="E6006"/>
        </row>
        <row r="6007">
          <cell r="D6007"/>
          <cell r="E6007"/>
        </row>
        <row r="6008">
          <cell r="D6008">
            <v>23701001</v>
          </cell>
          <cell r="E6008" t="str">
            <v>Aportes a cajas de compensación</v>
          </cell>
        </row>
        <row r="6009">
          <cell r="D6009">
            <v>23701001</v>
          </cell>
          <cell r="E6009" t="str">
            <v>Aportes a cajas de compensación</v>
          </cell>
        </row>
        <row r="6010">
          <cell r="D6010">
            <v>23701001</v>
          </cell>
          <cell r="E6010" t="str">
            <v>Aportes a cajas de compensación</v>
          </cell>
        </row>
        <row r="6011">
          <cell r="D6011">
            <v>23701001</v>
          </cell>
          <cell r="E6011" t="str">
            <v>Aportes a cajas de compensación</v>
          </cell>
        </row>
        <row r="6012">
          <cell r="D6012">
            <v>23701001</v>
          </cell>
          <cell r="E6012" t="str">
            <v>Aportes a cajas de compensación</v>
          </cell>
        </row>
        <row r="6013">
          <cell r="D6013">
            <v>23701001</v>
          </cell>
          <cell r="E6013" t="str">
            <v>Aportes a cajas de compensación</v>
          </cell>
        </row>
        <row r="6014">
          <cell r="D6014">
            <v>23701001</v>
          </cell>
          <cell r="E6014" t="str">
            <v>Aportes a cajas de compensación</v>
          </cell>
        </row>
        <row r="6015">
          <cell r="D6015">
            <v>23701001</v>
          </cell>
          <cell r="E6015" t="str">
            <v>Aportes a cajas de compensación</v>
          </cell>
        </row>
        <row r="6016">
          <cell r="D6016">
            <v>23701001</v>
          </cell>
          <cell r="E6016" t="str">
            <v>Aportes a cajas de compensación</v>
          </cell>
        </row>
        <row r="6017">
          <cell r="D6017">
            <v>23701001</v>
          </cell>
          <cell r="E6017" t="str">
            <v>Aportes a cajas de compensación</v>
          </cell>
        </row>
        <row r="6018">
          <cell r="D6018"/>
          <cell r="E6018"/>
        </row>
        <row r="6019">
          <cell r="D6019"/>
          <cell r="E6019"/>
        </row>
        <row r="6020">
          <cell r="D6020">
            <v>11100501</v>
          </cell>
          <cell r="E6020" t="str">
            <v>Banco de Occidente Cte7914</v>
          </cell>
        </row>
        <row r="6021">
          <cell r="D6021">
            <v>11100501</v>
          </cell>
          <cell r="E6021" t="str">
            <v>Banco de Occidente Cte7914</v>
          </cell>
        </row>
        <row r="6022">
          <cell r="D6022">
            <v>11100501</v>
          </cell>
          <cell r="E6022" t="str">
            <v>Banco de Occidente Cte7914</v>
          </cell>
        </row>
        <row r="6023">
          <cell r="D6023">
            <v>11100501</v>
          </cell>
          <cell r="E6023" t="str">
            <v>Banco de Occidente Cte7914</v>
          </cell>
        </row>
        <row r="6024">
          <cell r="D6024">
            <v>11100501</v>
          </cell>
          <cell r="E6024" t="str">
            <v>Banco de Occidente Cte7914</v>
          </cell>
        </row>
        <row r="6025">
          <cell r="D6025">
            <v>11100501</v>
          </cell>
          <cell r="E6025" t="str">
            <v>Banco de Occidente Cte7914</v>
          </cell>
        </row>
        <row r="6026">
          <cell r="D6026">
            <v>11100501</v>
          </cell>
          <cell r="E6026" t="str">
            <v>Banco de Occidente Cte7914</v>
          </cell>
        </row>
        <row r="6027">
          <cell r="D6027"/>
          <cell r="E6027"/>
        </row>
        <row r="6028">
          <cell r="D6028">
            <v>11200501</v>
          </cell>
          <cell r="E6028" t="str">
            <v>Banco de Occidente AH7963</v>
          </cell>
        </row>
        <row r="6029">
          <cell r="D6029">
            <v>11200501</v>
          </cell>
          <cell r="E6029" t="str">
            <v>Banco de Occidente AH7963</v>
          </cell>
        </row>
        <row r="6030">
          <cell r="D6030">
            <v>11200501</v>
          </cell>
          <cell r="E6030" t="str">
            <v>Banco de Occidente AH7963</v>
          </cell>
        </row>
        <row r="6031">
          <cell r="D6031">
            <v>11200501</v>
          </cell>
          <cell r="E6031" t="str">
            <v>Banco de Occidente AH7963</v>
          </cell>
        </row>
        <row r="6032">
          <cell r="D6032">
            <v>11200501</v>
          </cell>
          <cell r="E6032" t="str">
            <v>Banco de Occidente AH7963</v>
          </cell>
        </row>
        <row r="6033">
          <cell r="D6033">
            <v>11200501</v>
          </cell>
          <cell r="E6033" t="str">
            <v>Banco de Occidente AH7963</v>
          </cell>
        </row>
        <row r="6034">
          <cell r="D6034">
            <v>11200501</v>
          </cell>
          <cell r="E6034" t="str">
            <v>Banco de Occidente AH7963</v>
          </cell>
        </row>
        <row r="6035">
          <cell r="D6035">
            <v>11200501</v>
          </cell>
          <cell r="E6035" t="str">
            <v>Banco de Occidente AH7963</v>
          </cell>
        </row>
        <row r="6036">
          <cell r="D6036">
            <v>11200501</v>
          </cell>
          <cell r="E6036" t="str">
            <v>Banco de Occidente AH7963</v>
          </cell>
        </row>
        <row r="6037">
          <cell r="D6037">
            <v>11200501</v>
          </cell>
          <cell r="E6037" t="str">
            <v>Banco de Occidente AH7963</v>
          </cell>
        </row>
        <row r="6038">
          <cell r="D6038">
            <v>11200501</v>
          </cell>
          <cell r="E6038" t="str">
            <v>Banco de Occidente AH7963</v>
          </cell>
        </row>
        <row r="6039">
          <cell r="D6039"/>
          <cell r="E6039"/>
        </row>
        <row r="6040">
          <cell r="D6040">
            <v>11200502</v>
          </cell>
          <cell r="E6040" t="str">
            <v>Banco de Occidente AH8151</v>
          </cell>
        </row>
        <row r="6041">
          <cell r="D6041">
            <v>11200502</v>
          </cell>
          <cell r="E6041" t="str">
            <v>Banco de Occidente AH8151</v>
          </cell>
        </row>
        <row r="6042">
          <cell r="D6042">
            <v>11200502</v>
          </cell>
          <cell r="E6042" t="str">
            <v>Banco de Occidente AH8151</v>
          </cell>
        </row>
        <row r="6043">
          <cell r="D6043">
            <v>11200502</v>
          </cell>
          <cell r="E6043" t="str">
            <v>Banco de Occidente AH8151</v>
          </cell>
        </row>
        <row r="6044">
          <cell r="D6044">
            <v>11200502</v>
          </cell>
          <cell r="E6044" t="str">
            <v>Banco de Occidente AH8151</v>
          </cell>
        </row>
        <row r="6045">
          <cell r="D6045">
            <v>11200502</v>
          </cell>
          <cell r="E6045" t="str">
            <v>Banco de Occidente AH8151</v>
          </cell>
        </row>
        <row r="6046">
          <cell r="D6046"/>
          <cell r="E6046"/>
        </row>
        <row r="6047">
          <cell r="D6047">
            <v>11200503</v>
          </cell>
          <cell r="E6047" t="str">
            <v>Banco de Occidente AH9365</v>
          </cell>
        </row>
        <row r="6048">
          <cell r="D6048"/>
          <cell r="E6048"/>
        </row>
        <row r="6049">
          <cell r="D6049">
            <v>13551507</v>
          </cell>
          <cell r="E6049" t="str">
            <v>Anticipo Retención en la fuente 10%</v>
          </cell>
        </row>
        <row r="6050">
          <cell r="D6050"/>
          <cell r="E6050"/>
        </row>
        <row r="6051">
          <cell r="D6051">
            <v>13551511</v>
          </cell>
          <cell r="E6051" t="str">
            <v>Anticipo Retención en la fuente 7%</v>
          </cell>
        </row>
        <row r="6052">
          <cell r="D6052">
            <v>13551511</v>
          </cell>
          <cell r="E6052" t="str">
            <v>Anticipo Retención en la fuente 7%</v>
          </cell>
        </row>
        <row r="6053">
          <cell r="D6053">
            <v>13551511</v>
          </cell>
          <cell r="E6053" t="str">
            <v>Anticipo Retención en la fuente 7%</v>
          </cell>
        </row>
        <row r="6054">
          <cell r="D6054"/>
          <cell r="E6054"/>
        </row>
        <row r="6055">
          <cell r="D6055">
            <v>24081001</v>
          </cell>
          <cell r="E6055" t="str">
            <v>Iva descontable por compras 19%</v>
          </cell>
        </row>
        <row r="6056">
          <cell r="D6056"/>
          <cell r="E6056"/>
        </row>
        <row r="6057">
          <cell r="D6057">
            <v>24081501</v>
          </cell>
          <cell r="E6057" t="str">
            <v>Descontable por servicios</v>
          </cell>
        </row>
        <row r="6058">
          <cell r="D6058">
            <v>24081501</v>
          </cell>
          <cell r="E6058" t="str">
            <v>Descontable por servicios</v>
          </cell>
        </row>
        <row r="6059">
          <cell r="D6059">
            <v>24081501</v>
          </cell>
          <cell r="E6059" t="str">
            <v>Descontable por servicios</v>
          </cell>
        </row>
        <row r="6060">
          <cell r="D6060">
            <v>24081501</v>
          </cell>
          <cell r="E6060" t="str">
            <v>Descontable por servicios</v>
          </cell>
        </row>
        <row r="6061">
          <cell r="D6061">
            <v>24081501</v>
          </cell>
          <cell r="E6061" t="str">
            <v>Descontable por servicios</v>
          </cell>
        </row>
        <row r="6062">
          <cell r="D6062">
            <v>24081501</v>
          </cell>
          <cell r="E6062" t="str">
            <v>Descontable por servicios</v>
          </cell>
        </row>
        <row r="6063">
          <cell r="D6063">
            <v>24081501</v>
          </cell>
          <cell r="E6063" t="str">
            <v>Descontable por servicios</v>
          </cell>
        </row>
        <row r="6064">
          <cell r="D6064">
            <v>24081501</v>
          </cell>
          <cell r="E6064" t="str">
            <v>Descontable por servicios</v>
          </cell>
        </row>
        <row r="6065">
          <cell r="D6065"/>
          <cell r="E6065"/>
        </row>
        <row r="6066">
          <cell r="D6066">
            <v>24950101</v>
          </cell>
          <cell r="E6066" t="str">
            <v>Impuesto al consumo en ventas</v>
          </cell>
        </row>
        <row r="6067">
          <cell r="D6067">
            <v>24950101</v>
          </cell>
          <cell r="E6067" t="str">
            <v>Impuesto al consumo en ventas</v>
          </cell>
        </row>
        <row r="6068">
          <cell r="D6068"/>
          <cell r="E6068"/>
        </row>
        <row r="6069">
          <cell r="D6069">
            <v>42100501</v>
          </cell>
          <cell r="E6069" t="str">
            <v>RENDIMIENTOS CUENTAS</v>
          </cell>
        </row>
        <row r="6070">
          <cell r="D6070">
            <v>42100501</v>
          </cell>
          <cell r="E6070" t="str">
            <v>RENDIMIENTOS CUENTAS</v>
          </cell>
        </row>
        <row r="6071">
          <cell r="D6071">
            <v>42100501</v>
          </cell>
          <cell r="E6071" t="str">
            <v>RENDIMIENTOS CUENTAS</v>
          </cell>
        </row>
        <row r="6072">
          <cell r="D6072">
            <v>42100501</v>
          </cell>
          <cell r="E6072" t="str">
            <v>RENDIMIENTOS CUENTAS</v>
          </cell>
        </row>
        <row r="6073">
          <cell r="D6073">
            <v>42100501</v>
          </cell>
          <cell r="E6073" t="str">
            <v>RENDIMIENTOS CUENTAS</v>
          </cell>
        </row>
        <row r="6074">
          <cell r="D6074">
            <v>42100501</v>
          </cell>
          <cell r="E6074" t="str">
            <v>RENDIMIENTOS CUENTAS</v>
          </cell>
        </row>
        <row r="6075">
          <cell r="D6075">
            <v>42100501</v>
          </cell>
          <cell r="E6075" t="str">
            <v>RENDIMIENTOS CUENTAS</v>
          </cell>
        </row>
        <row r="6076">
          <cell r="D6076"/>
          <cell r="E6076"/>
        </row>
        <row r="6077">
          <cell r="D6077">
            <v>42958101</v>
          </cell>
          <cell r="E6077" t="str">
            <v>Ajuste al peso</v>
          </cell>
        </row>
        <row r="6078">
          <cell r="D6078"/>
          <cell r="E6078"/>
        </row>
        <row r="6079">
          <cell r="D6079">
            <v>51157001</v>
          </cell>
          <cell r="E6079" t="str">
            <v>Prorrateo de Iva</v>
          </cell>
        </row>
        <row r="6080">
          <cell r="D6080"/>
          <cell r="E6080"/>
        </row>
        <row r="6081">
          <cell r="D6081">
            <v>53050501</v>
          </cell>
          <cell r="E6081" t="str">
            <v>Gastos bancarios</v>
          </cell>
        </row>
        <row r="6082">
          <cell r="D6082">
            <v>53050501</v>
          </cell>
          <cell r="E6082" t="str">
            <v>Gastos bancarios</v>
          </cell>
        </row>
        <row r="6083">
          <cell r="D6083">
            <v>53050501</v>
          </cell>
          <cell r="E6083" t="str">
            <v>Gastos bancarios</v>
          </cell>
        </row>
        <row r="6084">
          <cell r="D6084">
            <v>53050501</v>
          </cell>
          <cell r="E6084" t="str">
            <v>Gastos bancarios</v>
          </cell>
        </row>
        <row r="6085">
          <cell r="D6085">
            <v>53050501</v>
          </cell>
          <cell r="E6085" t="str">
            <v>Gastos bancarios</v>
          </cell>
        </row>
        <row r="6086">
          <cell r="D6086">
            <v>53050501</v>
          </cell>
          <cell r="E6086" t="str">
            <v>Gastos bancarios</v>
          </cell>
        </row>
        <row r="6087">
          <cell r="D6087">
            <v>53050501</v>
          </cell>
          <cell r="E6087" t="str">
            <v>Gastos bancarios</v>
          </cell>
        </row>
        <row r="6088">
          <cell r="D6088"/>
          <cell r="E6088"/>
        </row>
        <row r="6089">
          <cell r="D6089">
            <v>53051501</v>
          </cell>
          <cell r="E6089" t="str">
            <v>Comisiones</v>
          </cell>
        </row>
        <row r="6090">
          <cell r="D6090">
            <v>53051501</v>
          </cell>
          <cell r="E6090" t="str">
            <v>Comisiones</v>
          </cell>
        </row>
        <row r="6091">
          <cell r="D6091"/>
          <cell r="E6091"/>
        </row>
        <row r="6092">
          <cell r="D6092">
            <v>53152001</v>
          </cell>
          <cell r="E6092" t="str">
            <v>Gravamen al movimiento financiero</v>
          </cell>
        </row>
        <row r="6093">
          <cell r="D6093">
            <v>53152001</v>
          </cell>
          <cell r="E6093" t="str">
            <v>Gravamen al movimiento financiero</v>
          </cell>
        </row>
        <row r="6094">
          <cell r="D6094">
            <v>53152001</v>
          </cell>
          <cell r="E6094" t="str">
            <v>Gravamen al movimiento financiero</v>
          </cell>
        </row>
        <row r="6095">
          <cell r="D6095">
            <v>53152001</v>
          </cell>
          <cell r="E6095" t="str">
            <v>Gravamen al movimiento financiero</v>
          </cell>
        </row>
        <row r="6096">
          <cell r="D6096">
            <v>53152001</v>
          </cell>
          <cell r="E6096" t="str">
            <v>Gravamen al movimiento financiero</v>
          </cell>
        </row>
        <row r="6097">
          <cell r="D6097">
            <v>53152001</v>
          </cell>
          <cell r="E6097" t="str">
            <v>Gravamen al movimiento financiero</v>
          </cell>
        </row>
        <row r="6098">
          <cell r="D6098">
            <v>53152001</v>
          </cell>
          <cell r="E6098" t="str">
            <v>Gravamen al movimiento financiero</v>
          </cell>
        </row>
        <row r="6099">
          <cell r="D6099"/>
          <cell r="E6099"/>
        </row>
        <row r="6100">
          <cell r="D6100"/>
          <cell r="E6100"/>
        </row>
        <row r="6101">
          <cell r="D6101">
            <v>24081001</v>
          </cell>
          <cell r="E6101" t="str">
            <v>Iva descontable por compras 19%</v>
          </cell>
        </row>
        <row r="6102">
          <cell r="D6102"/>
          <cell r="E6102"/>
        </row>
        <row r="6103">
          <cell r="D6103">
            <v>24081003</v>
          </cell>
          <cell r="E6103" t="str">
            <v>Iva descontable por compras 5%</v>
          </cell>
        </row>
        <row r="6104">
          <cell r="D6104"/>
          <cell r="E6104"/>
        </row>
        <row r="6105">
          <cell r="D6105">
            <v>51952501</v>
          </cell>
          <cell r="E6105" t="str">
            <v>Elementos de aseo y cafetería</v>
          </cell>
        </row>
        <row r="6106">
          <cell r="D6106">
            <v>51952501</v>
          </cell>
          <cell r="E6106" t="str">
            <v>Elementos de aseo y cafetería</v>
          </cell>
        </row>
        <row r="6107">
          <cell r="D6107">
            <v>51952501</v>
          </cell>
          <cell r="E6107" t="str">
            <v>Elementos de aseo y cafetería</v>
          </cell>
        </row>
        <row r="6108">
          <cell r="D6108">
            <v>51952501</v>
          </cell>
          <cell r="E6108" t="str">
            <v>Elementos de aseo y cafetería</v>
          </cell>
        </row>
        <row r="6109">
          <cell r="D6109">
            <v>51952501</v>
          </cell>
          <cell r="E6109" t="str">
            <v>Elementos de aseo y cafetería</v>
          </cell>
        </row>
        <row r="6110">
          <cell r="D6110"/>
          <cell r="E6110"/>
        </row>
        <row r="6111">
          <cell r="D6111"/>
          <cell r="E6111"/>
        </row>
        <row r="6112">
          <cell r="D6112">
            <v>23701001</v>
          </cell>
          <cell r="E6112" t="str">
            <v>Aportes a cajas de compensación</v>
          </cell>
        </row>
        <row r="6113">
          <cell r="D6113">
            <v>23701001</v>
          </cell>
          <cell r="E6113" t="str">
            <v>Aportes a cajas de compensación</v>
          </cell>
        </row>
        <row r="6114">
          <cell r="D6114">
            <v>23701001</v>
          </cell>
          <cell r="E6114" t="str">
            <v>Aportes a cajas de compensación</v>
          </cell>
        </row>
        <row r="6115">
          <cell r="D6115">
            <v>23701001</v>
          </cell>
          <cell r="E6115" t="str">
            <v>Aportes a cajas de compensación</v>
          </cell>
        </row>
        <row r="6116">
          <cell r="D6116">
            <v>23701001</v>
          </cell>
          <cell r="E6116" t="str">
            <v>Aportes a cajas de compensación</v>
          </cell>
        </row>
        <row r="6117">
          <cell r="D6117">
            <v>23701001</v>
          </cell>
          <cell r="E6117" t="str">
            <v>Aportes a cajas de compensación</v>
          </cell>
        </row>
        <row r="6118">
          <cell r="D6118">
            <v>23701001</v>
          </cell>
          <cell r="E6118" t="str">
            <v>Aportes a cajas de compensación</v>
          </cell>
        </row>
        <row r="6119">
          <cell r="D6119">
            <v>23701001</v>
          </cell>
          <cell r="E6119" t="str">
            <v>Aportes a cajas de compensación</v>
          </cell>
        </row>
        <row r="6120">
          <cell r="D6120">
            <v>23701001</v>
          </cell>
          <cell r="E6120" t="str">
            <v>Aportes a cajas de compensación</v>
          </cell>
        </row>
        <row r="6121">
          <cell r="D6121">
            <v>23701001</v>
          </cell>
          <cell r="E6121" t="str">
            <v>Aportes a cajas de compensación</v>
          </cell>
        </row>
        <row r="6122">
          <cell r="D6122"/>
          <cell r="E6122"/>
        </row>
        <row r="6123">
          <cell r="D6123"/>
          <cell r="E6123"/>
        </row>
        <row r="6124">
          <cell r="D6124">
            <v>11100501</v>
          </cell>
          <cell r="E6124" t="str">
            <v>Banco de Occidente Cte7914</v>
          </cell>
        </row>
        <row r="6125">
          <cell r="D6125"/>
          <cell r="E6125"/>
        </row>
        <row r="6126">
          <cell r="D6126">
            <v>15280501</v>
          </cell>
          <cell r="E6126" t="str">
            <v>Equipos de procesamiento de datos</v>
          </cell>
        </row>
        <row r="6127">
          <cell r="D6127"/>
          <cell r="E6127"/>
        </row>
        <row r="6128">
          <cell r="D6128">
            <v>15922001</v>
          </cell>
          <cell r="E6128" t="str">
            <v>Equipo de computación y comunicación</v>
          </cell>
        </row>
        <row r="6129">
          <cell r="D6129">
            <v>15922001</v>
          </cell>
          <cell r="E6129" t="str">
            <v>Equipo de computación y comunicación</v>
          </cell>
        </row>
        <row r="6130">
          <cell r="D6130">
            <v>15922001</v>
          </cell>
          <cell r="E6130" t="str">
            <v>Equipo de computación y comunicación</v>
          </cell>
        </row>
        <row r="6131">
          <cell r="D6131">
            <v>15922001</v>
          </cell>
          <cell r="E6131" t="str">
            <v>Equipo de computación y comunicación</v>
          </cell>
        </row>
        <row r="6132">
          <cell r="D6132">
            <v>15922001</v>
          </cell>
          <cell r="E6132" t="str">
            <v>Equipo de computación y comunicación</v>
          </cell>
        </row>
        <row r="6133">
          <cell r="D6133">
            <v>15922001</v>
          </cell>
          <cell r="E6133" t="str">
            <v>Equipo de computación y comunicación</v>
          </cell>
        </row>
        <row r="6134">
          <cell r="D6134"/>
          <cell r="E6134"/>
        </row>
        <row r="6135">
          <cell r="D6135">
            <v>23352001</v>
          </cell>
          <cell r="E6135" t="str">
            <v>COMISIONES CREDITOS</v>
          </cell>
        </row>
        <row r="6136">
          <cell r="D6136">
            <v>23352001</v>
          </cell>
          <cell r="E6136" t="str">
            <v>COMISIONES CREDITOS</v>
          </cell>
        </row>
        <row r="6137">
          <cell r="D6137">
            <v>23352001</v>
          </cell>
          <cell r="E6137" t="str">
            <v>COMISIONES CREDITOS</v>
          </cell>
        </row>
        <row r="6138">
          <cell r="D6138">
            <v>23352001</v>
          </cell>
          <cell r="E6138" t="str">
            <v>COMISIONES CREDITOS</v>
          </cell>
        </row>
        <row r="6139">
          <cell r="D6139">
            <v>23352001</v>
          </cell>
          <cell r="E6139" t="str">
            <v>COMISIONES CREDITOS</v>
          </cell>
        </row>
        <row r="6140">
          <cell r="D6140">
            <v>23352001</v>
          </cell>
          <cell r="E6140" t="str">
            <v>COMISIONES CREDITOS</v>
          </cell>
        </row>
        <row r="6141">
          <cell r="D6141">
            <v>23352001</v>
          </cell>
          <cell r="E6141" t="str">
            <v>COMISIONES CREDITOS</v>
          </cell>
        </row>
        <row r="6142">
          <cell r="D6142">
            <v>23352001</v>
          </cell>
          <cell r="E6142" t="str">
            <v>COMISIONES CREDITOS</v>
          </cell>
        </row>
        <row r="6143">
          <cell r="D6143"/>
          <cell r="E6143"/>
        </row>
        <row r="6144">
          <cell r="D6144">
            <v>24081001</v>
          </cell>
          <cell r="E6144" t="str">
            <v>Iva descontable por compras 19%</v>
          </cell>
        </row>
        <row r="6145">
          <cell r="D6145">
            <v>24081001</v>
          </cell>
          <cell r="E6145" t="str">
            <v>Iva descontable por compras 19%</v>
          </cell>
        </row>
        <row r="6146">
          <cell r="D6146">
            <v>24081001</v>
          </cell>
          <cell r="E6146" t="str">
            <v>Iva descontable por compras 19%</v>
          </cell>
        </row>
        <row r="6147">
          <cell r="D6147">
            <v>24081001</v>
          </cell>
          <cell r="E6147" t="str">
            <v>Iva descontable por compras 19%</v>
          </cell>
        </row>
        <row r="6148">
          <cell r="D6148">
            <v>24081001</v>
          </cell>
          <cell r="E6148" t="str">
            <v>Iva descontable por compras 19%</v>
          </cell>
        </row>
        <row r="6149">
          <cell r="D6149">
            <v>24081001</v>
          </cell>
          <cell r="E6149" t="str">
            <v>Iva descontable por compras 19%</v>
          </cell>
        </row>
        <row r="6150">
          <cell r="D6150">
            <v>24081001</v>
          </cell>
          <cell r="E6150" t="str">
            <v>Iva descontable por compras 19%</v>
          </cell>
        </row>
        <row r="6151">
          <cell r="D6151">
            <v>24081001</v>
          </cell>
          <cell r="E6151" t="str">
            <v>Iva descontable por compras 19%</v>
          </cell>
        </row>
        <row r="6152">
          <cell r="D6152"/>
          <cell r="E6152"/>
        </row>
        <row r="6153">
          <cell r="D6153">
            <v>51602001</v>
          </cell>
          <cell r="E6153" t="str">
            <v>Equipo de computación y comunicación</v>
          </cell>
        </row>
        <row r="6154">
          <cell r="D6154">
            <v>51602001</v>
          </cell>
          <cell r="E6154" t="str">
            <v>Equipo de computación y comunicación</v>
          </cell>
        </row>
        <row r="6155">
          <cell r="D6155">
            <v>51602001</v>
          </cell>
          <cell r="E6155" t="str">
            <v>Equipo de computación y comunicación</v>
          </cell>
        </row>
        <row r="6156">
          <cell r="D6156">
            <v>51602001</v>
          </cell>
          <cell r="E6156" t="str">
            <v>Equipo de computación y comunicación</v>
          </cell>
        </row>
        <row r="6157">
          <cell r="D6157">
            <v>51602001</v>
          </cell>
          <cell r="E6157" t="str">
            <v>Equipo de computación y comunicación</v>
          </cell>
        </row>
        <row r="6158">
          <cell r="D6158">
            <v>51602001</v>
          </cell>
          <cell r="E6158" t="str">
            <v>Equipo de computación y comunicación</v>
          </cell>
        </row>
        <row r="6159">
          <cell r="D6159"/>
          <cell r="E6159"/>
        </row>
        <row r="6160">
          <cell r="D6160">
            <v>51959501</v>
          </cell>
          <cell r="E6160" t="str">
            <v>Otros</v>
          </cell>
        </row>
        <row r="6161">
          <cell r="D6161">
            <v>51959501</v>
          </cell>
          <cell r="E6161" t="str">
            <v>Otros</v>
          </cell>
        </row>
        <row r="6162">
          <cell r="D6162"/>
          <cell r="E6162"/>
        </row>
        <row r="6163">
          <cell r="D6163">
            <v>61559502</v>
          </cell>
          <cell r="E6163" t="str">
            <v>COMISION CREDITOS</v>
          </cell>
        </row>
        <row r="6164">
          <cell r="D6164">
            <v>61559502</v>
          </cell>
          <cell r="E6164" t="str">
            <v>COMISION CREDITOS</v>
          </cell>
        </row>
        <row r="6165">
          <cell r="D6165">
            <v>61559502</v>
          </cell>
          <cell r="E6165" t="str">
            <v>COMISION CREDITOS</v>
          </cell>
        </row>
        <row r="6166">
          <cell r="D6166">
            <v>61559502</v>
          </cell>
          <cell r="E6166" t="str">
            <v>COMISION CREDITOS</v>
          </cell>
        </row>
        <row r="6167">
          <cell r="D6167">
            <v>61559502</v>
          </cell>
          <cell r="E6167" t="str">
            <v>COMISION CREDITOS</v>
          </cell>
        </row>
        <row r="6168">
          <cell r="D6168">
            <v>61559502</v>
          </cell>
          <cell r="E6168" t="str">
            <v>COMISION CREDITOS</v>
          </cell>
        </row>
        <row r="6169">
          <cell r="D6169">
            <v>61559502</v>
          </cell>
          <cell r="E6169" t="str">
            <v>COMISION CREDITOS</v>
          </cell>
        </row>
        <row r="6170">
          <cell r="D6170">
            <v>61559502</v>
          </cell>
          <cell r="E6170" t="str">
            <v>COMISION CREDITOS</v>
          </cell>
        </row>
        <row r="6171">
          <cell r="D6171">
            <v>61559502</v>
          </cell>
          <cell r="E6171" t="str">
            <v>COMISION CREDITOS</v>
          </cell>
        </row>
        <row r="6172">
          <cell r="D6172"/>
          <cell r="E6172"/>
        </row>
        <row r="6173">
          <cell r="D6173"/>
          <cell r="E6173"/>
        </row>
        <row r="6174">
          <cell r="D6174">
            <v>11100501</v>
          </cell>
          <cell r="E6174" t="str">
            <v>Banco de Occidente Cte7914</v>
          </cell>
        </row>
        <row r="6175">
          <cell r="D6175"/>
          <cell r="E6175"/>
        </row>
        <row r="6176">
          <cell r="D6176">
            <v>11100502</v>
          </cell>
          <cell r="E6176" t="str">
            <v>Bancolombia Cte 699-000002-55</v>
          </cell>
        </row>
        <row r="6177">
          <cell r="D6177">
            <v>11100502</v>
          </cell>
          <cell r="E6177" t="str">
            <v>Bancolombia Cte 699-000002-55</v>
          </cell>
        </row>
        <row r="6178">
          <cell r="D6178"/>
          <cell r="E6178"/>
        </row>
        <row r="6179">
          <cell r="D6179">
            <v>11200503</v>
          </cell>
          <cell r="E6179" t="str">
            <v>Banco de Occidente AH9365</v>
          </cell>
        </row>
        <row r="6180">
          <cell r="D6180"/>
          <cell r="E6180"/>
        </row>
        <row r="6181">
          <cell r="D6181">
            <v>24081001</v>
          </cell>
          <cell r="E6181" t="str">
            <v>Iva descontable por compras 19%</v>
          </cell>
        </row>
        <row r="6182">
          <cell r="D6182"/>
          <cell r="E6182"/>
        </row>
        <row r="6183">
          <cell r="D6183">
            <v>53051501</v>
          </cell>
          <cell r="E6183" t="str">
            <v>Comisiones</v>
          </cell>
        </row>
        <row r="6184">
          <cell r="D6184"/>
          <cell r="E6184"/>
        </row>
        <row r="6185">
          <cell r="D6185"/>
          <cell r="E6185"/>
        </row>
        <row r="6186">
          <cell r="D6186">
            <v>11100501</v>
          </cell>
          <cell r="E6186" t="str">
            <v>Banco de Occidente Cte7914</v>
          </cell>
        </row>
        <row r="6187">
          <cell r="D6187"/>
          <cell r="E6187"/>
        </row>
        <row r="6188">
          <cell r="D6188">
            <v>24081001</v>
          </cell>
          <cell r="E6188" t="str">
            <v>Iva descontable por compras 19%</v>
          </cell>
        </row>
        <row r="6189">
          <cell r="D6189"/>
          <cell r="E6189"/>
        </row>
        <row r="6190">
          <cell r="D6190"/>
          <cell r="E6190"/>
        </row>
        <row r="6191">
          <cell r="D6191">
            <v>23701003</v>
          </cell>
          <cell r="E6191" t="str">
            <v>Icbf</v>
          </cell>
        </row>
        <row r="6192">
          <cell r="D6192">
            <v>23701003</v>
          </cell>
          <cell r="E6192" t="str">
            <v>Icbf</v>
          </cell>
        </row>
        <row r="6193">
          <cell r="D6193">
            <v>23701003</v>
          </cell>
          <cell r="E6193" t="str">
            <v>Icbf</v>
          </cell>
        </row>
        <row r="6194">
          <cell r="D6194">
            <v>23701003</v>
          </cell>
          <cell r="E6194" t="str">
            <v>Icbf</v>
          </cell>
        </row>
        <row r="6195">
          <cell r="D6195"/>
          <cell r="E6195"/>
        </row>
        <row r="6196">
          <cell r="D6196">
            <v>51057501</v>
          </cell>
          <cell r="E6196" t="str">
            <v>Aportes icbf</v>
          </cell>
        </row>
        <row r="6197">
          <cell r="D6197">
            <v>51057501</v>
          </cell>
          <cell r="E6197" t="str">
            <v>Aportes icbf</v>
          </cell>
        </row>
        <row r="6198">
          <cell r="D6198">
            <v>51057501</v>
          </cell>
          <cell r="E6198" t="str">
            <v>Aportes icbf</v>
          </cell>
        </row>
        <row r="6199">
          <cell r="D6199">
            <v>51057501</v>
          </cell>
          <cell r="E6199" t="str">
            <v>Aportes icbf</v>
          </cell>
        </row>
        <row r="6200">
          <cell r="D6200"/>
          <cell r="E6200"/>
        </row>
        <row r="6201">
          <cell r="D6201"/>
          <cell r="E6201"/>
        </row>
        <row r="6202">
          <cell r="D6202">
            <v>23701002</v>
          </cell>
          <cell r="E6202" t="str">
            <v>Sena</v>
          </cell>
        </row>
        <row r="6203">
          <cell r="D6203">
            <v>23701002</v>
          </cell>
          <cell r="E6203" t="str">
            <v>Sena</v>
          </cell>
        </row>
        <row r="6204">
          <cell r="D6204">
            <v>23701002</v>
          </cell>
          <cell r="E6204" t="str">
            <v>Sena</v>
          </cell>
        </row>
        <row r="6205">
          <cell r="D6205">
            <v>23701002</v>
          </cell>
          <cell r="E6205" t="str">
            <v>Sena</v>
          </cell>
        </row>
        <row r="6206">
          <cell r="D6206">
            <v>23701002</v>
          </cell>
          <cell r="E6206" t="str">
            <v>Sena</v>
          </cell>
        </row>
        <row r="6207">
          <cell r="D6207">
            <v>23701002</v>
          </cell>
          <cell r="E6207" t="str">
            <v>Sena</v>
          </cell>
        </row>
        <row r="6208">
          <cell r="D6208">
            <v>23701002</v>
          </cell>
          <cell r="E6208" t="str">
            <v>Sena</v>
          </cell>
        </row>
        <row r="6209">
          <cell r="D6209">
            <v>23701002</v>
          </cell>
          <cell r="E6209" t="str">
            <v>Sena</v>
          </cell>
        </row>
        <row r="6210">
          <cell r="D6210">
            <v>23701002</v>
          </cell>
          <cell r="E6210" t="str">
            <v>Sena</v>
          </cell>
        </row>
        <row r="6211">
          <cell r="D6211">
            <v>23701002</v>
          </cell>
          <cell r="E6211" t="str">
            <v>Sena</v>
          </cell>
        </row>
        <row r="6212">
          <cell r="D6212">
            <v>23701002</v>
          </cell>
          <cell r="E6212" t="str">
            <v>Sena</v>
          </cell>
        </row>
        <row r="6213">
          <cell r="D6213">
            <v>23701002</v>
          </cell>
          <cell r="E6213" t="str">
            <v>Sena</v>
          </cell>
        </row>
        <row r="6214">
          <cell r="D6214">
            <v>23701002</v>
          </cell>
          <cell r="E6214" t="str">
            <v>Sena</v>
          </cell>
        </row>
        <row r="6215">
          <cell r="D6215">
            <v>23701002</v>
          </cell>
          <cell r="E6215" t="str">
            <v>Sena</v>
          </cell>
        </row>
        <row r="6216">
          <cell r="D6216">
            <v>23701002</v>
          </cell>
          <cell r="E6216" t="str">
            <v>Sena</v>
          </cell>
        </row>
        <row r="6217">
          <cell r="D6217">
            <v>23701002</v>
          </cell>
          <cell r="E6217" t="str">
            <v>Sena</v>
          </cell>
        </row>
        <row r="6218">
          <cell r="D6218">
            <v>23701002</v>
          </cell>
          <cell r="E6218" t="str">
            <v>Sena</v>
          </cell>
        </row>
        <row r="6219">
          <cell r="D6219">
            <v>23701002</v>
          </cell>
          <cell r="E6219" t="str">
            <v>Sena</v>
          </cell>
        </row>
        <row r="6220">
          <cell r="D6220">
            <v>23701002</v>
          </cell>
          <cell r="E6220" t="str">
            <v>Sena</v>
          </cell>
        </row>
        <row r="6221">
          <cell r="D6221">
            <v>23701002</v>
          </cell>
          <cell r="E6221" t="str">
            <v>Sena</v>
          </cell>
        </row>
        <row r="6222">
          <cell r="D6222">
            <v>23701002</v>
          </cell>
          <cell r="E6222" t="str">
            <v>Sena</v>
          </cell>
        </row>
        <row r="6223">
          <cell r="D6223">
            <v>23701002</v>
          </cell>
          <cell r="E6223" t="str">
            <v>Sena</v>
          </cell>
        </row>
        <row r="6224">
          <cell r="D6224">
            <v>23701002</v>
          </cell>
          <cell r="E6224" t="str">
            <v>Sena</v>
          </cell>
        </row>
        <row r="6225">
          <cell r="D6225">
            <v>23701002</v>
          </cell>
          <cell r="E6225" t="str">
            <v>Sena</v>
          </cell>
        </row>
        <row r="6226">
          <cell r="D6226"/>
          <cell r="E6226"/>
        </row>
        <row r="6227">
          <cell r="D6227">
            <v>51057801</v>
          </cell>
          <cell r="E6227" t="str">
            <v>Aportes Sena</v>
          </cell>
        </row>
        <row r="6228">
          <cell r="D6228">
            <v>51057801</v>
          </cell>
          <cell r="E6228" t="str">
            <v>Aportes Sena</v>
          </cell>
        </row>
        <row r="6229">
          <cell r="D6229">
            <v>51057801</v>
          </cell>
          <cell r="E6229" t="str">
            <v>Aportes Sena</v>
          </cell>
        </row>
        <row r="6230">
          <cell r="D6230">
            <v>51057801</v>
          </cell>
          <cell r="E6230" t="str">
            <v>Aportes Sena</v>
          </cell>
        </row>
        <row r="6231">
          <cell r="D6231"/>
          <cell r="E6231"/>
        </row>
        <row r="6232">
          <cell r="D6232"/>
          <cell r="E6232"/>
        </row>
        <row r="6233">
          <cell r="D6233">
            <v>11100501</v>
          </cell>
          <cell r="E6233" t="str">
            <v>Banco de Occidente Cte7914</v>
          </cell>
        </row>
        <row r="6234">
          <cell r="D6234">
            <v>11100501</v>
          </cell>
          <cell r="E6234" t="str">
            <v>Banco de Occidente Cte7914</v>
          </cell>
        </row>
        <row r="6235">
          <cell r="D6235">
            <v>11100501</v>
          </cell>
          <cell r="E6235" t="str">
            <v>Banco de Occidente Cte7914</v>
          </cell>
        </row>
        <row r="6236">
          <cell r="D6236">
            <v>11100501</v>
          </cell>
          <cell r="E6236" t="str">
            <v>Banco de Occidente Cte7914</v>
          </cell>
        </row>
        <row r="6237">
          <cell r="D6237"/>
          <cell r="E6237"/>
        </row>
        <row r="6238">
          <cell r="D6238">
            <v>13551801</v>
          </cell>
          <cell r="E6238" t="str">
            <v>Rete Ica 11,04</v>
          </cell>
        </row>
        <row r="6239">
          <cell r="D6239"/>
          <cell r="E6239"/>
        </row>
        <row r="6240">
          <cell r="D6240">
            <v>23359501</v>
          </cell>
          <cell r="E6240" t="str">
            <v>Otros</v>
          </cell>
        </row>
        <row r="6241">
          <cell r="D6241">
            <v>23359501</v>
          </cell>
          <cell r="E6241" t="str">
            <v>Otros</v>
          </cell>
        </row>
        <row r="6242">
          <cell r="D6242">
            <v>23359501</v>
          </cell>
          <cell r="E6242" t="str">
            <v>Otros</v>
          </cell>
        </row>
        <row r="6243">
          <cell r="D6243">
            <v>23359501</v>
          </cell>
          <cell r="E6243" t="str">
            <v>Otros</v>
          </cell>
        </row>
        <row r="6244">
          <cell r="D6244">
            <v>23359501</v>
          </cell>
          <cell r="E6244" t="str">
            <v>Otros</v>
          </cell>
        </row>
        <row r="6245">
          <cell r="D6245"/>
          <cell r="E6245"/>
        </row>
        <row r="6246">
          <cell r="D6246">
            <v>23680501</v>
          </cell>
          <cell r="E6246" t="str">
            <v>Reteica 11,04</v>
          </cell>
        </row>
        <row r="6247">
          <cell r="D6247"/>
          <cell r="E6247"/>
        </row>
        <row r="6248">
          <cell r="D6248">
            <v>23680503</v>
          </cell>
          <cell r="E6248" t="str">
            <v>Reteica 13,8</v>
          </cell>
        </row>
        <row r="6249">
          <cell r="D6249"/>
          <cell r="E6249"/>
        </row>
        <row r="6250">
          <cell r="D6250">
            <v>23680505</v>
          </cell>
          <cell r="E6250" t="str">
            <v>Reteica 9,66</v>
          </cell>
        </row>
        <row r="6251">
          <cell r="D6251">
            <v>23680505</v>
          </cell>
          <cell r="E6251" t="str">
            <v>Reteica 9,66</v>
          </cell>
        </row>
        <row r="6252">
          <cell r="D6252"/>
          <cell r="E6252"/>
        </row>
        <row r="6253">
          <cell r="D6253">
            <v>23680511</v>
          </cell>
          <cell r="E6253" t="str">
            <v>Reteica 6,9</v>
          </cell>
        </row>
        <row r="6254">
          <cell r="D6254">
            <v>23680511</v>
          </cell>
          <cell r="E6254" t="str">
            <v>Reteica 6,9</v>
          </cell>
        </row>
        <row r="6255">
          <cell r="D6255"/>
          <cell r="E6255"/>
        </row>
        <row r="6256">
          <cell r="D6256">
            <v>23680513</v>
          </cell>
          <cell r="E6256" t="str">
            <v>Reteica 4,14</v>
          </cell>
        </row>
        <row r="6257">
          <cell r="D6257"/>
          <cell r="E6257"/>
        </row>
        <row r="6258">
          <cell r="D6258">
            <v>23689001</v>
          </cell>
          <cell r="E6258" t="str">
            <v>PAGO RETEICA</v>
          </cell>
        </row>
        <row r="6259">
          <cell r="D6259">
            <v>23689001</v>
          </cell>
          <cell r="E6259" t="str">
            <v>PAGO RETEICA</v>
          </cell>
        </row>
        <row r="6260">
          <cell r="D6260"/>
          <cell r="E6260"/>
        </row>
        <row r="6261">
          <cell r="D6261">
            <v>24040501</v>
          </cell>
          <cell r="E6261" t="str">
            <v>Vigencia fiscal corriente</v>
          </cell>
        </row>
        <row r="6262">
          <cell r="D6262"/>
          <cell r="E6262"/>
        </row>
        <row r="6263">
          <cell r="D6263">
            <v>24120501</v>
          </cell>
          <cell r="E6263" t="str">
            <v>ICA por Pagar</v>
          </cell>
        </row>
        <row r="6264">
          <cell r="D6264">
            <v>24120501</v>
          </cell>
          <cell r="E6264" t="str">
            <v>ICA por Pagar</v>
          </cell>
        </row>
        <row r="6265">
          <cell r="D6265">
            <v>24120501</v>
          </cell>
          <cell r="E6265" t="str">
            <v>ICA por Pagar</v>
          </cell>
        </row>
        <row r="6266">
          <cell r="D6266">
            <v>24120501</v>
          </cell>
          <cell r="E6266" t="str">
            <v>ICA por Pagar</v>
          </cell>
        </row>
        <row r="6267">
          <cell r="D6267">
            <v>24120501</v>
          </cell>
          <cell r="E6267" t="str">
            <v>ICA por Pagar</v>
          </cell>
        </row>
        <row r="6268">
          <cell r="D6268">
            <v>24120501</v>
          </cell>
          <cell r="E6268" t="str">
            <v>ICA por Pagar</v>
          </cell>
        </row>
        <row r="6269">
          <cell r="D6269">
            <v>24120501</v>
          </cell>
          <cell r="E6269" t="str">
            <v>ICA por Pagar</v>
          </cell>
        </row>
        <row r="6270">
          <cell r="D6270"/>
          <cell r="E6270"/>
        </row>
        <row r="6271">
          <cell r="D6271">
            <v>42958101</v>
          </cell>
          <cell r="E6271" t="str">
            <v>Ajuste al peso</v>
          </cell>
        </row>
        <row r="6272">
          <cell r="D6272"/>
          <cell r="E6272"/>
        </row>
        <row r="6273">
          <cell r="D6273">
            <v>51150501</v>
          </cell>
          <cell r="E6273" t="str">
            <v>Industria y comercio</v>
          </cell>
        </row>
        <row r="6274">
          <cell r="D6274">
            <v>51150501</v>
          </cell>
          <cell r="E6274" t="str">
            <v>Industria y comercio</v>
          </cell>
        </row>
        <row r="6275">
          <cell r="D6275">
            <v>51150501</v>
          </cell>
          <cell r="E6275" t="str">
            <v>Industria y comercio</v>
          </cell>
        </row>
        <row r="6276">
          <cell r="D6276">
            <v>51150501</v>
          </cell>
          <cell r="E6276" t="str">
            <v>Industria y comercio</v>
          </cell>
        </row>
        <row r="6277">
          <cell r="D6277">
            <v>51150501</v>
          </cell>
          <cell r="E6277" t="str">
            <v>Industria y comercio</v>
          </cell>
        </row>
        <row r="6278">
          <cell r="D6278">
            <v>51150501</v>
          </cell>
          <cell r="E6278" t="str">
            <v>Industria y comercio</v>
          </cell>
        </row>
        <row r="6279">
          <cell r="D6279"/>
          <cell r="E6279"/>
        </row>
        <row r="6280">
          <cell r="D6280">
            <v>53052002</v>
          </cell>
          <cell r="E6280" t="str">
            <v>Intereses de mora</v>
          </cell>
        </row>
        <row r="6281">
          <cell r="D6281"/>
          <cell r="E6281"/>
        </row>
        <row r="6282">
          <cell r="D6282">
            <v>53952001</v>
          </cell>
          <cell r="E6282" t="str">
            <v>Multas sanciones y litigios</v>
          </cell>
        </row>
        <row r="6283">
          <cell r="D6283"/>
          <cell r="E6283"/>
        </row>
        <row r="6284">
          <cell r="D6284">
            <v>53958101</v>
          </cell>
          <cell r="E6284" t="str">
            <v>Ajuste al peso</v>
          </cell>
        </row>
        <row r="6285">
          <cell r="D6285">
            <v>53958101</v>
          </cell>
          <cell r="E6285" t="str">
            <v>Ajuste al peso</v>
          </cell>
        </row>
        <row r="6286">
          <cell r="D6286"/>
          <cell r="E6286"/>
        </row>
        <row r="6287">
          <cell r="D6287">
            <v>61800104</v>
          </cell>
          <cell r="E6287" t="str">
            <v>SVC TRAMITES PRENDARIOS</v>
          </cell>
        </row>
        <row r="6288">
          <cell r="D6288">
            <v>61800104</v>
          </cell>
          <cell r="E6288" t="str">
            <v>SVC TRAMITES PRENDARIOS</v>
          </cell>
        </row>
        <row r="6289">
          <cell r="D6289">
            <v>61800104</v>
          </cell>
          <cell r="E6289" t="str">
            <v>SVC TRAMITES PRENDARIOS</v>
          </cell>
        </row>
        <row r="6290">
          <cell r="D6290"/>
          <cell r="E6290"/>
        </row>
        <row r="6291">
          <cell r="D6291"/>
          <cell r="E6291"/>
        </row>
        <row r="6292">
          <cell r="D6292">
            <v>51959501</v>
          </cell>
          <cell r="E6292" t="str">
            <v>Otros</v>
          </cell>
        </row>
        <row r="6293">
          <cell r="D6293">
            <v>51959501</v>
          </cell>
          <cell r="E6293" t="str">
            <v>Otros</v>
          </cell>
        </row>
        <row r="6294">
          <cell r="D6294"/>
          <cell r="E6294"/>
        </row>
        <row r="6295">
          <cell r="D6295"/>
          <cell r="E6295"/>
        </row>
        <row r="6296">
          <cell r="D6296">
            <v>11100501</v>
          </cell>
          <cell r="E6296" t="str">
            <v>Banco de Occidente Cte7914</v>
          </cell>
        </row>
        <row r="6297">
          <cell r="D6297">
            <v>11100501</v>
          </cell>
          <cell r="E6297" t="str">
            <v>Banco de Occidente Cte7914</v>
          </cell>
        </row>
        <row r="6298">
          <cell r="D6298">
            <v>11100501</v>
          </cell>
          <cell r="E6298" t="str">
            <v>Banco de Occidente Cte7914</v>
          </cell>
        </row>
        <row r="6299">
          <cell r="D6299">
            <v>11100501</v>
          </cell>
          <cell r="E6299" t="str">
            <v>Banco de Occidente Cte7914</v>
          </cell>
        </row>
        <row r="6300">
          <cell r="D6300">
            <v>11100501</v>
          </cell>
          <cell r="E6300" t="str">
            <v>Banco de Occidente Cte7914</v>
          </cell>
        </row>
        <row r="6301">
          <cell r="D6301">
            <v>11100501</v>
          </cell>
          <cell r="E6301" t="str">
            <v>Banco de Occidente Cte7914</v>
          </cell>
        </row>
        <row r="6302">
          <cell r="D6302"/>
          <cell r="E6302"/>
        </row>
        <row r="6303">
          <cell r="D6303">
            <v>23355001</v>
          </cell>
          <cell r="E6303" t="str">
            <v>CXP SERVICIOS PUBLICOS</v>
          </cell>
        </row>
        <row r="6304">
          <cell r="D6304">
            <v>23355001</v>
          </cell>
          <cell r="E6304" t="str">
            <v>CXP SERVICIOS PUBLICOS</v>
          </cell>
        </row>
        <row r="6305">
          <cell r="D6305">
            <v>23355001</v>
          </cell>
          <cell r="E6305" t="str">
            <v>CXP SERVICIOS PUBLICOS</v>
          </cell>
        </row>
        <row r="6306">
          <cell r="D6306">
            <v>23355001</v>
          </cell>
          <cell r="E6306" t="str">
            <v>CXP SERVICIOS PUBLICOS</v>
          </cell>
        </row>
        <row r="6307">
          <cell r="D6307">
            <v>23355001</v>
          </cell>
          <cell r="E6307" t="str">
            <v>CXP SERVICIOS PUBLICOS</v>
          </cell>
        </row>
        <row r="6308">
          <cell r="D6308">
            <v>23355001</v>
          </cell>
          <cell r="E6308" t="str">
            <v>CXP SERVICIOS PUBLICOS</v>
          </cell>
        </row>
        <row r="6309">
          <cell r="D6309">
            <v>23355001</v>
          </cell>
          <cell r="E6309" t="str">
            <v>CXP SERVICIOS PUBLICOS</v>
          </cell>
        </row>
        <row r="6310">
          <cell r="D6310">
            <v>23355001</v>
          </cell>
          <cell r="E6310" t="str">
            <v>CXP SERVICIOS PUBLICOS</v>
          </cell>
        </row>
        <row r="6311">
          <cell r="D6311">
            <v>23355001</v>
          </cell>
          <cell r="E6311" t="str">
            <v>CXP SERVICIOS PUBLICOS</v>
          </cell>
        </row>
        <row r="6312">
          <cell r="D6312">
            <v>23355001</v>
          </cell>
          <cell r="E6312" t="str">
            <v>CXP SERVICIOS PUBLICOS</v>
          </cell>
        </row>
        <row r="6313">
          <cell r="D6313">
            <v>23355001</v>
          </cell>
          <cell r="E6313" t="str">
            <v>CXP SERVICIOS PUBLICOS</v>
          </cell>
        </row>
        <row r="6314">
          <cell r="D6314">
            <v>23355001</v>
          </cell>
          <cell r="E6314" t="str">
            <v>CXP SERVICIOS PUBLICOS</v>
          </cell>
        </row>
        <row r="6315">
          <cell r="D6315"/>
          <cell r="E6315"/>
        </row>
        <row r="6316">
          <cell r="D6316">
            <v>24081001</v>
          </cell>
          <cell r="E6316" t="str">
            <v>Iva descontable por compras 19%</v>
          </cell>
        </row>
        <row r="6317">
          <cell r="D6317">
            <v>24081001</v>
          </cell>
          <cell r="E6317" t="str">
            <v>Iva descontable por compras 19%</v>
          </cell>
        </row>
        <row r="6318">
          <cell r="D6318">
            <v>24081001</v>
          </cell>
          <cell r="E6318" t="str">
            <v>Iva descontable por compras 19%</v>
          </cell>
        </row>
        <row r="6319">
          <cell r="D6319">
            <v>24081001</v>
          </cell>
          <cell r="E6319" t="str">
            <v>Iva descontable por compras 19%</v>
          </cell>
        </row>
        <row r="6320">
          <cell r="D6320">
            <v>24081001</v>
          </cell>
          <cell r="E6320" t="str">
            <v>Iva descontable por compras 19%</v>
          </cell>
        </row>
        <row r="6321">
          <cell r="D6321">
            <v>24081001</v>
          </cell>
          <cell r="E6321" t="str">
            <v>Iva descontable por compras 19%</v>
          </cell>
        </row>
        <row r="6322">
          <cell r="D6322"/>
          <cell r="E6322"/>
        </row>
        <row r="6323">
          <cell r="D6323">
            <v>42958101</v>
          </cell>
          <cell r="E6323" t="str">
            <v>Ajuste al peso</v>
          </cell>
        </row>
        <row r="6324">
          <cell r="D6324"/>
          <cell r="E6324"/>
        </row>
        <row r="6325">
          <cell r="D6325">
            <v>51353501</v>
          </cell>
          <cell r="E6325" t="str">
            <v>Servicios públicos - Teléfono</v>
          </cell>
        </row>
        <row r="6326">
          <cell r="D6326">
            <v>51353501</v>
          </cell>
          <cell r="E6326" t="str">
            <v>Servicios públicos - Teléfono</v>
          </cell>
        </row>
        <row r="6327">
          <cell r="D6327">
            <v>51353501</v>
          </cell>
          <cell r="E6327" t="str">
            <v>Servicios públicos - Teléfono</v>
          </cell>
        </row>
        <row r="6328">
          <cell r="D6328">
            <v>51353501</v>
          </cell>
          <cell r="E6328" t="str">
            <v>Servicios públicos - Teléfono</v>
          </cell>
        </row>
        <row r="6329">
          <cell r="D6329"/>
          <cell r="E6329"/>
        </row>
        <row r="6330">
          <cell r="D6330">
            <v>51353503</v>
          </cell>
          <cell r="E6330" t="str">
            <v>Servicios Publicos - Internet</v>
          </cell>
        </row>
        <row r="6331">
          <cell r="D6331">
            <v>51353503</v>
          </cell>
          <cell r="E6331" t="str">
            <v>Servicios Publicos - Internet</v>
          </cell>
        </row>
        <row r="6332">
          <cell r="D6332"/>
          <cell r="E6332"/>
        </row>
        <row r="6333">
          <cell r="D6333"/>
          <cell r="E6333"/>
        </row>
        <row r="6334">
          <cell r="D6334">
            <v>23701003</v>
          </cell>
          <cell r="E6334" t="str">
            <v>Icbf</v>
          </cell>
        </row>
        <row r="6335">
          <cell r="D6335">
            <v>23701003</v>
          </cell>
          <cell r="E6335" t="str">
            <v>Icbf</v>
          </cell>
        </row>
        <row r="6336">
          <cell r="D6336">
            <v>23701003</v>
          </cell>
          <cell r="E6336" t="str">
            <v>Icbf</v>
          </cell>
        </row>
        <row r="6337">
          <cell r="D6337">
            <v>23701003</v>
          </cell>
          <cell r="E6337" t="str">
            <v>Icbf</v>
          </cell>
        </row>
        <row r="6338">
          <cell r="D6338">
            <v>23701003</v>
          </cell>
          <cell r="E6338" t="str">
            <v>Icbf</v>
          </cell>
        </row>
        <row r="6339">
          <cell r="D6339">
            <v>23701003</v>
          </cell>
          <cell r="E6339" t="str">
            <v>Icbf</v>
          </cell>
        </row>
        <row r="6340">
          <cell r="D6340">
            <v>23701003</v>
          </cell>
          <cell r="E6340" t="str">
            <v>Icbf</v>
          </cell>
        </row>
        <row r="6341">
          <cell r="D6341">
            <v>23701003</v>
          </cell>
          <cell r="E6341" t="str">
            <v>Icbf</v>
          </cell>
        </row>
        <row r="6342">
          <cell r="D6342">
            <v>23701003</v>
          </cell>
          <cell r="E6342" t="str">
            <v>Icbf</v>
          </cell>
        </row>
        <row r="6343">
          <cell r="D6343">
            <v>23701003</v>
          </cell>
          <cell r="E6343" t="str">
            <v>Icbf</v>
          </cell>
        </row>
        <row r="6344">
          <cell r="D6344">
            <v>23701003</v>
          </cell>
          <cell r="E6344" t="str">
            <v>Icbf</v>
          </cell>
        </row>
        <row r="6345">
          <cell r="D6345">
            <v>23701003</v>
          </cell>
          <cell r="E6345" t="str">
            <v>Icbf</v>
          </cell>
        </row>
        <row r="6346">
          <cell r="D6346">
            <v>23701003</v>
          </cell>
          <cell r="E6346" t="str">
            <v>Icbf</v>
          </cell>
        </row>
        <row r="6347">
          <cell r="D6347">
            <v>23701003</v>
          </cell>
          <cell r="E6347" t="str">
            <v>Icbf</v>
          </cell>
        </row>
        <row r="6348">
          <cell r="D6348">
            <v>23701003</v>
          </cell>
          <cell r="E6348" t="str">
            <v>Icbf</v>
          </cell>
        </row>
        <row r="6349">
          <cell r="D6349">
            <v>23701003</v>
          </cell>
          <cell r="E6349" t="str">
            <v>Icbf</v>
          </cell>
        </row>
        <row r="6350">
          <cell r="D6350">
            <v>23701003</v>
          </cell>
          <cell r="E6350" t="str">
            <v>Icbf</v>
          </cell>
        </row>
        <row r="6351">
          <cell r="D6351">
            <v>23701003</v>
          </cell>
          <cell r="E6351" t="str">
            <v>Icbf</v>
          </cell>
        </row>
        <row r="6352">
          <cell r="D6352">
            <v>23701003</v>
          </cell>
          <cell r="E6352" t="str">
            <v>Icbf</v>
          </cell>
        </row>
        <row r="6353">
          <cell r="D6353">
            <v>23701003</v>
          </cell>
          <cell r="E6353" t="str">
            <v>Icbf</v>
          </cell>
        </row>
        <row r="6354">
          <cell r="D6354"/>
          <cell r="E6354"/>
        </row>
        <row r="6355">
          <cell r="D6355"/>
          <cell r="E6355"/>
        </row>
        <row r="6356">
          <cell r="D6356">
            <v>11100501</v>
          </cell>
          <cell r="E6356" t="str">
            <v>Banco de Occidente Cte7914</v>
          </cell>
        </row>
        <row r="6357">
          <cell r="D6357"/>
          <cell r="E6357"/>
        </row>
        <row r="6358">
          <cell r="D6358"/>
          <cell r="E6358"/>
        </row>
        <row r="6359">
          <cell r="D6359">
            <v>11100501</v>
          </cell>
          <cell r="E6359" t="str">
            <v>Banco de Occidente Cte7914</v>
          </cell>
        </row>
        <row r="6360">
          <cell r="D6360"/>
          <cell r="E6360"/>
        </row>
        <row r="6361">
          <cell r="D6361">
            <v>23654001</v>
          </cell>
          <cell r="E6361" t="str">
            <v>Retención por compras 2,5%</v>
          </cell>
        </row>
        <row r="6362">
          <cell r="D6362"/>
          <cell r="E6362"/>
        </row>
        <row r="6363">
          <cell r="D6363">
            <v>23680513</v>
          </cell>
          <cell r="E6363" t="str">
            <v>Reteica 4,14</v>
          </cell>
        </row>
        <row r="6364">
          <cell r="D6364"/>
          <cell r="E6364"/>
        </row>
        <row r="6365">
          <cell r="D6365">
            <v>24950103</v>
          </cell>
          <cell r="E6365" t="str">
            <v>Impuesto al consumo en compras</v>
          </cell>
        </row>
        <row r="6366">
          <cell r="D6366"/>
          <cell r="E6366"/>
        </row>
        <row r="6367">
          <cell r="D6367"/>
          <cell r="E6367"/>
        </row>
        <row r="6368">
          <cell r="D6368">
            <v>11100501</v>
          </cell>
          <cell r="E6368" t="str">
            <v>Banco de Occidente Cte7914</v>
          </cell>
        </row>
        <row r="6369">
          <cell r="D6369"/>
          <cell r="E6369"/>
        </row>
        <row r="6370">
          <cell r="D6370">
            <v>23359501</v>
          </cell>
          <cell r="E6370" t="str">
            <v>Otros</v>
          </cell>
        </row>
        <row r="6371">
          <cell r="D6371"/>
          <cell r="E6371"/>
        </row>
        <row r="6372">
          <cell r="D6372">
            <v>23652503</v>
          </cell>
          <cell r="E6372" t="str">
            <v>Servicios 4%</v>
          </cell>
        </row>
        <row r="6373">
          <cell r="D6373"/>
          <cell r="E6373"/>
        </row>
        <row r="6374">
          <cell r="D6374">
            <v>23652505</v>
          </cell>
          <cell r="E6374" t="str">
            <v>Servicios  1 %</v>
          </cell>
        </row>
        <row r="6375">
          <cell r="D6375"/>
          <cell r="E6375"/>
        </row>
        <row r="6376">
          <cell r="D6376">
            <v>24081001</v>
          </cell>
          <cell r="E6376" t="str">
            <v>Iva descontable por compras 19%</v>
          </cell>
        </row>
        <row r="6377">
          <cell r="D6377"/>
          <cell r="E6377"/>
        </row>
        <row r="6378">
          <cell r="D6378"/>
          <cell r="E6378"/>
        </row>
        <row r="6379">
          <cell r="D6379">
            <v>51354001</v>
          </cell>
          <cell r="E6379" t="str">
            <v>Correo portes y telegramas</v>
          </cell>
        </row>
        <row r="6380">
          <cell r="D6380">
            <v>51354001</v>
          </cell>
          <cell r="E6380" t="str">
            <v>Correo portes y telegramas</v>
          </cell>
        </row>
        <row r="6381">
          <cell r="D6381"/>
          <cell r="E6381"/>
        </row>
        <row r="6382">
          <cell r="D6382">
            <v>51959501</v>
          </cell>
          <cell r="E6382" t="str">
            <v>Otros</v>
          </cell>
        </row>
        <row r="6383">
          <cell r="D6383"/>
          <cell r="E6383"/>
        </row>
        <row r="6384">
          <cell r="D6384"/>
          <cell r="E6384"/>
        </row>
        <row r="6385">
          <cell r="D6385">
            <v>11100501</v>
          </cell>
          <cell r="E6385" t="str">
            <v>Banco de Occidente Cte7914</v>
          </cell>
        </row>
        <row r="6386">
          <cell r="D6386"/>
          <cell r="E6386"/>
        </row>
        <row r="6387">
          <cell r="D6387">
            <v>13301502</v>
          </cell>
          <cell r="E6387" t="str">
            <v>Otros</v>
          </cell>
        </row>
        <row r="6388">
          <cell r="D6388"/>
          <cell r="E6388"/>
        </row>
        <row r="6389">
          <cell r="D6389">
            <v>13551503</v>
          </cell>
          <cell r="E6389" t="str">
            <v>Anticipo Retención en la fuente 4%</v>
          </cell>
        </row>
        <row r="6390">
          <cell r="D6390"/>
          <cell r="E6390"/>
        </row>
        <row r="6391">
          <cell r="D6391">
            <v>13551801</v>
          </cell>
          <cell r="E6391" t="str">
            <v>Rete Ica 11,04</v>
          </cell>
        </row>
        <row r="6392">
          <cell r="D6392"/>
          <cell r="E6392"/>
        </row>
        <row r="6393">
          <cell r="D6393">
            <v>23359501</v>
          </cell>
          <cell r="E6393" t="str">
            <v>Otros</v>
          </cell>
        </row>
        <row r="6394">
          <cell r="D6394">
            <v>23359501</v>
          </cell>
          <cell r="E6394" t="str">
            <v>Otros</v>
          </cell>
        </row>
        <row r="6395">
          <cell r="D6395">
            <v>23359501</v>
          </cell>
          <cell r="E6395" t="str">
            <v>Otros</v>
          </cell>
        </row>
        <row r="6396">
          <cell r="D6396"/>
          <cell r="E6396"/>
        </row>
        <row r="6397">
          <cell r="D6397">
            <v>23359520</v>
          </cell>
          <cell r="E6397" t="str">
            <v>CUENTAS POR PAGAR SFD</v>
          </cell>
        </row>
        <row r="6398">
          <cell r="D6398"/>
          <cell r="E6398"/>
        </row>
        <row r="6399">
          <cell r="D6399">
            <v>23652503</v>
          </cell>
          <cell r="E6399" t="str">
            <v>Servicios 4%</v>
          </cell>
        </row>
        <row r="6400">
          <cell r="D6400"/>
          <cell r="E6400"/>
        </row>
        <row r="6401">
          <cell r="D6401">
            <v>23680505</v>
          </cell>
          <cell r="E6401" t="str">
            <v>Reteica 9,66</v>
          </cell>
        </row>
        <row r="6402">
          <cell r="D6402"/>
          <cell r="E6402"/>
        </row>
        <row r="6403">
          <cell r="D6403">
            <v>24080601</v>
          </cell>
          <cell r="E6403" t="str">
            <v>Iva generado</v>
          </cell>
        </row>
        <row r="6404">
          <cell r="D6404"/>
          <cell r="E6404"/>
        </row>
        <row r="6405">
          <cell r="D6405">
            <v>24081001</v>
          </cell>
          <cell r="E6405" t="str">
            <v>Iva descontable por compras 19%</v>
          </cell>
        </row>
        <row r="6406">
          <cell r="D6406">
            <v>24081001</v>
          </cell>
          <cell r="E6406" t="str">
            <v>Iva descontable por compras 19%</v>
          </cell>
        </row>
        <row r="6407">
          <cell r="D6407"/>
          <cell r="E6407"/>
        </row>
        <row r="6408">
          <cell r="D6408">
            <v>51157001</v>
          </cell>
          <cell r="E6408" t="str">
            <v>Prorrateo de Iva</v>
          </cell>
        </row>
        <row r="6409">
          <cell r="D6409"/>
          <cell r="E6409"/>
        </row>
        <row r="6410">
          <cell r="D6410">
            <v>51202501</v>
          </cell>
          <cell r="E6410" t="str">
            <v>Arrendamiento - Equipo de computación y comunicación</v>
          </cell>
        </row>
        <row r="6411">
          <cell r="D6411"/>
          <cell r="E6411"/>
        </row>
        <row r="6412">
          <cell r="D6412">
            <v>51959501</v>
          </cell>
          <cell r="E6412" t="str">
            <v>Otros</v>
          </cell>
        </row>
        <row r="6413">
          <cell r="D6413"/>
          <cell r="E6413"/>
        </row>
        <row r="6414">
          <cell r="D6414">
            <v>53958101</v>
          </cell>
          <cell r="E6414" t="str">
            <v>Ajuste al peso</v>
          </cell>
        </row>
        <row r="6415">
          <cell r="D6415"/>
          <cell r="E6415"/>
        </row>
        <row r="6416">
          <cell r="D6416"/>
          <cell r="E6416"/>
        </row>
        <row r="6417">
          <cell r="D6417">
            <v>11100501</v>
          </cell>
          <cell r="E6417" t="str">
            <v>Banco de Occidente Cte7914</v>
          </cell>
        </row>
        <row r="6418">
          <cell r="D6418"/>
          <cell r="E6418"/>
        </row>
        <row r="6419">
          <cell r="D6419">
            <v>23651501</v>
          </cell>
          <cell r="E6419" t="str">
            <v>Honorarios</v>
          </cell>
        </row>
        <row r="6420">
          <cell r="D6420"/>
          <cell r="E6420"/>
        </row>
        <row r="6421">
          <cell r="D6421">
            <v>23680511</v>
          </cell>
          <cell r="E6421" t="str">
            <v>Reteica 6,9</v>
          </cell>
        </row>
        <row r="6422">
          <cell r="D6422"/>
          <cell r="E6422"/>
        </row>
        <row r="6423">
          <cell r="D6423">
            <v>24081001</v>
          </cell>
          <cell r="E6423" t="str">
            <v>Iva descontable por compras 19%</v>
          </cell>
        </row>
        <row r="6424">
          <cell r="D6424"/>
          <cell r="E6424"/>
        </row>
        <row r="6425">
          <cell r="D6425"/>
          <cell r="E6425"/>
        </row>
        <row r="6426">
          <cell r="D6426">
            <v>11100501</v>
          </cell>
          <cell r="E6426" t="str">
            <v>Banco de Occidente Cte7914</v>
          </cell>
        </row>
        <row r="6427">
          <cell r="D6427"/>
          <cell r="E6427"/>
        </row>
        <row r="6428">
          <cell r="D6428">
            <v>23352501</v>
          </cell>
          <cell r="E6428" t="str">
            <v>Honorarios</v>
          </cell>
        </row>
        <row r="6429">
          <cell r="D6429">
            <v>23352501</v>
          </cell>
          <cell r="E6429" t="str">
            <v>Honorarios</v>
          </cell>
        </row>
        <row r="6430">
          <cell r="D6430"/>
          <cell r="E6430"/>
        </row>
        <row r="6431">
          <cell r="D6431">
            <v>23651501</v>
          </cell>
          <cell r="E6431" t="str">
            <v>Honorarios</v>
          </cell>
        </row>
        <row r="6432">
          <cell r="D6432"/>
          <cell r="E6432"/>
        </row>
        <row r="6433">
          <cell r="D6433">
            <v>23680505</v>
          </cell>
          <cell r="E6433" t="str">
            <v>Reteica 9,66</v>
          </cell>
        </row>
        <row r="6434">
          <cell r="D6434"/>
          <cell r="E6434"/>
        </row>
        <row r="6435">
          <cell r="D6435">
            <v>23680511</v>
          </cell>
          <cell r="E6435" t="str">
            <v>Reteica 6,9</v>
          </cell>
        </row>
        <row r="6436">
          <cell r="D6436"/>
          <cell r="E6436"/>
        </row>
        <row r="6437">
          <cell r="D6437">
            <v>24081001</v>
          </cell>
          <cell r="E6437" t="str">
            <v>Iva descontable por compras 19%</v>
          </cell>
        </row>
        <row r="6438">
          <cell r="D6438"/>
          <cell r="E6438"/>
        </row>
        <row r="6439">
          <cell r="D6439">
            <v>511040</v>
          </cell>
          <cell r="E6439" t="str">
            <v>CONSULTORIA RH</v>
          </cell>
        </row>
        <row r="6440">
          <cell r="D6440"/>
          <cell r="E6440"/>
        </row>
        <row r="6441">
          <cell r="D6441">
            <v>53958101</v>
          </cell>
          <cell r="E6441" t="str">
            <v>Ajuste al peso</v>
          </cell>
        </row>
        <row r="6442">
          <cell r="D6442"/>
          <cell r="E6442"/>
        </row>
        <row r="6443">
          <cell r="D6443"/>
          <cell r="E6443"/>
        </row>
        <row r="6444">
          <cell r="D6444">
            <v>11100501</v>
          </cell>
          <cell r="E6444" t="str">
            <v>Banco de Occidente Cte7914</v>
          </cell>
        </row>
        <row r="6445">
          <cell r="D6445"/>
          <cell r="E6445"/>
        </row>
        <row r="6446">
          <cell r="D6446">
            <v>23359501</v>
          </cell>
          <cell r="E6446" t="str">
            <v>Otros</v>
          </cell>
        </row>
        <row r="6447">
          <cell r="D6447">
            <v>23359501</v>
          </cell>
          <cell r="E6447" t="str">
            <v>Otros</v>
          </cell>
        </row>
        <row r="6448">
          <cell r="D6448"/>
          <cell r="E6448"/>
        </row>
        <row r="6449">
          <cell r="D6449">
            <v>51359501</v>
          </cell>
          <cell r="E6449" t="str">
            <v>Otros</v>
          </cell>
        </row>
        <row r="6450">
          <cell r="D6450"/>
          <cell r="E6450"/>
        </row>
        <row r="6451">
          <cell r="D6451"/>
          <cell r="E6451"/>
        </row>
        <row r="6452">
          <cell r="D6452">
            <v>11100501</v>
          </cell>
          <cell r="E6452" t="str">
            <v>Banco de Occidente Cte7914</v>
          </cell>
        </row>
        <row r="6453">
          <cell r="D6453"/>
          <cell r="E6453"/>
        </row>
        <row r="6454">
          <cell r="D6454">
            <v>23654001</v>
          </cell>
          <cell r="E6454" t="str">
            <v>Retención por compras 2,5%</v>
          </cell>
        </row>
        <row r="6455">
          <cell r="D6455"/>
          <cell r="E6455"/>
        </row>
        <row r="6456">
          <cell r="D6456">
            <v>23680505</v>
          </cell>
          <cell r="E6456" t="str">
            <v>Reteica 9,66</v>
          </cell>
        </row>
        <row r="6457">
          <cell r="D6457"/>
          <cell r="E6457"/>
        </row>
        <row r="6458">
          <cell r="D6458">
            <v>24081001</v>
          </cell>
          <cell r="E6458" t="str">
            <v>Iva descontable por compras 19%</v>
          </cell>
        </row>
        <row r="6459">
          <cell r="D6459"/>
          <cell r="E6459"/>
        </row>
        <row r="6460">
          <cell r="D6460">
            <v>51953001</v>
          </cell>
          <cell r="E6460" t="str">
            <v>Útiles papelería y fotocopias</v>
          </cell>
        </row>
        <row r="6461">
          <cell r="D6461"/>
          <cell r="E6461"/>
        </row>
        <row r="6462">
          <cell r="D6462"/>
          <cell r="E6462"/>
        </row>
        <row r="6463">
          <cell r="D6463">
            <v>11100501</v>
          </cell>
          <cell r="E6463" t="str">
            <v>Banco de Occidente Cte7914</v>
          </cell>
        </row>
        <row r="6464">
          <cell r="D6464">
            <v>11100501</v>
          </cell>
          <cell r="E6464" t="str">
            <v>Banco de Occidente Cte7914</v>
          </cell>
        </row>
        <row r="6465">
          <cell r="D6465">
            <v>11100501</v>
          </cell>
          <cell r="E6465" t="str">
            <v>Banco de Occidente Cte7914</v>
          </cell>
        </row>
        <row r="6466">
          <cell r="D6466">
            <v>11100501</v>
          </cell>
          <cell r="E6466" t="str">
            <v>Banco de Occidente Cte7914</v>
          </cell>
        </row>
        <row r="6467">
          <cell r="D6467">
            <v>11100501</v>
          </cell>
          <cell r="E6467" t="str">
            <v>Banco de Occidente Cte7914</v>
          </cell>
        </row>
        <row r="6468">
          <cell r="D6468">
            <v>11100501</v>
          </cell>
          <cell r="E6468" t="str">
            <v>Banco de Occidente Cte7914</v>
          </cell>
        </row>
        <row r="6469">
          <cell r="D6469"/>
          <cell r="E6469"/>
        </row>
        <row r="6470">
          <cell r="D6470">
            <v>23359501</v>
          </cell>
          <cell r="E6470" t="str">
            <v>Otros</v>
          </cell>
        </row>
        <row r="6471">
          <cell r="D6471">
            <v>23359501</v>
          </cell>
          <cell r="E6471" t="str">
            <v>Otros</v>
          </cell>
        </row>
        <row r="6472">
          <cell r="D6472">
            <v>23359501</v>
          </cell>
          <cell r="E6472" t="str">
            <v>Otros</v>
          </cell>
        </row>
        <row r="6473">
          <cell r="D6473">
            <v>23359501</v>
          </cell>
          <cell r="E6473" t="str">
            <v>Otros</v>
          </cell>
        </row>
        <row r="6474">
          <cell r="D6474">
            <v>23359501</v>
          </cell>
          <cell r="E6474" t="str">
            <v>Otros</v>
          </cell>
        </row>
        <row r="6475">
          <cell r="D6475">
            <v>23359501</v>
          </cell>
          <cell r="E6475" t="str">
            <v>Otros</v>
          </cell>
        </row>
        <row r="6476">
          <cell r="D6476">
            <v>23359501</v>
          </cell>
          <cell r="E6476" t="str">
            <v>Otros</v>
          </cell>
        </row>
        <row r="6477">
          <cell r="D6477">
            <v>23359501</v>
          </cell>
          <cell r="E6477" t="str">
            <v>Otros</v>
          </cell>
        </row>
        <row r="6478">
          <cell r="D6478">
            <v>23359501</v>
          </cell>
          <cell r="E6478" t="str">
            <v>Otros</v>
          </cell>
        </row>
        <row r="6479">
          <cell r="D6479">
            <v>23359501</v>
          </cell>
          <cell r="E6479" t="str">
            <v>Otros</v>
          </cell>
        </row>
        <row r="6480">
          <cell r="D6480">
            <v>23359501</v>
          </cell>
          <cell r="E6480" t="str">
            <v>Otros</v>
          </cell>
        </row>
        <row r="6481">
          <cell r="D6481">
            <v>23359501</v>
          </cell>
          <cell r="E6481" t="str">
            <v>Otros</v>
          </cell>
        </row>
        <row r="6482">
          <cell r="D6482">
            <v>23359501</v>
          </cell>
          <cell r="E6482" t="str">
            <v>Otros</v>
          </cell>
        </row>
        <row r="6483">
          <cell r="D6483">
            <v>23359501</v>
          </cell>
          <cell r="E6483" t="str">
            <v>Otros</v>
          </cell>
        </row>
        <row r="6484">
          <cell r="D6484"/>
          <cell r="E6484"/>
        </row>
        <row r="6485">
          <cell r="D6485">
            <v>23652503</v>
          </cell>
          <cell r="E6485" t="str">
            <v>Servicios 4%</v>
          </cell>
        </row>
        <row r="6486">
          <cell r="D6486">
            <v>23652503</v>
          </cell>
          <cell r="E6486" t="str">
            <v>Servicios 4%</v>
          </cell>
        </row>
        <row r="6487">
          <cell r="D6487">
            <v>23652503</v>
          </cell>
          <cell r="E6487" t="str">
            <v>Servicios 4%</v>
          </cell>
        </row>
        <row r="6488">
          <cell r="D6488">
            <v>23652503</v>
          </cell>
          <cell r="E6488" t="str">
            <v>Servicios 4%</v>
          </cell>
        </row>
        <row r="6489">
          <cell r="D6489">
            <v>23652503</v>
          </cell>
          <cell r="E6489" t="str">
            <v>Servicios 4%</v>
          </cell>
        </row>
        <row r="6490">
          <cell r="D6490">
            <v>23652503</v>
          </cell>
          <cell r="E6490" t="str">
            <v>Servicios 4%</v>
          </cell>
        </row>
        <row r="6491">
          <cell r="D6491">
            <v>23652503</v>
          </cell>
          <cell r="E6491" t="str">
            <v>Servicios 4%</v>
          </cell>
        </row>
        <row r="6492">
          <cell r="D6492">
            <v>23652503</v>
          </cell>
          <cell r="E6492" t="str">
            <v>Servicios 4%</v>
          </cell>
        </row>
        <row r="6493">
          <cell r="D6493"/>
          <cell r="E6493"/>
        </row>
        <row r="6494">
          <cell r="D6494">
            <v>23680505</v>
          </cell>
          <cell r="E6494" t="str">
            <v>Reteica 9,66</v>
          </cell>
        </row>
        <row r="6495">
          <cell r="D6495">
            <v>23680505</v>
          </cell>
          <cell r="E6495" t="str">
            <v>Reteica 9,66</v>
          </cell>
        </row>
        <row r="6496">
          <cell r="D6496">
            <v>23680505</v>
          </cell>
          <cell r="E6496" t="str">
            <v>Reteica 9,66</v>
          </cell>
        </row>
        <row r="6497">
          <cell r="D6497">
            <v>23680505</v>
          </cell>
          <cell r="E6497" t="str">
            <v>Reteica 9,66</v>
          </cell>
        </row>
        <row r="6498">
          <cell r="D6498">
            <v>23680505</v>
          </cell>
          <cell r="E6498" t="str">
            <v>Reteica 9,66</v>
          </cell>
        </row>
        <row r="6499">
          <cell r="D6499">
            <v>23680505</v>
          </cell>
          <cell r="E6499" t="str">
            <v>Reteica 9,66</v>
          </cell>
        </row>
        <row r="6500">
          <cell r="D6500">
            <v>23680505</v>
          </cell>
          <cell r="E6500" t="str">
            <v>Reteica 9,66</v>
          </cell>
        </row>
        <row r="6501">
          <cell r="D6501">
            <v>23680505</v>
          </cell>
          <cell r="E6501" t="str">
            <v>Reteica 9,66</v>
          </cell>
        </row>
        <row r="6502">
          <cell r="D6502"/>
          <cell r="E6502"/>
        </row>
        <row r="6503">
          <cell r="D6503">
            <v>24081001</v>
          </cell>
          <cell r="E6503" t="str">
            <v>Iva descontable por compras 19%</v>
          </cell>
        </row>
        <row r="6504">
          <cell r="D6504">
            <v>24081001</v>
          </cell>
          <cell r="E6504" t="str">
            <v>Iva descontable por compras 19%</v>
          </cell>
        </row>
        <row r="6505">
          <cell r="D6505">
            <v>24081001</v>
          </cell>
          <cell r="E6505" t="str">
            <v>Iva descontable por compras 19%</v>
          </cell>
        </row>
        <row r="6506">
          <cell r="D6506">
            <v>24081001</v>
          </cell>
          <cell r="E6506" t="str">
            <v>Iva descontable por compras 19%</v>
          </cell>
        </row>
        <row r="6507">
          <cell r="D6507">
            <v>24081001</v>
          </cell>
          <cell r="E6507" t="str">
            <v>Iva descontable por compras 19%</v>
          </cell>
        </row>
        <row r="6508">
          <cell r="D6508">
            <v>24081001</v>
          </cell>
          <cell r="E6508" t="str">
            <v>Iva descontable por compras 19%</v>
          </cell>
        </row>
        <row r="6509">
          <cell r="D6509">
            <v>24081001</v>
          </cell>
          <cell r="E6509" t="str">
            <v>Iva descontable por compras 19%</v>
          </cell>
        </row>
        <row r="6510">
          <cell r="D6510">
            <v>24081001</v>
          </cell>
          <cell r="E6510" t="str">
            <v>Iva descontable por compras 19%</v>
          </cell>
        </row>
        <row r="6511">
          <cell r="D6511"/>
          <cell r="E6511"/>
        </row>
        <row r="6512">
          <cell r="D6512">
            <v>51959501</v>
          </cell>
          <cell r="E6512" t="str">
            <v>Otros</v>
          </cell>
        </row>
        <row r="6513">
          <cell r="D6513">
            <v>51959501</v>
          </cell>
          <cell r="E6513" t="str">
            <v>Otros</v>
          </cell>
        </row>
        <row r="6514">
          <cell r="D6514">
            <v>51959501</v>
          </cell>
          <cell r="E6514" t="str">
            <v>Otros</v>
          </cell>
        </row>
        <row r="6515">
          <cell r="D6515">
            <v>51959501</v>
          </cell>
          <cell r="E6515" t="str">
            <v>Otros</v>
          </cell>
        </row>
        <row r="6516">
          <cell r="D6516">
            <v>51959501</v>
          </cell>
          <cell r="E6516" t="str">
            <v>Otros</v>
          </cell>
        </row>
        <row r="6517">
          <cell r="D6517">
            <v>51959501</v>
          </cell>
          <cell r="E6517" t="str">
            <v>Otros</v>
          </cell>
        </row>
        <row r="6518">
          <cell r="D6518">
            <v>51959501</v>
          </cell>
          <cell r="E6518" t="str">
            <v>Otros</v>
          </cell>
        </row>
        <row r="6519">
          <cell r="D6519">
            <v>51959501</v>
          </cell>
          <cell r="E6519" t="str">
            <v>Otros</v>
          </cell>
        </row>
        <row r="6520">
          <cell r="D6520"/>
          <cell r="E6520"/>
        </row>
        <row r="6521">
          <cell r="D6521"/>
          <cell r="E6521"/>
        </row>
        <row r="6522">
          <cell r="D6522">
            <v>11100501</v>
          </cell>
          <cell r="E6522" t="str">
            <v>Banco de Occidente Cte7914</v>
          </cell>
        </row>
        <row r="6523">
          <cell r="D6523">
            <v>11100501</v>
          </cell>
          <cell r="E6523" t="str">
            <v>Banco de Occidente Cte7914</v>
          </cell>
        </row>
        <row r="6524">
          <cell r="D6524">
            <v>11100501</v>
          </cell>
          <cell r="E6524" t="str">
            <v>Banco de Occidente Cte7914</v>
          </cell>
        </row>
        <row r="6525">
          <cell r="D6525">
            <v>11100501</v>
          </cell>
          <cell r="E6525" t="str">
            <v>Banco de Occidente Cte7914</v>
          </cell>
        </row>
        <row r="6526">
          <cell r="D6526">
            <v>11100501</v>
          </cell>
          <cell r="E6526" t="str">
            <v>Banco de Occidente Cte7914</v>
          </cell>
        </row>
        <row r="6527">
          <cell r="D6527">
            <v>11100501</v>
          </cell>
          <cell r="E6527" t="str">
            <v>Banco de Occidente Cte7914</v>
          </cell>
        </row>
        <row r="6528">
          <cell r="D6528"/>
          <cell r="E6528"/>
        </row>
        <row r="6529">
          <cell r="D6529">
            <v>13309501</v>
          </cell>
          <cell r="E6529" t="str">
            <v>Otros</v>
          </cell>
        </row>
        <row r="6530">
          <cell r="D6530">
            <v>13309501</v>
          </cell>
          <cell r="E6530" t="str">
            <v>Otros</v>
          </cell>
        </row>
        <row r="6531">
          <cell r="D6531"/>
          <cell r="E6531"/>
        </row>
        <row r="6532">
          <cell r="D6532">
            <v>23352001</v>
          </cell>
          <cell r="E6532" t="str">
            <v>COMISIONES CREDITOS</v>
          </cell>
        </row>
        <row r="6533">
          <cell r="D6533">
            <v>23352001</v>
          </cell>
          <cell r="E6533" t="str">
            <v>COMISIONES CREDITOS</v>
          </cell>
        </row>
        <row r="6534">
          <cell r="D6534">
            <v>23352001</v>
          </cell>
          <cell r="E6534" t="str">
            <v>COMISIONES CREDITOS</v>
          </cell>
        </row>
        <row r="6535">
          <cell r="D6535">
            <v>23352001</v>
          </cell>
          <cell r="E6535" t="str">
            <v>COMISIONES CREDITOS</v>
          </cell>
        </row>
        <row r="6536">
          <cell r="D6536">
            <v>23352001</v>
          </cell>
          <cell r="E6536" t="str">
            <v>COMISIONES CREDITOS</v>
          </cell>
        </row>
        <row r="6537">
          <cell r="D6537">
            <v>23352001</v>
          </cell>
          <cell r="E6537" t="str">
            <v>COMISIONES CREDITOS</v>
          </cell>
        </row>
        <row r="6538">
          <cell r="D6538">
            <v>23352001</v>
          </cell>
          <cell r="E6538" t="str">
            <v>COMISIONES CREDITOS</v>
          </cell>
        </row>
        <row r="6539">
          <cell r="D6539">
            <v>23352001</v>
          </cell>
          <cell r="E6539" t="str">
            <v>COMISIONES CREDITOS</v>
          </cell>
        </row>
        <row r="6540">
          <cell r="D6540"/>
          <cell r="E6540"/>
        </row>
        <row r="6541">
          <cell r="D6541">
            <v>23352501</v>
          </cell>
          <cell r="E6541" t="str">
            <v>Honorarios</v>
          </cell>
        </row>
        <row r="6542">
          <cell r="D6542">
            <v>23352501</v>
          </cell>
          <cell r="E6542" t="str">
            <v>Honorarios</v>
          </cell>
        </row>
        <row r="6543">
          <cell r="D6543"/>
          <cell r="E6543"/>
        </row>
        <row r="6544">
          <cell r="D6544">
            <v>23359501</v>
          </cell>
          <cell r="E6544" t="str">
            <v>Otros</v>
          </cell>
        </row>
        <row r="6545">
          <cell r="D6545">
            <v>23359501</v>
          </cell>
          <cell r="E6545" t="str">
            <v>Otros</v>
          </cell>
        </row>
        <row r="6546">
          <cell r="D6546"/>
          <cell r="E6546"/>
        </row>
        <row r="6547">
          <cell r="D6547">
            <v>23651501</v>
          </cell>
          <cell r="E6547" t="str">
            <v>Honorarios</v>
          </cell>
        </row>
        <row r="6548">
          <cell r="D6548">
            <v>23651501</v>
          </cell>
          <cell r="E6548" t="str">
            <v>Honorarios</v>
          </cell>
        </row>
        <row r="6549">
          <cell r="D6549">
            <v>23651501</v>
          </cell>
          <cell r="E6549" t="str">
            <v>Honorarios</v>
          </cell>
        </row>
        <row r="6550">
          <cell r="D6550"/>
          <cell r="E6550"/>
        </row>
        <row r="6551">
          <cell r="D6551">
            <v>24081001</v>
          </cell>
          <cell r="E6551" t="str">
            <v>Iva descontable por compras 19%</v>
          </cell>
        </row>
        <row r="6552">
          <cell r="D6552">
            <v>24081001</v>
          </cell>
          <cell r="E6552" t="str">
            <v>Iva descontable por compras 19%</v>
          </cell>
        </row>
        <row r="6553">
          <cell r="D6553">
            <v>24081001</v>
          </cell>
          <cell r="E6553" t="str">
            <v>Iva descontable por compras 19%</v>
          </cell>
        </row>
        <row r="6554">
          <cell r="D6554">
            <v>24081001</v>
          </cell>
          <cell r="E6554" t="str">
            <v>Iva descontable por compras 19%</v>
          </cell>
        </row>
        <row r="6555">
          <cell r="D6555"/>
          <cell r="E6555"/>
        </row>
        <row r="6556">
          <cell r="D6556">
            <v>24081501</v>
          </cell>
          <cell r="E6556" t="str">
            <v>Descontable por servicios</v>
          </cell>
        </row>
        <row r="6557">
          <cell r="D6557"/>
          <cell r="E6557"/>
        </row>
        <row r="6558">
          <cell r="D6558">
            <v>42958101</v>
          </cell>
          <cell r="E6558" t="str">
            <v>Ajuste al peso</v>
          </cell>
        </row>
        <row r="6559">
          <cell r="D6559"/>
          <cell r="E6559"/>
        </row>
        <row r="6560">
          <cell r="D6560">
            <v>61559502</v>
          </cell>
          <cell r="E6560" t="str">
            <v>COMISION CREDITOS</v>
          </cell>
        </row>
        <row r="6561">
          <cell r="D6561">
            <v>61559502</v>
          </cell>
          <cell r="E6561" t="str">
            <v>COMISION CREDITOS</v>
          </cell>
        </row>
        <row r="6562">
          <cell r="D6562">
            <v>61559502</v>
          </cell>
          <cell r="E6562" t="str">
            <v>COMISION CREDITOS</v>
          </cell>
        </row>
        <row r="6563">
          <cell r="D6563">
            <v>61559502</v>
          </cell>
          <cell r="E6563" t="str">
            <v>COMISION CREDITOS</v>
          </cell>
        </row>
        <row r="6564">
          <cell r="D6564">
            <v>61559502</v>
          </cell>
          <cell r="E6564" t="str">
            <v>COMISION CREDITOS</v>
          </cell>
        </row>
        <row r="6565">
          <cell r="D6565"/>
          <cell r="E6565"/>
        </row>
        <row r="6566">
          <cell r="D6566"/>
          <cell r="E6566"/>
        </row>
        <row r="6567">
          <cell r="D6567">
            <v>11100501</v>
          </cell>
          <cell r="E6567" t="str">
            <v>Banco de Occidente Cte7914</v>
          </cell>
        </row>
        <row r="6568">
          <cell r="D6568"/>
          <cell r="E6568"/>
        </row>
        <row r="6569">
          <cell r="D6569">
            <v>23651501</v>
          </cell>
          <cell r="E6569" t="str">
            <v>Honorarios</v>
          </cell>
        </row>
        <row r="6570">
          <cell r="D6570"/>
          <cell r="E6570"/>
        </row>
        <row r="6571">
          <cell r="D6571">
            <v>23680511</v>
          </cell>
          <cell r="E6571" t="str">
            <v>Reteica 6,9</v>
          </cell>
        </row>
        <row r="6572">
          <cell r="D6572"/>
          <cell r="E6572"/>
        </row>
        <row r="6573">
          <cell r="D6573">
            <v>24081001</v>
          </cell>
          <cell r="E6573" t="str">
            <v>Iva descontable por compras 19%</v>
          </cell>
        </row>
        <row r="6574">
          <cell r="D6574"/>
          <cell r="E6574"/>
        </row>
        <row r="6575">
          <cell r="D6575"/>
          <cell r="E6575"/>
        </row>
        <row r="6576">
          <cell r="D6576">
            <v>23359501</v>
          </cell>
          <cell r="E6576" t="str">
            <v>Otros</v>
          </cell>
        </row>
        <row r="6577">
          <cell r="D6577"/>
          <cell r="E6577"/>
        </row>
        <row r="6578">
          <cell r="D6578">
            <v>23653001</v>
          </cell>
          <cell r="E6578" t="str">
            <v>Arrendamientos</v>
          </cell>
        </row>
        <row r="6579">
          <cell r="D6579"/>
          <cell r="E6579"/>
        </row>
        <row r="6580">
          <cell r="D6580">
            <v>23680505</v>
          </cell>
          <cell r="E6580" t="str">
            <v>Reteica 9,66</v>
          </cell>
        </row>
        <row r="6581">
          <cell r="D6581"/>
          <cell r="E6581"/>
        </row>
        <row r="6582">
          <cell r="D6582">
            <v>24081001</v>
          </cell>
          <cell r="E6582" t="str">
            <v>Iva descontable por compras 19%</v>
          </cell>
        </row>
        <row r="6583">
          <cell r="D6583"/>
          <cell r="E6583"/>
        </row>
        <row r="6584">
          <cell r="D6584"/>
          <cell r="E6584"/>
        </row>
        <row r="6585">
          <cell r="D6585">
            <v>11100501</v>
          </cell>
          <cell r="E6585" t="str">
            <v>Banco de Occidente Cte7914</v>
          </cell>
        </row>
        <row r="6586">
          <cell r="D6586">
            <v>11100501</v>
          </cell>
          <cell r="E6586" t="str">
            <v>Banco de Occidente Cte7914</v>
          </cell>
        </row>
        <row r="6587">
          <cell r="D6587">
            <v>11100501</v>
          </cell>
          <cell r="E6587" t="str">
            <v>Banco de Occidente Cte7914</v>
          </cell>
        </row>
        <row r="6588">
          <cell r="D6588">
            <v>11100501</v>
          </cell>
          <cell r="E6588" t="str">
            <v>Banco de Occidente Cte7914</v>
          </cell>
        </row>
        <row r="6589">
          <cell r="D6589">
            <v>11100501</v>
          </cell>
          <cell r="E6589" t="str">
            <v>Banco de Occidente Cte7914</v>
          </cell>
        </row>
        <row r="6590">
          <cell r="D6590">
            <v>11100501</v>
          </cell>
          <cell r="E6590" t="str">
            <v>Banco de Occidente Cte7914</v>
          </cell>
        </row>
        <row r="6591">
          <cell r="D6591"/>
          <cell r="E6591"/>
        </row>
        <row r="6592">
          <cell r="D6592">
            <v>23352501</v>
          </cell>
          <cell r="E6592" t="str">
            <v>Honorarios</v>
          </cell>
        </row>
        <row r="6593">
          <cell r="D6593">
            <v>23352501</v>
          </cell>
          <cell r="E6593" t="str">
            <v>Honorarios</v>
          </cell>
        </row>
        <row r="6594">
          <cell r="D6594">
            <v>23352501</v>
          </cell>
          <cell r="E6594" t="str">
            <v>Honorarios</v>
          </cell>
        </row>
        <row r="6595">
          <cell r="D6595">
            <v>23352501</v>
          </cell>
          <cell r="E6595" t="str">
            <v>Honorarios</v>
          </cell>
        </row>
        <row r="6596">
          <cell r="D6596">
            <v>23352501</v>
          </cell>
          <cell r="E6596" t="str">
            <v>Honorarios</v>
          </cell>
        </row>
        <row r="6597">
          <cell r="D6597">
            <v>23352501</v>
          </cell>
          <cell r="E6597" t="str">
            <v>Honorarios</v>
          </cell>
        </row>
        <row r="6598">
          <cell r="D6598">
            <v>23352501</v>
          </cell>
          <cell r="E6598" t="str">
            <v>Honorarios</v>
          </cell>
        </row>
        <row r="6599">
          <cell r="D6599">
            <v>23352501</v>
          </cell>
          <cell r="E6599" t="str">
            <v>Honorarios</v>
          </cell>
        </row>
        <row r="6600">
          <cell r="D6600">
            <v>23352501</v>
          </cell>
          <cell r="E6600" t="str">
            <v>Honorarios</v>
          </cell>
        </row>
        <row r="6601">
          <cell r="D6601">
            <v>23352501</v>
          </cell>
          <cell r="E6601" t="str">
            <v>Honorarios</v>
          </cell>
        </row>
        <row r="6602">
          <cell r="D6602">
            <v>23352501</v>
          </cell>
          <cell r="E6602" t="str">
            <v>Honorarios</v>
          </cell>
        </row>
        <row r="6603">
          <cell r="D6603">
            <v>23352501</v>
          </cell>
          <cell r="E6603" t="str">
            <v>Honorarios</v>
          </cell>
        </row>
        <row r="6604">
          <cell r="D6604">
            <v>23352501</v>
          </cell>
          <cell r="E6604" t="str">
            <v>Honorarios</v>
          </cell>
        </row>
        <row r="6605">
          <cell r="D6605">
            <v>23352501</v>
          </cell>
          <cell r="E6605" t="str">
            <v>Honorarios</v>
          </cell>
        </row>
        <row r="6606">
          <cell r="D6606">
            <v>23352501</v>
          </cell>
          <cell r="E6606" t="str">
            <v>Honorarios</v>
          </cell>
        </row>
        <row r="6607">
          <cell r="D6607">
            <v>23352501</v>
          </cell>
          <cell r="E6607" t="str">
            <v>Honorarios</v>
          </cell>
        </row>
        <row r="6608">
          <cell r="D6608"/>
          <cell r="E6608"/>
        </row>
        <row r="6609">
          <cell r="D6609">
            <v>23651501</v>
          </cell>
          <cell r="E6609" t="str">
            <v>Honorarios</v>
          </cell>
        </row>
        <row r="6610">
          <cell r="D6610">
            <v>23651501</v>
          </cell>
          <cell r="E6610" t="str">
            <v>Honorarios</v>
          </cell>
        </row>
        <row r="6611">
          <cell r="D6611">
            <v>23651501</v>
          </cell>
          <cell r="E6611" t="str">
            <v>Honorarios</v>
          </cell>
        </row>
        <row r="6612">
          <cell r="D6612">
            <v>23651501</v>
          </cell>
          <cell r="E6612" t="str">
            <v>Honorarios</v>
          </cell>
        </row>
        <row r="6613">
          <cell r="D6613">
            <v>23651501</v>
          </cell>
          <cell r="E6613" t="str">
            <v>Honorarios</v>
          </cell>
        </row>
        <row r="6614">
          <cell r="D6614">
            <v>23651501</v>
          </cell>
          <cell r="E6614" t="str">
            <v>Honorarios</v>
          </cell>
        </row>
        <row r="6615">
          <cell r="D6615">
            <v>23651501</v>
          </cell>
          <cell r="E6615" t="str">
            <v>Honorarios</v>
          </cell>
        </row>
        <row r="6616">
          <cell r="D6616">
            <v>23651501</v>
          </cell>
          <cell r="E6616" t="str">
            <v>Honorarios</v>
          </cell>
        </row>
        <row r="6617">
          <cell r="D6617">
            <v>23651501</v>
          </cell>
          <cell r="E6617" t="str">
            <v>Honorarios</v>
          </cell>
        </row>
        <row r="6618">
          <cell r="D6618">
            <v>23651501</v>
          </cell>
          <cell r="E6618" t="str">
            <v>Honorarios</v>
          </cell>
        </row>
        <row r="6619">
          <cell r="D6619"/>
          <cell r="E6619"/>
        </row>
        <row r="6620">
          <cell r="D6620">
            <v>23680511</v>
          </cell>
          <cell r="E6620" t="str">
            <v>Reteica 6,9</v>
          </cell>
        </row>
        <row r="6621">
          <cell r="D6621">
            <v>23680511</v>
          </cell>
          <cell r="E6621" t="str">
            <v>Reteica 6,9</v>
          </cell>
        </row>
        <row r="6622">
          <cell r="D6622">
            <v>23680511</v>
          </cell>
          <cell r="E6622" t="str">
            <v>Reteica 6,9</v>
          </cell>
        </row>
        <row r="6623">
          <cell r="D6623">
            <v>23680511</v>
          </cell>
          <cell r="E6623" t="str">
            <v>Reteica 6,9</v>
          </cell>
        </row>
        <row r="6624">
          <cell r="D6624">
            <v>23680511</v>
          </cell>
          <cell r="E6624" t="str">
            <v>Reteica 6,9</v>
          </cell>
        </row>
        <row r="6625">
          <cell r="D6625">
            <v>23680511</v>
          </cell>
          <cell r="E6625" t="str">
            <v>Reteica 6,9</v>
          </cell>
        </row>
        <row r="6626">
          <cell r="D6626">
            <v>23680511</v>
          </cell>
          <cell r="E6626" t="str">
            <v>Reteica 6,9</v>
          </cell>
        </row>
        <row r="6627">
          <cell r="D6627">
            <v>23680511</v>
          </cell>
          <cell r="E6627" t="str">
            <v>Reteica 6,9</v>
          </cell>
        </row>
        <row r="6628">
          <cell r="D6628">
            <v>23680511</v>
          </cell>
          <cell r="E6628" t="str">
            <v>Reteica 6,9</v>
          </cell>
        </row>
        <row r="6629">
          <cell r="D6629"/>
          <cell r="E6629"/>
        </row>
        <row r="6630">
          <cell r="D6630">
            <v>24081001</v>
          </cell>
          <cell r="E6630" t="str">
            <v>Iva descontable por compras 19%</v>
          </cell>
        </row>
        <row r="6631">
          <cell r="D6631">
            <v>24081001</v>
          </cell>
          <cell r="E6631" t="str">
            <v>Iva descontable por compras 19%</v>
          </cell>
        </row>
        <row r="6632">
          <cell r="D6632">
            <v>24081001</v>
          </cell>
          <cell r="E6632" t="str">
            <v>Iva descontable por compras 19%</v>
          </cell>
        </row>
        <row r="6633">
          <cell r="D6633">
            <v>24081001</v>
          </cell>
          <cell r="E6633" t="str">
            <v>Iva descontable por compras 19%</v>
          </cell>
        </row>
        <row r="6634">
          <cell r="D6634">
            <v>24081001</v>
          </cell>
          <cell r="E6634" t="str">
            <v>Iva descontable por compras 19%</v>
          </cell>
        </row>
        <row r="6635">
          <cell r="D6635">
            <v>24081001</v>
          </cell>
          <cell r="E6635" t="str">
            <v>Iva descontable por compras 19%</v>
          </cell>
        </row>
        <row r="6636">
          <cell r="D6636">
            <v>24081001</v>
          </cell>
          <cell r="E6636" t="str">
            <v>Iva descontable por compras 19%</v>
          </cell>
        </row>
        <row r="6637">
          <cell r="D6637">
            <v>24081001</v>
          </cell>
          <cell r="E6637" t="str">
            <v>Iva descontable por compras 19%</v>
          </cell>
        </row>
        <row r="6638">
          <cell r="D6638">
            <v>24081001</v>
          </cell>
          <cell r="E6638" t="str">
            <v>Iva descontable por compras 19%</v>
          </cell>
        </row>
        <row r="6639">
          <cell r="D6639">
            <v>24081001</v>
          </cell>
          <cell r="E6639" t="str">
            <v>Iva descontable por compras 19%</v>
          </cell>
        </row>
        <row r="6640">
          <cell r="D6640">
            <v>24081001</v>
          </cell>
          <cell r="E6640" t="str">
            <v>Iva descontable por compras 19%</v>
          </cell>
        </row>
        <row r="6641">
          <cell r="D6641"/>
          <cell r="E6641"/>
        </row>
        <row r="6642">
          <cell r="D6642">
            <v>51101001</v>
          </cell>
          <cell r="E6642" t="str">
            <v>Honorarios - Revisoría fiscal</v>
          </cell>
        </row>
        <row r="6643">
          <cell r="D6643">
            <v>51101001</v>
          </cell>
          <cell r="E6643" t="str">
            <v>Honorarios - Revisoría fiscal</v>
          </cell>
        </row>
        <row r="6644">
          <cell r="D6644">
            <v>51101001</v>
          </cell>
          <cell r="E6644" t="str">
            <v>Honorarios - Revisoría fiscal</v>
          </cell>
        </row>
        <row r="6645">
          <cell r="D6645">
            <v>51101001</v>
          </cell>
          <cell r="E6645" t="str">
            <v>Honorarios - Revisoría fiscal</v>
          </cell>
        </row>
        <row r="6646">
          <cell r="D6646">
            <v>51101001</v>
          </cell>
          <cell r="E6646" t="str">
            <v>Honorarios - Revisoría fiscal</v>
          </cell>
        </row>
        <row r="6647">
          <cell r="D6647">
            <v>51101001</v>
          </cell>
          <cell r="E6647" t="str">
            <v>Honorarios - Revisoría fiscal</v>
          </cell>
        </row>
        <row r="6648">
          <cell r="D6648">
            <v>51101001</v>
          </cell>
          <cell r="E6648" t="str">
            <v>Honorarios - Revisoría fiscal</v>
          </cell>
        </row>
        <row r="6649">
          <cell r="D6649">
            <v>51101001</v>
          </cell>
          <cell r="E6649" t="str">
            <v>Honorarios - Revisoría fiscal</v>
          </cell>
        </row>
        <row r="6650">
          <cell r="D6650">
            <v>51101001</v>
          </cell>
          <cell r="E6650" t="str">
            <v>Honorarios - Revisoría fiscal</v>
          </cell>
        </row>
        <row r="6651">
          <cell r="D6651">
            <v>51101001</v>
          </cell>
          <cell r="E6651" t="str">
            <v>Honorarios - Revisoría fiscal</v>
          </cell>
        </row>
        <row r="6652">
          <cell r="D6652"/>
          <cell r="E6652"/>
        </row>
        <row r="6653">
          <cell r="D6653">
            <v>51157001</v>
          </cell>
          <cell r="E6653" t="str">
            <v>Prorrateo de Iva</v>
          </cell>
        </row>
        <row r="6654">
          <cell r="D6654"/>
          <cell r="E6654"/>
        </row>
        <row r="6655">
          <cell r="D6655"/>
          <cell r="E6655"/>
        </row>
        <row r="6656">
          <cell r="D6656">
            <v>11100501</v>
          </cell>
          <cell r="E6656" t="str">
            <v>Banco de Occidente Cte7914</v>
          </cell>
        </row>
        <row r="6657">
          <cell r="D6657">
            <v>11100501</v>
          </cell>
          <cell r="E6657" t="str">
            <v>Banco de Occidente Cte7914</v>
          </cell>
        </row>
        <row r="6658">
          <cell r="D6658">
            <v>11100501</v>
          </cell>
          <cell r="E6658" t="str">
            <v>Banco de Occidente Cte7914</v>
          </cell>
        </row>
        <row r="6659">
          <cell r="D6659">
            <v>11100501</v>
          </cell>
          <cell r="E6659" t="str">
            <v>Banco de Occidente Cte7914</v>
          </cell>
        </row>
        <row r="6660">
          <cell r="D6660">
            <v>11100501</v>
          </cell>
          <cell r="E6660" t="str">
            <v>Banco de Occidente Cte7914</v>
          </cell>
        </row>
        <row r="6661">
          <cell r="D6661">
            <v>11100501</v>
          </cell>
          <cell r="E6661" t="str">
            <v>Banco de Occidente Cte7914</v>
          </cell>
        </row>
        <row r="6662">
          <cell r="D6662">
            <v>11100501</v>
          </cell>
          <cell r="E6662" t="str">
            <v>Banco de Occidente Cte7914</v>
          </cell>
        </row>
        <row r="6663">
          <cell r="D6663">
            <v>11100501</v>
          </cell>
          <cell r="E6663" t="str">
            <v>Banco de Occidente Cte7914</v>
          </cell>
        </row>
        <row r="6664">
          <cell r="D6664">
            <v>11100501</v>
          </cell>
          <cell r="E6664" t="str">
            <v>Banco de Occidente Cte7914</v>
          </cell>
        </row>
        <row r="6665">
          <cell r="D6665">
            <v>11100501</v>
          </cell>
          <cell r="E6665" t="str">
            <v>Banco de Occidente Cte7914</v>
          </cell>
        </row>
        <row r="6666">
          <cell r="D6666">
            <v>11100501</v>
          </cell>
          <cell r="E6666" t="str">
            <v>Banco de Occidente Cte7914</v>
          </cell>
        </row>
        <row r="6667">
          <cell r="D6667">
            <v>11100501</v>
          </cell>
          <cell r="E6667" t="str">
            <v>Banco de Occidente Cte7914</v>
          </cell>
        </row>
        <row r="6668">
          <cell r="D6668">
            <v>11100501</v>
          </cell>
          <cell r="E6668" t="str">
            <v>Banco de Occidente Cte7914</v>
          </cell>
        </row>
        <row r="6669">
          <cell r="D6669">
            <v>11100501</v>
          </cell>
          <cell r="E6669" t="str">
            <v>Banco de Occidente Cte7914</v>
          </cell>
        </row>
        <row r="6670">
          <cell r="D6670">
            <v>11100501</v>
          </cell>
          <cell r="E6670" t="str">
            <v>Banco de Occidente Cte7914</v>
          </cell>
        </row>
        <row r="6671">
          <cell r="D6671">
            <v>11100501</v>
          </cell>
          <cell r="E6671" t="str">
            <v>Banco de Occidente Cte7914</v>
          </cell>
        </row>
        <row r="6672">
          <cell r="D6672">
            <v>11100501</v>
          </cell>
          <cell r="E6672" t="str">
            <v>Banco de Occidente Cte7914</v>
          </cell>
        </row>
        <row r="6673">
          <cell r="D6673">
            <v>11100501</v>
          </cell>
          <cell r="E6673" t="str">
            <v>Banco de Occidente Cte7914</v>
          </cell>
        </row>
        <row r="6674">
          <cell r="D6674">
            <v>11100501</v>
          </cell>
          <cell r="E6674" t="str">
            <v>Banco de Occidente Cte7914</v>
          </cell>
        </row>
        <row r="6675">
          <cell r="D6675">
            <v>11100501</v>
          </cell>
          <cell r="E6675" t="str">
            <v>Banco de Occidente Cte7914</v>
          </cell>
        </row>
        <row r="6676">
          <cell r="D6676">
            <v>11100501</v>
          </cell>
          <cell r="E6676" t="str">
            <v>Banco de Occidente Cte7914</v>
          </cell>
        </row>
        <row r="6677">
          <cell r="D6677">
            <v>11100501</v>
          </cell>
          <cell r="E6677" t="str">
            <v>Banco de Occidente Cte7914</v>
          </cell>
        </row>
        <row r="6678">
          <cell r="D6678"/>
          <cell r="E6678"/>
        </row>
        <row r="6679">
          <cell r="D6679">
            <v>11200501</v>
          </cell>
          <cell r="E6679" t="str">
            <v>Banco de Occidente AH7963</v>
          </cell>
        </row>
        <row r="6680">
          <cell r="D6680"/>
          <cell r="E6680"/>
        </row>
        <row r="6681">
          <cell r="D6681">
            <v>23359501</v>
          </cell>
          <cell r="E6681" t="str">
            <v>Otros</v>
          </cell>
        </row>
        <row r="6682">
          <cell r="D6682">
            <v>23359501</v>
          </cell>
          <cell r="E6682" t="str">
            <v>Otros</v>
          </cell>
        </row>
        <row r="6683">
          <cell r="D6683">
            <v>23359501</v>
          </cell>
          <cell r="E6683" t="str">
            <v>Otros</v>
          </cell>
        </row>
        <row r="6684">
          <cell r="D6684">
            <v>23359501</v>
          </cell>
          <cell r="E6684" t="str">
            <v>Otros</v>
          </cell>
        </row>
        <row r="6685">
          <cell r="D6685">
            <v>23359501</v>
          </cell>
          <cell r="E6685" t="str">
            <v>Otros</v>
          </cell>
        </row>
        <row r="6686">
          <cell r="D6686">
            <v>23359501</v>
          </cell>
          <cell r="E6686" t="str">
            <v>Otros</v>
          </cell>
        </row>
        <row r="6687">
          <cell r="D6687">
            <v>23359501</v>
          </cell>
          <cell r="E6687" t="str">
            <v>Otros</v>
          </cell>
        </row>
        <row r="6688">
          <cell r="D6688">
            <v>23359501</v>
          </cell>
          <cell r="E6688" t="str">
            <v>Otros</v>
          </cell>
        </row>
        <row r="6689">
          <cell r="D6689">
            <v>23359501</v>
          </cell>
          <cell r="E6689" t="str">
            <v>Otros</v>
          </cell>
        </row>
        <row r="6690">
          <cell r="D6690">
            <v>23359501</v>
          </cell>
          <cell r="E6690" t="str">
            <v>Otros</v>
          </cell>
        </row>
        <row r="6691">
          <cell r="D6691">
            <v>23359501</v>
          </cell>
          <cell r="E6691" t="str">
            <v>Otros</v>
          </cell>
        </row>
        <row r="6692">
          <cell r="D6692">
            <v>23359501</v>
          </cell>
          <cell r="E6692" t="str">
            <v>Otros</v>
          </cell>
        </row>
        <row r="6693">
          <cell r="D6693">
            <v>23359501</v>
          </cell>
          <cell r="E6693" t="str">
            <v>Otros</v>
          </cell>
        </row>
        <row r="6694">
          <cell r="D6694">
            <v>23359501</v>
          </cell>
          <cell r="E6694" t="str">
            <v>Otros</v>
          </cell>
        </row>
        <row r="6695">
          <cell r="D6695">
            <v>23359501</v>
          </cell>
          <cell r="E6695" t="str">
            <v>Otros</v>
          </cell>
        </row>
        <row r="6696">
          <cell r="D6696">
            <v>23359501</v>
          </cell>
          <cell r="E6696" t="str">
            <v>Otros</v>
          </cell>
        </row>
        <row r="6697">
          <cell r="D6697">
            <v>23359501</v>
          </cell>
          <cell r="E6697" t="str">
            <v>Otros</v>
          </cell>
        </row>
        <row r="6698">
          <cell r="D6698">
            <v>23359501</v>
          </cell>
          <cell r="E6698" t="str">
            <v>Otros</v>
          </cell>
        </row>
        <row r="6699">
          <cell r="D6699">
            <v>23359501</v>
          </cell>
          <cell r="E6699" t="str">
            <v>Otros</v>
          </cell>
        </row>
        <row r="6700">
          <cell r="D6700">
            <v>23359501</v>
          </cell>
          <cell r="E6700" t="str">
            <v>Otros</v>
          </cell>
        </row>
        <row r="6701">
          <cell r="D6701">
            <v>23359501</v>
          </cell>
          <cell r="E6701" t="str">
            <v>Otros</v>
          </cell>
        </row>
        <row r="6702">
          <cell r="D6702">
            <v>23359501</v>
          </cell>
          <cell r="E6702" t="str">
            <v>Otros</v>
          </cell>
        </row>
        <row r="6703">
          <cell r="D6703">
            <v>23359501</v>
          </cell>
          <cell r="E6703" t="str">
            <v>Otros</v>
          </cell>
        </row>
        <row r="6704">
          <cell r="D6704">
            <v>23359501</v>
          </cell>
          <cell r="E6704" t="str">
            <v>Otros</v>
          </cell>
        </row>
        <row r="6705">
          <cell r="D6705">
            <v>23359501</v>
          </cell>
          <cell r="E6705" t="str">
            <v>Otros</v>
          </cell>
        </row>
        <row r="6706">
          <cell r="D6706">
            <v>23359501</v>
          </cell>
          <cell r="E6706" t="str">
            <v>Otros</v>
          </cell>
        </row>
        <row r="6707">
          <cell r="D6707">
            <v>23359501</v>
          </cell>
          <cell r="E6707" t="str">
            <v>Otros</v>
          </cell>
        </row>
        <row r="6708">
          <cell r="D6708">
            <v>23359501</v>
          </cell>
          <cell r="E6708" t="str">
            <v>Otros</v>
          </cell>
        </row>
        <row r="6709">
          <cell r="D6709">
            <v>23359501</v>
          </cell>
          <cell r="E6709" t="str">
            <v>Otros</v>
          </cell>
        </row>
        <row r="6710">
          <cell r="D6710">
            <v>23359501</v>
          </cell>
          <cell r="E6710" t="str">
            <v>Otros</v>
          </cell>
        </row>
        <row r="6711">
          <cell r="D6711">
            <v>23359501</v>
          </cell>
          <cell r="E6711" t="str">
            <v>Otros</v>
          </cell>
        </row>
        <row r="6712">
          <cell r="D6712">
            <v>23359501</v>
          </cell>
          <cell r="E6712" t="str">
            <v>Otros</v>
          </cell>
        </row>
        <row r="6713">
          <cell r="D6713">
            <v>23359501</v>
          </cell>
          <cell r="E6713" t="str">
            <v>Otros</v>
          </cell>
        </row>
        <row r="6714">
          <cell r="D6714">
            <v>23359501</v>
          </cell>
          <cell r="E6714" t="str">
            <v>Otros</v>
          </cell>
        </row>
        <row r="6715">
          <cell r="D6715">
            <v>23359501</v>
          </cell>
          <cell r="E6715" t="str">
            <v>Otros</v>
          </cell>
        </row>
        <row r="6716">
          <cell r="D6716">
            <v>23359501</v>
          </cell>
          <cell r="E6716" t="str">
            <v>Otros</v>
          </cell>
        </row>
        <row r="6717">
          <cell r="D6717">
            <v>23359501</v>
          </cell>
          <cell r="E6717" t="str">
            <v>Otros</v>
          </cell>
        </row>
        <row r="6718">
          <cell r="D6718">
            <v>23359501</v>
          </cell>
          <cell r="E6718" t="str">
            <v>Otros</v>
          </cell>
        </row>
        <row r="6719">
          <cell r="D6719">
            <v>23359501</v>
          </cell>
          <cell r="E6719" t="str">
            <v>Otros</v>
          </cell>
        </row>
        <row r="6720">
          <cell r="D6720">
            <v>23359501</v>
          </cell>
          <cell r="E6720" t="str">
            <v>Otros</v>
          </cell>
        </row>
        <row r="6721">
          <cell r="D6721">
            <v>23359501</v>
          </cell>
          <cell r="E6721" t="str">
            <v>Otros</v>
          </cell>
        </row>
        <row r="6722">
          <cell r="D6722">
            <v>23359501</v>
          </cell>
          <cell r="E6722" t="str">
            <v>Otros</v>
          </cell>
        </row>
        <row r="6723">
          <cell r="D6723">
            <v>23359501</v>
          </cell>
          <cell r="E6723" t="str">
            <v>Otros</v>
          </cell>
        </row>
        <row r="6724">
          <cell r="D6724">
            <v>23359501</v>
          </cell>
          <cell r="E6724" t="str">
            <v>Otros</v>
          </cell>
        </row>
        <row r="6725">
          <cell r="D6725">
            <v>23359501</v>
          </cell>
          <cell r="E6725" t="str">
            <v>Otros</v>
          </cell>
        </row>
        <row r="6726">
          <cell r="D6726">
            <v>23359501</v>
          </cell>
          <cell r="E6726" t="str">
            <v>Otros</v>
          </cell>
        </row>
        <row r="6727">
          <cell r="D6727">
            <v>23359501</v>
          </cell>
          <cell r="E6727" t="str">
            <v>Otros</v>
          </cell>
        </row>
        <row r="6728">
          <cell r="D6728">
            <v>23359501</v>
          </cell>
          <cell r="E6728" t="str">
            <v>Otros</v>
          </cell>
        </row>
        <row r="6729">
          <cell r="D6729">
            <v>23359501</v>
          </cell>
          <cell r="E6729" t="str">
            <v>Otros</v>
          </cell>
        </row>
        <row r="6730">
          <cell r="D6730">
            <v>23359501</v>
          </cell>
          <cell r="E6730" t="str">
            <v>Otros</v>
          </cell>
        </row>
        <row r="6731">
          <cell r="D6731">
            <v>23359501</v>
          </cell>
          <cell r="E6731" t="str">
            <v>Otros</v>
          </cell>
        </row>
        <row r="6732">
          <cell r="D6732">
            <v>23359501</v>
          </cell>
          <cell r="E6732" t="str">
            <v>Otros</v>
          </cell>
        </row>
        <row r="6733">
          <cell r="D6733">
            <v>23359501</v>
          </cell>
          <cell r="E6733" t="str">
            <v>Otros</v>
          </cell>
        </row>
        <row r="6734">
          <cell r="D6734">
            <v>23359501</v>
          </cell>
          <cell r="E6734" t="str">
            <v>Otros</v>
          </cell>
        </row>
        <row r="6735">
          <cell r="D6735">
            <v>23359501</v>
          </cell>
          <cell r="E6735" t="str">
            <v>Otros</v>
          </cell>
        </row>
        <row r="6736">
          <cell r="D6736">
            <v>23359501</v>
          </cell>
          <cell r="E6736" t="str">
            <v>Otros</v>
          </cell>
        </row>
        <row r="6737">
          <cell r="D6737">
            <v>23359501</v>
          </cell>
          <cell r="E6737" t="str">
            <v>Otros</v>
          </cell>
        </row>
        <row r="6738">
          <cell r="D6738">
            <v>23359501</v>
          </cell>
          <cell r="E6738" t="str">
            <v>Otros</v>
          </cell>
        </row>
        <row r="6739">
          <cell r="D6739">
            <v>23359501</v>
          </cell>
          <cell r="E6739" t="str">
            <v>Otros</v>
          </cell>
        </row>
        <row r="6740">
          <cell r="D6740">
            <v>23359501</v>
          </cell>
          <cell r="E6740" t="str">
            <v>Otros</v>
          </cell>
        </row>
        <row r="6741">
          <cell r="D6741">
            <v>23359501</v>
          </cell>
          <cell r="E6741" t="str">
            <v>Otros</v>
          </cell>
        </row>
        <row r="6742">
          <cell r="D6742">
            <v>23359501</v>
          </cell>
          <cell r="E6742" t="str">
            <v>Otros</v>
          </cell>
        </row>
        <row r="6743">
          <cell r="D6743">
            <v>23359501</v>
          </cell>
          <cell r="E6743" t="str">
            <v>Otros</v>
          </cell>
        </row>
        <row r="6744">
          <cell r="D6744">
            <v>23359501</v>
          </cell>
          <cell r="E6744" t="str">
            <v>Otros</v>
          </cell>
        </row>
        <row r="6745">
          <cell r="D6745">
            <v>23359501</v>
          </cell>
          <cell r="E6745" t="str">
            <v>Otros</v>
          </cell>
        </row>
        <row r="6746">
          <cell r="D6746">
            <v>23359501</v>
          </cell>
          <cell r="E6746" t="str">
            <v>Otros</v>
          </cell>
        </row>
        <row r="6747">
          <cell r="D6747">
            <v>23359501</v>
          </cell>
          <cell r="E6747" t="str">
            <v>Otros</v>
          </cell>
        </row>
        <row r="6748">
          <cell r="D6748">
            <v>23359501</v>
          </cell>
          <cell r="E6748" t="str">
            <v>Otros</v>
          </cell>
        </row>
        <row r="6749">
          <cell r="D6749">
            <v>23359501</v>
          </cell>
          <cell r="E6749" t="str">
            <v>Otros</v>
          </cell>
        </row>
        <row r="6750">
          <cell r="D6750">
            <v>23359501</v>
          </cell>
          <cell r="E6750" t="str">
            <v>Otros</v>
          </cell>
        </row>
        <row r="6751">
          <cell r="D6751">
            <v>23359501</v>
          </cell>
          <cell r="E6751" t="str">
            <v>Otros</v>
          </cell>
        </row>
        <row r="6752">
          <cell r="D6752">
            <v>23359501</v>
          </cell>
          <cell r="E6752" t="str">
            <v>Otros</v>
          </cell>
        </row>
        <row r="6753">
          <cell r="D6753"/>
          <cell r="E6753"/>
        </row>
        <row r="6754">
          <cell r="D6754">
            <v>24081001</v>
          </cell>
          <cell r="E6754" t="str">
            <v>Iva descontable por compras 19%</v>
          </cell>
        </row>
        <row r="6755">
          <cell r="D6755">
            <v>24081001</v>
          </cell>
          <cell r="E6755" t="str">
            <v>Iva descontable por compras 19%</v>
          </cell>
        </row>
        <row r="6756">
          <cell r="D6756">
            <v>24081001</v>
          </cell>
          <cell r="E6756" t="str">
            <v>Iva descontable por compras 19%</v>
          </cell>
        </row>
        <row r="6757">
          <cell r="D6757">
            <v>24081001</v>
          </cell>
          <cell r="E6757" t="str">
            <v>Iva descontable por compras 19%</v>
          </cell>
        </row>
        <row r="6758">
          <cell r="D6758">
            <v>24081001</v>
          </cell>
          <cell r="E6758" t="str">
            <v>Iva descontable por compras 19%</v>
          </cell>
        </row>
        <row r="6759">
          <cell r="D6759">
            <v>24081001</v>
          </cell>
          <cell r="E6759" t="str">
            <v>Iva descontable por compras 19%</v>
          </cell>
        </row>
        <row r="6760">
          <cell r="D6760">
            <v>24081001</v>
          </cell>
          <cell r="E6760" t="str">
            <v>Iva descontable por compras 19%</v>
          </cell>
        </row>
        <row r="6761">
          <cell r="D6761">
            <v>24081001</v>
          </cell>
          <cell r="E6761" t="str">
            <v>Iva descontable por compras 19%</v>
          </cell>
        </row>
        <row r="6762">
          <cell r="D6762">
            <v>24081001</v>
          </cell>
          <cell r="E6762" t="str">
            <v>Iva descontable por compras 19%</v>
          </cell>
        </row>
        <row r="6763">
          <cell r="D6763">
            <v>24081001</v>
          </cell>
          <cell r="E6763" t="str">
            <v>Iva descontable por compras 19%</v>
          </cell>
        </row>
        <row r="6764">
          <cell r="D6764">
            <v>24081001</v>
          </cell>
          <cell r="E6764" t="str">
            <v>Iva descontable por compras 19%</v>
          </cell>
        </row>
        <row r="6765">
          <cell r="D6765">
            <v>24081001</v>
          </cell>
          <cell r="E6765" t="str">
            <v>Iva descontable por compras 19%</v>
          </cell>
        </row>
        <row r="6766">
          <cell r="D6766">
            <v>24081001</v>
          </cell>
          <cell r="E6766" t="str">
            <v>Iva descontable por compras 19%</v>
          </cell>
        </row>
        <row r="6767">
          <cell r="D6767">
            <v>24081001</v>
          </cell>
          <cell r="E6767" t="str">
            <v>Iva descontable por compras 19%</v>
          </cell>
        </row>
        <row r="6768">
          <cell r="D6768">
            <v>24081001</v>
          </cell>
          <cell r="E6768" t="str">
            <v>Iva descontable por compras 19%</v>
          </cell>
        </row>
        <row r="6769">
          <cell r="D6769">
            <v>24081001</v>
          </cell>
          <cell r="E6769" t="str">
            <v>Iva descontable por compras 19%</v>
          </cell>
        </row>
        <row r="6770">
          <cell r="D6770">
            <v>24081001</v>
          </cell>
          <cell r="E6770" t="str">
            <v>Iva descontable por compras 19%</v>
          </cell>
        </row>
        <row r="6771">
          <cell r="D6771">
            <v>24081001</v>
          </cell>
          <cell r="E6771" t="str">
            <v>Iva descontable por compras 19%</v>
          </cell>
        </row>
        <row r="6772">
          <cell r="D6772">
            <v>24081001</v>
          </cell>
          <cell r="E6772" t="str">
            <v>Iva descontable por compras 19%</v>
          </cell>
        </row>
        <row r="6773">
          <cell r="D6773">
            <v>24081001</v>
          </cell>
          <cell r="E6773" t="str">
            <v>Iva descontable por compras 19%</v>
          </cell>
        </row>
        <row r="6774">
          <cell r="D6774">
            <v>24081001</v>
          </cell>
          <cell r="E6774" t="str">
            <v>Iva descontable por compras 19%</v>
          </cell>
        </row>
        <row r="6775">
          <cell r="D6775">
            <v>24081001</v>
          </cell>
          <cell r="E6775" t="str">
            <v>Iva descontable por compras 19%</v>
          </cell>
        </row>
        <row r="6776">
          <cell r="D6776">
            <v>24081001</v>
          </cell>
          <cell r="E6776" t="str">
            <v>Iva descontable por compras 19%</v>
          </cell>
        </row>
        <row r="6777">
          <cell r="D6777">
            <v>24081001</v>
          </cell>
          <cell r="E6777" t="str">
            <v>Iva descontable por compras 19%</v>
          </cell>
        </row>
        <row r="6778">
          <cell r="D6778">
            <v>24081001</v>
          </cell>
          <cell r="E6778" t="str">
            <v>Iva descontable por compras 19%</v>
          </cell>
        </row>
        <row r="6779">
          <cell r="D6779">
            <v>24081001</v>
          </cell>
          <cell r="E6779" t="str">
            <v>Iva descontable por compras 19%</v>
          </cell>
        </row>
        <row r="6780">
          <cell r="D6780">
            <v>24081001</v>
          </cell>
          <cell r="E6780" t="str">
            <v>Iva descontable por compras 19%</v>
          </cell>
        </row>
        <row r="6781">
          <cell r="D6781">
            <v>24081001</v>
          </cell>
          <cell r="E6781" t="str">
            <v>Iva descontable por compras 19%</v>
          </cell>
        </row>
        <row r="6782">
          <cell r="D6782">
            <v>24081001</v>
          </cell>
          <cell r="E6782" t="str">
            <v>Iva descontable por compras 19%</v>
          </cell>
        </row>
        <row r="6783">
          <cell r="D6783">
            <v>24081001</v>
          </cell>
          <cell r="E6783" t="str">
            <v>Iva descontable por compras 19%</v>
          </cell>
        </row>
        <row r="6784">
          <cell r="D6784">
            <v>24081001</v>
          </cell>
          <cell r="E6784" t="str">
            <v>Iva descontable por compras 19%</v>
          </cell>
        </row>
        <row r="6785">
          <cell r="D6785">
            <v>24081001</v>
          </cell>
          <cell r="E6785" t="str">
            <v>Iva descontable por compras 19%</v>
          </cell>
        </row>
        <row r="6786">
          <cell r="D6786">
            <v>24081001</v>
          </cell>
          <cell r="E6786" t="str">
            <v>Iva descontable por compras 19%</v>
          </cell>
        </row>
        <row r="6787">
          <cell r="D6787">
            <v>24081001</v>
          </cell>
          <cell r="E6787" t="str">
            <v>Iva descontable por compras 19%</v>
          </cell>
        </row>
        <row r="6788">
          <cell r="D6788">
            <v>24081001</v>
          </cell>
          <cell r="E6788" t="str">
            <v>Iva descontable por compras 19%</v>
          </cell>
        </row>
        <row r="6789">
          <cell r="D6789">
            <v>24081001</v>
          </cell>
          <cell r="E6789" t="str">
            <v>Iva descontable por compras 19%</v>
          </cell>
        </row>
        <row r="6790">
          <cell r="D6790">
            <v>24081001</v>
          </cell>
          <cell r="E6790" t="str">
            <v>Iva descontable por compras 19%</v>
          </cell>
        </row>
        <row r="6791">
          <cell r="D6791">
            <v>24081001</v>
          </cell>
          <cell r="E6791" t="str">
            <v>Iva descontable por compras 19%</v>
          </cell>
        </row>
        <row r="6792">
          <cell r="D6792">
            <v>24081001</v>
          </cell>
          <cell r="E6792" t="str">
            <v>Iva descontable por compras 19%</v>
          </cell>
        </row>
        <row r="6793">
          <cell r="D6793">
            <v>24081001</v>
          </cell>
          <cell r="E6793" t="str">
            <v>Iva descontable por compras 19%</v>
          </cell>
        </row>
        <row r="6794">
          <cell r="D6794"/>
          <cell r="E6794"/>
        </row>
        <row r="6795">
          <cell r="D6795">
            <v>42958101</v>
          </cell>
          <cell r="E6795" t="str">
            <v>Ajuste al peso</v>
          </cell>
        </row>
        <row r="6796">
          <cell r="D6796">
            <v>42958101</v>
          </cell>
          <cell r="E6796" t="str">
            <v>Ajuste al peso</v>
          </cell>
        </row>
        <row r="6797">
          <cell r="D6797">
            <v>42958101</v>
          </cell>
          <cell r="E6797" t="str">
            <v>Ajuste al peso</v>
          </cell>
        </row>
        <row r="6798">
          <cell r="D6798">
            <v>42958101</v>
          </cell>
          <cell r="E6798" t="str">
            <v>Ajuste al peso</v>
          </cell>
        </row>
        <row r="6799">
          <cell r="D6799">
            <v>42958101</v>
          </cell>
          <cell r="E6799" t="str">
            <v>Ajuste al peso</v>
          </cell>
        </row>
        <row r="6800">
          <cell r="D6800">
            <v>42958101</v>
          </cell>
          <cell r="E6800" t="str">
            <v>Ajuste al peso</v>
          </cell>
        </row>
        <row r="6801">
          <cell r="D6801">
            <v>42958101</v>
          </cell>
          <cell r="E6801" t="str">
            <v>Ajuste al peso</v>
          </cell>
        </row>
        <row r="6802">
          <cell r="D6802">
            <v>42958101</v>
          </cell>
          <cell r="E6802" t="str">
            <v>Ajuste al peso</v>
          </cell>
        </row>
        <row r="6803">
          <cell r="D6803"/>
          <cell r="E6803"/>
        </row>
        <row r="6804">
          <cell r="D6804">
            <v>51959501</v>
          </cell>
          <cell r="E6804" t="str">
            <v>Otros</v>
          </cell>
        </row>
        <row r="6805">
          <cell r="D6805"/>
          <cell r="E6805"/>
        </row>
        <row r="6806">
          <cell r="D6806">
            <v>53958101</v>
          </cell>
          <cell r="E6806" t="str">
            <v>Ajuste al peso</v>
          </cell>
        </row>
        <row r="6807">
          <cell r="D6807">
            <v>53958101</v>
          </cell>
          <cell r="E6807" t="str">
            <v>Ajuste al peso</v>
          </cell>
        </row>
        <row r="6808">
          <cell r="D6808"/>
          <cell r="E6808"/>
        </row>
        <row r="6809">
          <cell r="D6809">
            <v>61559501</v>
          </cell>
          <cell r="E6809" t="str">
            <v>INGRESOS GM - RUNT</v>
          </cell>
        </row>
        <row r="6810">
          <cell r="D6810">
            <v>61559501</v>
          </cell>
          <cell r="E6810" t="str">
            <v>INGRESOS GM - RUNT</v>
          </cell>
        </row>
        <row r="6811">
          <cell r="D6811">
            <v>61559501</v>
          </cell>
          <cell r="E6811" t="str">
            <v>INGRESOS GM - RUNT</v>
          </cell>
        </row>
        <row r="6812">
          <cell r="D6812">
            <v>61559501</v>
          </cell>
          <cell r="E6812" t="str">
            <v>INGRESOS GM - RUNT</v>
          </cell>
        </row>
        <row r="6813">
          <cell r="D6813">
            <v>61559501</v>
          </cell>
          <cell r="E6813" t="str">
            <v>INGRESOS GM - RUNT</v>
          </cell>
        </row>
        <row r="6814">
          <cell r="D6814">
            <v>61559501</v>
          </cell>
          <cell r="E6814" t="str">
            <v>INGRESOS GM - RUNT</v>
          </cell>
        </row>
        <row r="6815">
          <cell r="D6815">
            <v>61559501</v>
          </cell>
          <cell r="E6815" t="str">
            <v>INGRESOS GM - RUNT</v>
          </cell>
        </row>
        <row r="6816">
          <cell r="D6816">
            <v>61559501</v>
          </cell>
          <cell r="E6816" t="str">
            <v>INGRESOS GM - RUNT</v>
          </cell>
        </row>
        <row r="6817">
          <cell r="D6817">
            <v>61559501</v>
          </cell>
          <cell r="E6817" t="str">
            <v>INGRESOS GM - RUNT</v>
          </cell>
        </row>
        <row r="6818">
          <cell r="D6818">
            <v>61559501</v>
          </cell>
          <cell r="E6818" t="str">
            <v>INGRESOS GM - RUNT</v>
          </cell>
        </row>
        <row r="6819">
          <cell r="D6819">
            <v>61559501</v>
          </cell>
          <cell r="E6819" t="str">
            <v>INGRESOS GM - RUNT</v>
          </cell>
        </row>
        <row r="6820">
          <cell r="D6820">
            <v>61559501</v>
          </cell>
          <cell r="E6820" t="str">
            <v>INGRESOS GM - RUNT</v>
          </cell>
        </row>
        <row r="6821">
          <cell r="D6821">
            <v>61559501</v>
          </cell>
          <cell r="E6821" t="str">
            <v>INGRESOS GM - RUNT</v>
          </cell>
        </row>
        <row r="6822">
          <cell r="D6822">
            <v>61559501</v>
          </cell>
          <cell r="E6822" t="str">
            <v>INGRESOS GM - RUNT</v>
          </cell>
        </row>
        <row r="6823">
          <cell r="D6823">
            <v>61559501</v>
          </cell>
          <cell r="E6823" t="str">
            <v>INGRESOS GM - RUNT</v>
          </cell>
        </row>
        <row r="6824">
          <cell r="D6824">
            <v>61559501</v>
          </cell>
          <cell r="E6824" t="str">
            <v>INGRESOS GM - RUNT</v>
          </cell>
        </row>
        <row r="6825">
          <cell r="D6825">
            <v>61559501</v>
          </cell>
          <cell r="E6825" t="str">
            <v>INGRESOS GM - RUNT</v>
          </cell>
        </row>
        <row r="6826">
          <cell r="D6826">
            <v>61559501</v>
          </cell>
          <cell r="E6826" t="str">
            <v>INGRESOS GM - RUNT</v>
          </cell>
        </row>
        <row r="6827">
          <cell r="D6827">
            <v>61559501</v>
          </cell>
          <cell r="E6827" t="str">
            <v>INGRESOS GM - RUNT</v>
          </cell>
        </row>
        <row r="6828">
          <cell r="D6828">
            <v>61559501</v>
          </cell>
          <cell r="E6828" t="str">
            <v>INGRESOS GM - RUNT</v>
          </cell>
        </row>
        <row r="6829">
          <cell r="D6829">
            <v>61559501</v>
          </cell>
          <cell r="E6829" t="str">
            <v>INGRESOS GM - RUNT</v>
          </cell>
        </row>
        <row r="6830">
          <cell r="D6830">
            <v>61559501</v>
          </cell>
          <cell r="E6830" t="str">
            <v>INGRESOS GM - RUNT</v>
          </cell>
        </row>
        <row r="6831">
          <cell r="D6831">
            <v>61559501</v>
          </cell>
          <cell r="E6831" t="str">
            <v>INGRESOS GM - RUNT</v>
          </cell>
        </row>
        <row r="6832">
          <cell r="D6832">
            <v>61559501</v>
          </cell>
          <cell r="E6832" t="str">
            <v>INGRESOS GM - RUNT</v>
          </cell>
        </row>
        <row r="6833">
          <cell r="D6833">
            <v>61559501</v>
          </cell>
          <cell r="E6833" t="str">
            <v>INGRESOS GM - RUNT</v>
          </cell>
        </row>
        <row r="6834">
          <cell r="D6834">
            <v>61559501</v>
          </cell>
          <cell r="E6834" t="str">
            <v>INGRESOS GM - RUNT</v>
          </cell>
        </row>
        <row r="6835">
          <cell r="D6835">
            <v>61559501</v>
          </cell>
          <cell r="E6835" t="str">
            <v>INGRESOS GM - RUNT</v>
          </cell>
        </row>
        <row r="6836">
          <cell r="D6836">
            <v>61559501</v>
          </cell>
          <cell r="E6836" t="str">
            <v>INGRESOS GM - RUNT</v>
          </cell>
        </row>
        <row r="6837">
          <cell r="D6837">
            <v>61559501</v>
          </cell>
          <cell r="E6837" t="str">
            <v>INGRESOS GM - RUNT</v>
          </cell>
        </row>
        <row r="6838">
          <cell r="D6838">
            <v>61559501</v>
          </cell>
          <cell r="E6838" t="str">
            <v>INGRESOS GM - RUNT</v>
          </cell>
        </row>
        <row r="6839">
          <cell r="D6839">
            <v>61559501</v>
          </cell>
          <cell r="E6839" t="str">
            <v>INGRESOS GM - RUNT</v>
          </cell>
        </row>
        <row r="6840">
          <cell r="D6840">
            <v>61559501</v>
          </cell>
          <cell r="E6840" t="str">
            <v>INGRESOS GM - RUNT</v>
          </cell>
        </row>
        <row r="6841">
          <cell r="D6841">
            <v>61559501</v>
          </cell>
          <cell r="E6841" t="str">
            <v>INGRESOS GM - RUNT</v>
          </cell>
        </row>
        <row r="6842">
          <cell r="D6842">
            <v>61559501</v>
          </cell>
          <cell r="E6842" t="str">
            <v>INGRESOS GM - RUNT</v>
          </cell>
        </row>
        <row r="6843">
          <cell r="D6843">
            <v>61559501</v>
          </cell>
          <cell r="E6843" t="str">
            <v>INGRESOS GM - RUNT</v>
          </cell>
        </row>
        <row r="6844">
          <cell r="D6844">
            <v>61559501</v>
          </cell>
          <cell r="E6844" t="str">
            <v>INGRESOS GM - RUNT</v>
          </cell>
        </row>
        <row r="6845">
          <cell r="D6845">
            <v>61559501</v>
          </cell>
          <cell r="E6845" t="str">
            <v>INGRESOS GM - RUNT</v>
          </cell>
        </row>
        <row r="6846">
          <cell r="D6846">
            <v>61559501</v>
          </cell>
          <cell r="E6846" t="str">
            <v>INGRESOS GM - RUNT</v>
          </cell>
        </row>
        <row r="6847">
          <cell r="D6847">
            <v>61559501</v>
          </cell>
          <cell r="E6847" t="str">
            <v>INGRESOS GM - RUNT</v>
          </cell>
        </row>
        <row r="6848">
          <cell r="D6848">
            <v>61559501</v>
          </cell>
          <cell r="E6848" t="str">
            <v>INGRESOS GM - RUNT</v>
          </cell>
        </row>
        <row r="6849">
          <cell r="D6849">
            <v>61559501</v>
          </cell>
          <cell r="E6849" t="str">
            <v>INGRESOS GM - RUNT</v>
          </cell>
        </row>
        <row r="6850">
          <cell r="D6850">
            <v>61559501</v>
          </cell>
          <cell r="E6850" t="str">
            <v>INGRESOS GM - RUNT</v>
          </cell>
        </row>
        <row r="6851">
          <cell r="D6851">
            <v>61559501</v>
          </cell>
          <cell r="E6851" t="str">
            <v>INGRESOS GM - RUNT</v>
          </cell>
        </row>
        <row r="6852">
          <cell r="D6852">
            <v>61559501</v>
          </cell>
          <cell r="E6852" t="str">
            <v>INGRESOS GM - RUNT</v>
          </cell>
        </row>
        <row r="6853">
          <cell r="D6853">
            <v>61559501</v>
          </cell>
          <cell r="E6853" t="str">
            <v>INGRESOS GM - RUNT</v>
          </cell>
        </row>
        <row r="6854">
          <cell r="D6854">
            <v>61559501</v>
          </cell>
          <cell r="E6854" t="str">
            <v>INGRESOS GM - RUNT</v>
          </cell>
        </row>
        <row r="6855">
          <cell r="D6855">
            <v>61559501</v>
          </cell>
          <cell r="E6855" t="str">
            <v>INGRESOS GM - RUNT</v>
          </cell>
        </row>
        <row r="6856">
          <cell r="D6856">
            <v>61559501</v>
          </cell>
          <cell r="E6856" t="str">
            <v>INGRESOS GM - RUNT</v>
          </cell>
        </row>
        <row r="6857">
          <cell r="D6857">
            <v>61559501</v>
          </cell>
          <cell r="E6857" t="str">
            <v>INGRESOS GM - RUNT</v>
          </cell>
        </row>
        <row r="6858">
          <cell r="D6858">
            <v>61559501</v>
          </cell>
          <cell r="E6858" t="str">
            <v>INGRESOS GM - RUNT</v>
          </cell>
        </row>
        <row r="6859">
          <cell r="D6859">
            <v>61559501</v>
          </cell>
          <cell r="E6859" t="str">
            <v>INGRESOS GM - RUNT</v>
          </cell>
        </row>
        <row r="6860">
          <cell r="D6860"/>
          <cell r="E6860"/>
        </row>
        <row r="6861">
          <cell r="D6861"/>
          <cell r="E6861"/>
        </row>
        <row r="6862">
          <cell r="D6862">
            <v>11100501</v>
          </cell>
          <cell r="E6862" t="str">
            <v>Banco de Occidente Cte7914</v>
          </cell>
        </row>
        <row r="6863">
          <cell r="D6863">
            <v>11100501</v>
          </cell>
          <cell r="E6863" t="str">
            <v>Banco de Occidente Cte7914</v>
          </cell>
        </row>
        <row r="6864">
          <cell r="D6864">
            <v>11100501</v>
          </cell>
          <cell r="E6864" t="str">
            <v>Banco de Occidente Cte7914</v>
          </cell>
        </row>
        <row r="6865">
          <cell r="D6865">
            <v>11100501</v>
          </cell>
          <cell r="E6865" t="str">
            <v>Banco de Occidente Cte7914</v>
          </cell>
        </row>
        <row r="6866">
          <cell r="D6866">
            <v>11100501</v>
          </cell>
          <cell r="E6866" t="str">
            <v>Banco de Occidente Cte7914</v>
          </cell>
        </row>
        <row r="6867">
          <cell r="D6867">
            <v>11100501</v>
          </cell>
          <cell r="E6867" t="str">
            <v>Banco de Occidente Cte7914</v>
          </cell>
        </row>
        <row r="6868">
          <cell r="D6868">
            <v>11100501</v>
          </cell>
          <cell r="E6868" t="str">
            <v>Banco de Occidente Cte7914</v>
          </cell>
        </row>
        <row r="6869">
          <cell r="D6869"/>
          <cell r="E6869"/>
        </row>
        <row r="6870">
          <cell r="D6870">
            <v>23354001</v>
          </cell>
          <cell r="E6870" t="str">
            <v>Arrendamientos Oficina</v>
          </cell>
        </row>
        <row r="6871">
          <cell r="D6871">
            <v>23354001</v>
          </cell>
          <cell r="E6871" t="str">
            <v>Arrendamientos Oficina</v>
          </cell>
        </row>
        <row r="6872">
          <cell r="D6872">
            <v>23354001</v>
          </cell>
          <cell r="E6872" t="str">
            <v>Arrendamientos Oficina</v>
          </cell>
        </row>
        <row r="6873">
          <cell r="D6873">
            <v>23354001</v>
          </cell>
          <cell r="E6873" t="str">
            <v>Arrendamientos Oficina</v>
          </cell>
        </row>
        <row r="6874">
          <cell r="D6874">
            <v>23354001</v>
          </cell>
          <cell r="E6874" t="str">
            <v>Arrendamientos Oficina</v>
          </cell>
        </row>
        <row r="6875">
          <cell r="D6875">
            <v>23354001</v>
          </cell>
          <cell r="E6875" t="str">
            <v>Arrendamientos Oficina</v>
          </cell>
        </row>
        <row r="6876">
          <cell r="D6876"/>
          <cell r="E6876"/>
        </row>
        <row r="6877">
          <cell r="D6877">
            <v>23359501</v>
          </cell>
          <cell r="E6877" t="str">
            <v>Otros</v>
          </cell>
        </row>
        <row r="6878">
          <cell r="D6878">
            <v>23359501</v>
          </cell>
          <cell r="E6878" t="str">
            <v>Otros</v>
          </cell>
        </row>
        <row r="6879">
          <cell r="D6879">
            <v>23359501</v>
          </cell>
          <cell r="E6879" t="str">
            <v>Otros</v>
          </cell>
        </row>
        <row r="6880">
          <cell r="D6880">
            <v>23359501</v>
          </cell>
          <cell r="E6880" t="str">
            <v>Otros</v>
          </cell>
        </row>
        <row r="6881">
          <cell r="D6881">
            <v>23359501</v>
          </cell>
          <cell r="E6881" t="str">
            <v>Otros</v>
          </cell>
        </row>
        <row r="6882">
          <cell r="D6882">
            <v>23359501</v>
          </cell>
          <cell r="E6882" t="str">
            <v>Otros</v>
          </cell>
        </row>
        <row r="6883">
          <cell r="D6883">
            <v>23359501</v>
          </cell>
          <cell r="E6883" t="str">
            <v>Otros</v>
          </cell>
        </row>
        <row r="6884">
          <cell r="D6884">
            <v>23359501</v>
          </cell>
          <cell r="E6884" t="str">
            <v>Otros</v>
          </cell>
        </row>
        <row r="6885">
          <cell r="D6885"/>
          <cell r="E6885"/>
        </row>
        <row r="6886">
          <cell r="D6886">
            <v>51359501</v>
          </cell>
          <cell r="E6886" t="str">
            <v>Otros</v>
          </cell>
        </row>
        <row r="6887">
          <cell r="D6887">
            <v>51359501</v>
          </cell>
          <cell r="E6887" t="str">
            <v>Otros</v>
          </cell>
        </row>
        <row r="6888">
          <cell r="D6888">
            <v>51359501</v>
          </cell>
          <cell r="E6888" t="str">
            <v>Otros</v>
          </cell>
        </row>
        <row r="6889">
          <cell r="D6889">
            <v>51359501</v>
          </cell>
          <cell r="E6889" t="str">
            <v>Otros</v>
          </cell>
        </row>
        <row r="6890">
          <cell r="D6890">
            <v>51359501</v>
          </cell>
          <cell r="E6890" t="str">
            <v>Otros</v>
          </cell>
        </row>
        <row r="6891">
          <cell r="D6891">
            <v>51359501</v>
          </cell>
          <cell r="E6891" t="str">
            <v>Otros</v>
          </cell>
        </row>
        <row r="6892">
          <cell r="D6892">
            <v>51359501</v>
          </cell>
          <cell r="E6892" t="str">
            <v>Otros</v>
          </cell>
        </row>
        <row r="6893">
          <cell r="D6893"/>
          <cell r="E6893"/>
        </row>
        <row r="6894">
          <cell r="D6894"/>
          <cell r="E6894"/>
        </row>
        <row r="6895">
          <cell r="D6895">
            <v>11100501</v>
          </cell>
          <cell r="E6895" t="str">
            <v>Banco de Occidente Cte7914</v>
          </cell>
        </row>
        <row r="6896">
          <cell r="D6896"/>
          <cell r="E6896"/>
        </row>
        <row r="6897">
          <cell r="D6897">
            <v>23359501</v>
          </cell>
          <cell r="E6897" t="str">
            <v>Otros</v>
          </cell>
        </row>
        <row r="6898">
          <cell r="D6898">
            <v>23359501</v>
          </cell>
          <cell r="E6898" t="str">
            <v>Otros</v>
          </cell>
        </row>
        <row r="6899">
          <cell r="D6899"/>
          <cell r="E6899"/>
        </row>
        <row r="6900">
          <cell r="D6900">
            <v>51959501</v>
          </cell>
          <cell r="E6900" t="str">
            <v>Otros</v>
          </cell>
        </row>
        <row r="6901">
          <cell r="D6901">
            <v>51959501</v>
          </cell>
          <cell r="E6901" t="str">
            <v>Otros</v>
          </cell>
        </row>
        <row r="6902">
          <cell r="D6902">
            <v>51959501</v>
          </cell>
          <cell r="E6902" t="str">
            <v>Otros</v>
          </cell>
        </row>
        <row r="6903">
          <cell r="D6903">
            <v>51959501</v>
          </cell>
          <cell r="E6903" t="str">
            <v>Otros</v>
          </cell>
        </row>
        <row r="6904">
          <cell r="D6904">
            <v>51959501</v>
          </cell>
          <cell r="E6904" t="str">
            <v>Otros</v>
          </cell>
        </row>
        <row r="6905">
          <cell r="D6905">
            <v>51959501</v>
          </cell>
          <cell r="E6905" t="str">
            <v>Otros</v>
          </cell>
        </row>
        <row r="6906">
          <cell r="D6906">
            <v>51959501</v>
          </cell>
          <cell r="E6906" t="str">
            <v>Otros</v>
          </cell>
        </row>
        <row r="6907">
          <cell r="D6907">
            <v>51959501</v>
          </cell>
          <cell r="E6907" t="str">
            <v>Otros</v>
          </cell>
        </row>
        <row r="6908">
          <cell r="D6908">
            <v>51959501</v>
          </cell>
          <cell r="E6908" t="str">
            <v>Otros</v>
          </cell>
        </row>
        <row r="6909">
          <cell r="D6909"/>
          <cell r="E6909"/>
        </row>
        <row r="6910">
          <cell r="D6910"/>
          <cell r="E6910"/>
        </row>
        <row r="6911">
          <cell r="D6911">
            <v>11100501</v>
          </cell>
          <cell r="E6911" t="str">
            <v>Banco de Occidente Cte7914</v>
          </cell>
        </row>
        <row r="6912">
          <cell r="D6912">
            <v>11100501</v>
          </cell>
          <cell r="E6912" t="str">
            <v>Banco de Occidente Cte7914</v>
          </cell>
        </row>
        <row r="6913">
          <cell r="D6913"/>
          <cell r="E6913"/>
        </row>
        <row r="6914">
          <cell r="D6914">
            <v>23352001</v>
          </cell>
          <cell r="E6914" t="str">
            <v>COMISIONES CREDITOS</v>
          </cell>
        </row>
        <row r="6915">
          <cell r="D6915">
            <v>23352001</v>
          </cell>
          <cell r="E6915" t="str">
            <v>COMISIONES CREDITOS</v>
          </cell>
        </row>
        <row r="6916">
          <cell r="D6916"/>
          <cell r="E6916"/>
        </row>
        <row r="6917">
          <cell r="D6917">
            <v>23359501</v>
          </cell>
          <cell r="E6917" t="str">
            <v>Otros</v>
          </cell>
        </row>
        <row r="6918">
          <cell r="D6918"/>
          <cell r="E6918"/>
        </row>
        <row r="6919">
          <cell r="D6919">
            <v>23651501</v>
          </cell>
          <cell r="E6919" t="str">
            <v>Honorarios</v>
          </cell>
        </row>
        <row r="6920">
          <cell r="D6920"/>
          <cell r="E6920"/>
        </row>
        <row r="6921">
          <cell r="D6921">
            <v>24081001</v>
          </cell>
          <cell r="E6921" t="str">
            <v>Iva descontable por compras 19%</v>
          </cell>
        </row>
        <row r="6922">
          <cell r="D6922">
            <v>24081001</v>
          </cell>
          <cell r="E6922" t="str">
            <v>Iva descontable por compras 19%</v>
          </cell>
        </row>
        <row r="6923">
          <cell r="D6923"/>
          <cell r="E6923"/>
        </row>
        <row r="6924">
          <cell r="D6924">
            <v>42958101</v>
          </cell>
          <cell r="E6924" t="str">
            <v>Ajuste al peso</v>
          </cell>
        </row>
        <row r="6925">
          <cell r="D6925"/>
          <cell r="E6925"/>
        </row>
        <row r="6926">
          <cell r="D6926">
            <v>51157001</v>
          </cell>
          <cell r="E6926" t="str">
            <v>Prorrateo de Iva</v>
          </cell>
        </row>
        <row r="6927">
          <cell r="D6927"/>
          <cell r="E6927"/>
        </row>
        <row r="6928">
          <cell r="D6928">
            <v>61559502</v>
          </cell>
          <cell r="E6928" t="str">
            <v>COMISION CREDITOS</v>
          </cell>
        </row>
        <row r="6929">
          <cell r="D6929"/>
          <cell r="E6929"/>
        </row>
        <row r="6930">
          <cell r="D6930"/>
          <cell r="E6930"/>
        </row>
        <row r="6931">
          <cell r="D6931">
            <v>11100501</v>
          </cell>
          <cell r="E6931" t="str">
            <v>Banco de Occidente Cte7914</v>
          </cell>
        </row>
        <row r="6932">
          <cell r="D6932">
            <v>11100501</v>
          </cell>
          <cell r="E6932" t="str">
            <v>Banco de Occidente Cte7914</v>
          </cell>
        </row>
        <row r="6933">
          <cell r="D6933">
            <v>11100501</v>
          </cell>
          <cell r="E6933" t="str">
            <v>Banco de Occidente Cte7914</v>
          </cell>
        </row>
        <row r="6934">
          <cell r="D6934">
            <v>11100501</v>
          </cell>
          <cell r="E6934" t="str">
            <v>Banco de Occidente Cte7914</v>
          </cell>
        </row>
        <row r="6935">
          <cell r="D6935">
            <v>11100501</v>
          </cell>
          <cell r="E6935" t="str">
            <v>Banco de Occidente Cte7914</v>
          </cell>
        </row>
        <row r="6936">
          <cell r="D6936"/>
          <cell r="E6936"/>
        </row>
        <row r="6937">
          <cell r="D6937">
            <v>23354001</v>
          </cell>
          <cell r="E6937" t="str">
            <v>Arrendamientos Oficina</v>
          </cell>
        </row>
        <row r="6938">
          <cell r="D6938">
            <v>23354001</v>
          </cell>
          <cell r="E6938" t="str">
            <v>Arrendamientos Oficina</v>
          </cell>
        </row>
        <row r="6939">
          <cell r="D6939"/>
          <cell r="E6939"/>
        </row>
        <row r="6940">
          <cell r="D6940">
            <v>23359501</v>
          </cell>
          <cell r="E6940" t="str">
            <v>Otros</v>
          </cell>
        </row>
        <row r="6941">
          <cell r="D6941">
            <v>23359501</v>
          </cell>
          <cell r="E6941" t="str">
            <v>Otros</v>
          </cell>
        </row>
        <row r="6942">
          <cell r="D6942">
            <v>23359501</v>
          </cell>
          <cell r="E6942" t="str">
            <v>Otros</v>
          </cell>
        </row>
        <row r="6943">
          <cell r="D6943">
            <v>23359501</v>
          </cell>
          <cell r="E6943" t="str">
            <v>Otros</v>
          </cell>
        </row>
        <row r="6944">
          <cell r="D6944">
            <v>23359501</v>
          </cell>
          <cell r="E6944" t="str">
            <v>Otros</v>
          </cell>
        </row>
        <row r="6945">
          <cell r="D6945">
            <v>23359501</v>
          </cell>
          <cell r="E6945" t="str">
            <v>Otros</v>
          </cell>
        </row>
        <row r="6946">
          <cell r="D6946">
            <v>23359501</v>
          </cell>
          <cell r="E6946" t="str">
            <v>Otros</v>
          </cell>
        </row>
        <row r="6947">
          <cell r="D6947">
            <v>23359501</v>
          </cell>
          <cell r="E6947" t="str">
            <v>Otros</v>
          </cell>
        </row>
        <row r="6948">
          <cell r="D6948"/>
          <cell r="E6948"/>
        </row>
        <row r="6949">
          <cell r="D6949">
            <v>23653001</v>
          </cell>
          <cell r="E6949" t="str">
            <v>Arrendamientos</v>
          </cell>
        </row>
        <row r="6950">
          <cell r="D6950"/>
          <cell r="E6950"/>
        </row>
        <row r="6951">
          <cell r="D6951">
            <v>23654003</v>
          </cell>
          <cell r="E6951" t="str">
            <v>RETENCION POR COMPRAS 3.5%</v>
          </cell>
        </row>
        <row r="6952">
          <cell r="D6952">
            <v>23654003</v>
          </cell>
          <cell r="E6952" t="str">
            <v>RETENCION POR COMPRAS 3.5%</v>
          </cell>
        </row>
        <row r="6953">
          <cell r="D6953">
            <v>23654003</v>
          </cell>
          <cell r="E6953" t="str">
            <v>RETENCION POR COMPRAS 3.5%</v>
          </cell>
        </row>
        <row r="6954">
          <cell r="D6954">
            <v>23654003</v>
          </cell>
          <cell r="E6954" t="str">
            <v>RETENCION POR COMPRAS 3.5%</v>
          </cell>
        </row>
        <row r="6955">
          <cell r="D6955"/>
          <cell r="E6955"/>
        </row>
        <row r="6956">
          <cell r="D6956">
            <v>23680505</v>
          </cell>
          <cell r="E6956" t="str">
            <v>Reteica 9,66</v>
          </cell>
        </row>
        <row r="6957">
          <cell r="D6957">
            <v>23680505</v>
          </cell>
          <cell r="E6957" t="str">
            <v>Reteica 9,66</v>
          </cell>
        </row>
        <row r="6958">
          <cell r="D6958">
            <v>23680505</v>
          </cell>
          <cell r="E6958" t="str">
            <v>Reteica 9,66</v>
          </cell>
        </row>
        <row r="6959">
          <cell r="D6959">
            <v>23680505</v>
          </cell>
          <cell r="E6959" t="str">
            <v>Reteica 9,66</v>
          </cell>
        </row>
        <row r="6960">
          <cell r="D6960">
            <v>23680505</v>
          </cell>
          <cell r="E6960" t="str">
            <v>Reteica 9,66</v>
          </cell>
        </row>
        <row r="6961">
          <cell r="D6961"/>
          <cell r="E6961"/>
        </row>
        <row r="6962">
          <cell r="D6962">
            <v>24081001</v>
          </cell>
          <cell r="E6962" t="str">
            <v>Iva descontable por compras 19%</v>
          </cell>
        </row>
        <row r="6963">
          <cell r="D6963">
            <v>24081001</v>
          </cell>
          <cell r="E6963" t="str">
            <v>Iva descontable por compras 19%</v>
          </cell>
        </row>
        <row r="6964">
          <cell r="D6964">
            <v>24081001</v>
          </cell>
          <cell r="E6964" t="str">
            <v>Iva descontable por compras 19%</v>
          </cell>
        </row>
        <row r="6965">
          <cell r="D6965">
            <v>24081001</v>
          </cell>
          <cell r="E6965" t="str">
            <v>Iva descontable por compras 19%</v>
          </cell>
        </row>
        <row r="6966">
          <cell r="D6966">
            <v>24081001</v>
          </cell>
          <cell r="E6966" t="str">
            <v>Iva descontable por compras 19%</v>
          </cell>
        </row>
        <row r="6967">
          <cell r="D6967"/>
          <cell r="E6967"/>
        </row>
        <row r="6968">
          <cell r="D6968">
            <v>51201001</v>
          </cell>
          <cell r="E6968" t="str">
            <v>Arrendamientos - Construcciones y edificaciones</v>
          </cell>
        </row>
        <row r="6969">
          <cell r="D6969">
            <v>51201001</v>
          </cell>
          <cell r="E6969" t="str">
            <v>Arrendamientos - Construcciones y edificaciones</v>
          </cell>
        </row>
        <row r="6970">
          <cell r="D6970">
            <v>51201001</v>
          </cell>
          <cell r="E6970" t="str">
            <v>Arrendamientos - Construcciones y edificaciones</v>
          </cell>
        </row>
        <row r="6971">
          <cell r="D6971">
            <v>51201001</v>
          </cell>
          <cell r="E6971" t="str">
            <v>Arrendamientos - Construcciones y edificaciones</v>
          </cell>
        </row>
        <row r="6972">
          <cell r="D6972">
            <v>51201001</v>
          </cell>
          <cell r="E6972" t="str">
            <v>Arrendamientos - Construcciones y edificaciones</v>
          </cell>
        </row>
        <row r="6973">
          <cell r="D6973"/>
          <cell r="E6973"/>
        </row>
        <row r="6974">
          <cell r="D6974"/>
          <cell r="E6974"/>
        </row>
        <row r="6975">
          <cell r="D6975">
            <v>24081001</v>
          </cell>
          <cell r="E6975" t="str">
            <v>Iva descontable por compras 19%</v>
          </cell>
        </row>
        <row r="6976">
          <cell r="D6976"/>
          <cell r="E6976"/>
        </row>
        <row r="6977">
          <cell r="D6977"/>
          <cell r="E6977"/>
        </row>
        <row r="6978">
          <cell r="D6978">
            <v>11100501</v>
          </cell>
          <cell r="E6978" t="str">
            <v>Banco de Occidente Cte7914</v>
          </cell>
        </row>
        <row r="6979">
          <cell r="D6979">
            <v>11100501</v>
          </cell>
          <cell r="E6979" t="str">
            <v>Banco de Occidente Cte7914</v>
          </cell>
        </row>
        <row r="6980">
          <cell r="D6980">
            <v>11100501</v>
          </cell>
          <cell r="E6980" t="str">
            <v>Banco de Occidente Cte7914</v>
          </cell>
        </row>
        <row r="6981">
          <cell r="D6981">
            <v>11100501</v>
          </cell>
          <cell r="E6981" t="str">
            <v>Banco de Occidente Cte7914</v>
          </cell>
        </row>
        <row r="6982">
          <cell r="D6982">
            <v>11100501</v>
          </cell>
          <cell r="E6982" t="str">
            <v>Banco de Occidente Cte7914</v>
          </cell>
        </row>
        <row r="6983">
          <cell r="D6983">
            <v>11100501</v>
          </cell>
          <cell r="E6983" t="str">
            <v>Banco de Occidente Cte7914</v>
          </cell>
        </row>
        <row r="6984">
          <cell r="D6984">
            <v>11100501</v>
          </cell>
          <cell r="E6984" t="str">
            <v>Banco de Occidente Cte7914</v>
          </cell>
        </row>
        <row r="6985">
          <cell r="D6985">
            <v>11100501</v>
          </cell>
          <cell r="E6985" t="str">
            <v>Banco de Occidente Cte7914</v>
          </cell>
        </row>
        <row r="6986">
          <cell r="D6986">
            <v>11100501</v>
          </cell>
          <cell r="E6986" t="str">
            <v>Banco de Occidente Cte7914</v>
          </cell>
        </row>
        <row r="6987">
          <cell r="D6987">
            <v>11100501</v>
          </cell>
          <cell r="E6987" t="str">
            <v>Banco de Occidente Cte7914</v>
          </cell>
        </row>
        <row r="6988">
          <cell r="D6988">
            <v>11100501</v>
          </cell>
          <cell r="E6988" t="str">
            <v>Banco de Occidente Cte7914</v>
          </cell>
        </row>
        <row r="6989">
          <cell r="D6989">
            <v>11100501</v>
          </cell>
          <cell r="E6989" t="str">
            <v>Banco de Occidente Cte7914</v>
          </cell>
        </row>
        <row r="6990">
          <cell r="D6990">
            <v>11100501</v>
          </cell>
          <cell r="E6990" t="str">
            <v>Banco de Occidente Cte7914</v>
          </cell>
        </row>
        <row r="6991">
          <cell r="D6991">
            <v>11100501</v>
          </cell>
          <cell r="E6991" t="str">
            <v>Banco de Occidente Cte7914</v>
          </cell>
        </row>
        <row r="6992">
          <cell r="D6992">
            <v>11100501</v>
          </cell>
          <cell r="E6992" t="str">
            <v>Banco de Occidente Cte7914</v>
          </cell>
        </row>
        <row r="6993">
          <cell r="D6993">
            <v>11100501</v>
          </cell>
          <cell r="E6993" t="str">
            <v>Banco de Occidente Cte7914</v>
          </cell>
        </row>
        <row r="6994">
          <cell r="D6994">
            <v>11100501</v>
          </cell>
          <cell r="E6994" t="str">
            <v>Banco de Occidente Cte7914</v>
          </cell>
        </row>
        <row r="6995">
          <cell r="D6995">
            <v>11100501</v>
          </cell>
          <cell r="E6995" t="str">
            <v>Banco de Occidente Cte7914</v>
          </cell>
        </row>
        <row r="6996">
          <cell r="D6996">
            <v>11100501</v>
          </cell>
          <cell r="E6996" t="str">
            <v>Banco de Occidente Cte7914</v>
          </cell>
        </row>
        <row r="6997">
          <cell r="D6997">
            <v>11100501</v>
          </cell>
          <cell r="E6997" t="str">
            <v>Banco de Occidente Cte7914</v>
          </cell>
        </row>
        <row r="6998">
          <cell r="D6998">
            <v>11100501</v>
          </cell>
          <cell r="E6998" t="str">
            <v>Banco de Occidente Cte7914</v>
          </cell>
        </row>
        <row r="6999">
          <cell r="D6999">
            <v>11100501</v>
          </cell>
          <cell r="E6999" t="str">
            <v>Banco de Occidente Cte7914</v>
          </cell>
        </row>
        <row r="7000">
          <cell r="D7000">
            <v>11100501</v>
          </cell>
          <cell r="E7000" t="str">
            <v>Banco de Occidente Cte7914</v>
          </cell>
        </row>
        <row r="7001">
          <cell r="D7001">
            <v>11100501</v>
          </cell>
          <cell r="E7001" t="str">
            <v>Banco de Occidente Cte7914</v>
          </cell>
        </row>
        <row r="7002">
          <cell r="D7002">
            <v>11100501</v>
          </cell>
          <cell r="E7002" t="str">
            <v>Banco de Occidente Cte7914</v>
          </cell>
        </row>
        <row r="7003">
          <cell r="D7003">
            <v>11100501</v>
          </cell>
          <cell r="E7003" t="str">
            <v>Banco de Occidente Cte7914</v>
          </cell>
        </row>
        <row r="7004">
          <cell r="D7004">
            <v>11100501</v>
          </cell>
          <cell r="E7004" t="str">
            <v>Banco de Occidente Cte7914</v>
          </cell>
        </row>
        <row r="7005">
          <cell r="D7005">
            <v>11100501</v>
          </cell>
          <cell r="E7005" t="str">
            <v>Banco de Occidente Cte7914</v>
          </cell>
        </row>
        <row r="7006">
          <cell r="D7006">
            <v>11100501</v>
          </cell>
          <cell r="E7006" t="str">
            <v>Banco de Occidente Cte7914</v>
          </cell>
        </row>
        <row r="7007">
          <cell r="D7007">
            <v>11100501</v>
          </cell>
          <cell r="E7007" t="str">
            <v>Banco de Occidente Cte7914</v>
          </cell>
        </row>
        <row r="7008">
          <cell r="D7008">
            <v>11100501</v>
          </cell>
          <cell r="E7008" t="str">
            <v>Banco de Occidente Cte7914</v>
          </cell>
        </row>
        <row r="7009">
          <cell r="D7009">
            <v>11100501</v>
          </cell>
          <cell r="E7009" t="str">
            <v>Banco de Occidente Cte7914</v>
          </cell>
        </row>
        <row r="7010">
          <cell r="D7010">
            <v>11100501</v>
          </cell>
          <cell r="E7010" t="str">
            <v>Banco de Occidente Cte7914</v>
          </cell>
        </row>
        <row r="7011">
          <cell r="D7011">
            <v>11100501</v>
          </cell>
          <cell r="E7011" t="str">
            <v>Banco de Occidente Cte7914</v>
          </cell>
        </row>
        <row r="7012">
          <cell r="D7012">
            <v>11100501</v>
          </cell>
          <cell r="E7012" t="str">
            <v>Banco de Occidente Cte7914</v>
          </cell>
        </row>
        <row r="7013">
          <cell r="D7013">
            <v>11100501</v>
          </cell>
          <cell r="E7013" t="str">
            <v>Banco de Occidente Cte7914</v>
          </cell>
        </row>
        <row r="7014">
          <cell r="D7014">
            <v>11100501</v>
          </cell>
          <cell r="E7014" t="str">
            <v>Banco de Occidente Cte7914</v>
          </cell>
        </row>
        <row r="7015">
          <cell r="D7015">
            <v>11100501</v>
          </cell>
          <cell r="E7015" t="str">
            <v>Banco de Occidente Cte7914</v>
          </cell>
        </row>
        <row r="7016">
          <cell r="D7016">
            <v>11100501</v>
          </cell>
          <cell r="E7016" t="str">
            <v>Banco de Occidente Cte7914</v>
          </cell>
        </row>
        <row r="7017">
          <cell r="D7017">
            <v>11100501</v>
          </cell>
          <cell r="E7017" t="str">
            <v>Banco de Occidente Cte7914</v>
          </cell>
        </row>
        <row r="7018">
          <cell r="D7018"/>
          <cell r="E7018"/>
        </row>
        <row r="7019">
          <cell r="D7019">
            <v>13050501</v>
          </cell>
          <cell r="E7019" t="str">
            <v>CTAS POR COBRAR CAPITAL</v>
          </cell>
        </row>
        <row r="7020">
          <cell r="D7020"/>
          <cell r="E7020"/>
        </row>
        <row r="7021">
          <cell r="D7021">
            <v>23359501</v>
          </cell>
          <cell r="E7021" t="str">
            <v>Otros</v>
          </cell>
        </row>
        <row r="7022">
          <cell r="D7022">
            <v>23359501</v>
          </cell>
          <cell r="E7022" t="str">
            <v>Otros</v>
          </cell>
        </row>
        <row r="7023">
          <cell r="D7023"/>
          <cell r="E7023"/>
        </row>
        <row r="7024">
          <cell r="D7024">
            <v>28050520</v>
          </cell>
          <cell r="E7024" t="str">
            <v>ANT VENTA GLOBAL SECURITIES</v>
          </cell>
        </row>
        <row r="7025">
          <cell r="D7025">
            <v>28050520</v>
          </cell>
          <cell r="E7025" t="str">
            <v>ANT VENTA GLOBAL SECURITIES</v>
          </cell>
        </row>
        <row r="7026">
          <cell r="D7026">
            <v>28050520</v>
          </cell>
          <cell r="E7026" t="str">
            <v>ANT VENTA GLOBAL SECURITIES</v>
          </cell>
        </row>
        <row r="7027">
          <cell r="D7027">
            <v>28050520</v>
          </cell>
          <cell r="E7027" t="str">
            <v>ANT VENTA GLOBAL SECURITIES</v>
          </cell>
        </row>
        <row r="7028">
          <cell r="D7028">
            <v>28050520</v>
          </cell>
          <cell r="E7028" t="str">
            <v>ANT VENTA GLOBAL SECURITIES</v>
          </cell>
        </row>
        <row r="7029">
          <cell r="D7029">
            <v>28050520</v>
          </cell>
          <cell r="E7029" t="str">
            <v>ANT VENTA GLOBAL SECURITIES</v>
          </cell>
        </row>
        <row r="7030">
          <cell r="D7030">
            <v>28050520</v>
          </cell>
          <cell r="E7030" t="str">
            <v>ANT VENTA GLOBAL SECURITIES</v>
          </cell>
        </row>
        <row r="7031">
          <cell r="D7031">
            <v>28050520</v>
          </cell>
          <cell r="E7031" t="str">
            <v>ANT VENTA GLOBAL SECURITIES</v>
          </cell>
        </row>
        <row r="7032">
          <cell r="D7032">
            <v>28050520</v>
          </cell>
          <cell r="E7032" t="str">
            <v>ANT VENTA GLOBAL SECURITIES</v>
          </cell>
        </row>
        <row r="7033">
          <cell r="D7033">
            <v>28050520</v>
          </cell>
          <cell r="E7033" t="str">
            <v>ANT VENTA GLOBAL SECURITIES</v>
          </cell>
        </row>
        <row r="7034">
          <cell r="D7034">
            <v>28050520</v>
          </cell>
          <cell r="E7034" t="str">
            <v>ANT VENTA GLOBAL SECURITIES</v>
          </cell>
        </row>
        <row r="7035">
          <cell r="D7035">
            <v>28050520</v>
          </cell>
          <cell r="E7035" t="str">
            <v>ANT VENTA GLOBAL SECURITIES</v>
          </cell>
        </row>
        <row r="7036">
          <cell r="D7036">
            <v>28050520</v>
          </cell>
          <cell r="E7036" t="str">
            <v>ANT VENTA GLOBAL SECURITIES</v>
          </cell>
        </row>
        <row r="7037">
          <cell r="D7037">
            <v>28050520</v>
          </cell>
          <cell r="E7037" t="str">
            <v>ANT VENTA GLOBAL SECURITIES</v>
          </cell>
        </row>
        <row r="7038">
          <cell r="D7038">
            <v>28050520</v>
          </cell>
          <cell r="E7038" t="str">
            <v>ANT VENTA GLOBAL SECURITIES</v>
          </cell>
        </row>
        <row r="7039">
          <cell r="D7039">
            <v>28050520</v>
          </cell>
          <cell r="E7039" t="str">
            <v>ANT VENTA GLOBAL SECURITIES</v>
          </cell>
        </row>
        <row r="7040">
          <cell r="D7040">
            <v>28050520</v>
          </cell>
          <cell r="E7040" t="str">
            <v>ANT VENTA GLOBAL SECURITIES</v>
          </cell>
        </row>
        <row r="7041">
          <cell r="D7041">
            <v>28050520</v>
          </cell>
          <cell r="E7041" t="str">
            <v>ANT VENTA GLOBAL SECURITIES</v>
          </cell>
        </row>
        <row r="7042">
          <cell r="D7042">
            <v>28050520</v>
          </cell>
          <cell r="E7042" t="str">
            <v>ANT VENTA GLOBAL SECURITIES</v>
          </cell>
        </row>
        <row r="7043">
          <cell r="D7043">
            <v>28050520</v>
          </cell>
          <cell r="E7043" t="str">
            <v>ANT VENTA GLOBAL SECURITIES</v>
          </cell>
        </row>
        <row r="7044">
          <cell r="D7044">
            <v>28050520</v>
          </cell>
          <cell r="E7044" t="str">
            <v>ANT VENTA GLOBAL SECURITIES</v>
          </cell>
        </row>
        <row r="7045">
          <cell r="D7045">
            <v>28050520</v>
          </cell>
          <cell r="E7045" t="str">
            <v>ANT VENTA GLOBAL SECURITIES</v>
          </cell>
        </row>
        <row r="7046">
          <cell r="D7046">
            <v>28050520</v>
          </cell>
          <cell r="E7046" t="str">
            <v>ANT VENTA GLOBAL SECURITIES</v>
          </cell>
        </row>
        <row r="7047">
          <cell r="D7047">
            <v>28050520</v>
          </cell>
          <cell r="E7047" t="str">
            <v>ANT VENTA GLOBAL SECURITIES</v>
          </cell>
        </row>
        <row r="7048">
          <cell r="D7048">
            <v>28050520</v>
          </cell>
          <cell r="E7048" t="str">
            <v>ANT VENTA GLOBAL SECURITIES</v>
          </cell>
        </row>
        <row r="7049">
          <cell r="D7049">
            <v>28050520</v>
          </cell>
          <cell r="E7049" t="str">
            <v>ANT VENTA GLOBAL SECURITIES</v>
          </cell>
        </row>
        <row r="7050">
          <cell r="D7050">
            <v>28050520</v>
          </cell>
          <cell r="E7050" t="str">
            <v>ANT VENTA GLOBAL SECURITIES</v>
          </cell>
        </row>
        <row r="7051">
          <cell r="D7051">
            <v>28050520</v>
          </cell>
          <cell r="E7051" t="str">
            <v>ANT VENTA GLOBAL SECURITIES</v>
          </cell>
        </row>
        <row r="7052">
          <cell r="D7052">
            <v>28050520</v>
          </cell>
          <cell r="E7052" t="str">
            <v>ANT VENTA GLOBAL SECURITIES</v>
          </cell>
        </row>
        <row r="7053">
          <cell r="D7053">
            <v>28050520</v>
          </cell>
          <cell r="E7053" t="str">
            <v>ANT VENTA GLOBAL SECURITIES</v>
          </cell>
        </row>
        <row r="7054">
          <cell r="D7054">
            <v>28050520</v>
          </cell>
          <cell r="E7054" t="str">
            <v>ANT VENTA GLOBAL SECURITIES</v>
          </cell>
        </row>
        <row r="7055">
          <cell r="D7055">
            <v>28050520</v>
          </cell>
          <cell r="E7055" t="str">
            <v>ANT VENTA GLOBAL SECURITIES</v>
          </cell>
        </row>
        <row r="7056">
          <cell r="D7056">
            <v>28050520</v>
          </cell>
          <cell r="E7056" t="str">
            <v>ANT VENTA GLOBAL SECURITIES</v>
          </cell>
        </row>
        <row r="7057">
          <cell r="D7057">
            <v>28050520</v>
          </cell>
          <cell r="E7057" t="str">
            <v>ANT VENTA GLOBAL SECURITIES</v>
          </cell>
        </row>
        <row r="7058">
          <cell r="D7058">
            <v>28050520</v>
          </cell>
          <cell r="E7058" t="str">
            <v>ANT VENTA GLOBAL SECURITIES</v>
          </cell>
        </row>
        <row r="7059">
          <cell r="D7059">
            <v>28050520</v>
          </cell>
          <cell r="E7059" t="str">
            <v>ANT VENTA GLOBAL SECURITIES</v>
          </cell>
        </row>
        <row r="7060">
          <cell r="D7060">
            <v>28050520</v>
          </cell>
          <cell r="E7060" t="str">
            <v>ANT VENTA GLOBAL SECURITIES</v>
          </cell>
        </row>
        <row r="7061">
          <cell r="D7061">
            <v>28050520</v>
          </cell>
          <cell r="E7061" t="str">
            <v>ANT VENTA GLOBAL SECURITIES</v>
          </cell>
        </row>
        <row r="7062">
          <cell r="D7062">
            <v>28050520</v>
          </cell>
          <cell r="E7062" t="str">
            <v>ANT VENTA GLOBAL SECURITIES</v>
          </cell>
        </row>
        <row r="7063">
          <cell r="D7063">
            <v>28050520</v>
          </cell>
          <cell r="E7063" t="str">
            <v>ANT VENTA GLOBAL SECURITIES</v>
          </cell>
        </row>
        <row r="7064">
          <cell r="D7064">
            <v>28050520</v>
          </cell>
          <cell r="E7064" t="str">
            <v>ANT VENTA GLOBAL SECURITIES</v>
          </cell>
        </row>
        <row r="7065">
          <cell r="D7065">
            <v>28050520</v>
          </cell>
          <cell r="E7065" t="str">
            <v>ANT VENTA GLOBAL SECURITIES</v>
          </cell>
        </row>
        <row r="7066">
          <cell r="D7066"/>
          <cell r="E7066"/>
        </row>
        <row r="7067">
          <cell r="D7067">
            <v>42958101</v>
          </cell>
          <cell r="E7067" t="str">
            <v>Ajuste al peso</v>
          </cell>
        </row>
        <row r="7068">
          <cell r="D7068"/>
          <cell r="E7068"/>
        </row>
        <row r="7069">
          <cell r="D7069"/>
          <cell r="E7069"/>
        </row>
        <row r="7070">
          <cell r="D7070">
            <v>31050501</v>
          </cell>
          <cell r="E7070" t="str">
            <v>Capital autorizado</v>
          </cell>
        </row>
        <row r="7071">
          <cell r="D7071"/>
          <cell r="E7071"/>
        </row>
        <row r="7072">
          <cell r="D7072"/>
          <cell r="E7072"/>
        </row>
        <row r="7073">
          <cell r="D7073">
            <v>11100501</v>
          </cell>
          <cell r="E7073" t="str">
            <v>Banco de Occidente Cte7914</v>
          </cell>
        </row>
        <row r="7074">
          <cell r="D7074"/>
          <cell r="E7074"/>
        </row>
        <row r="7075">
          <cell r="D7075">
            <v>23352501</v>
          </cell>
          <cell r="E7075" t="str">
            <v>Honorarios</v>
          </cell>
        </row>
        <row r="7076">
          <cell r="D7076">
            <v>23352501</v>
          </cell>
          <cell r="E7076" t="str">
            <v>Honorarios</v>
          </cell>
        </row>
        <row r="7077">
          <cell r="D7077"/>
          <cell r="E7077"/>
        </row>
        <row r="7078">
          <cell r="D7078">
            <v>23359501</v>
          </cell>
          <cell r="E7078" t="str">
            <v>Otros</v>
          </cell>
        </row>
        <row r="7079">
          <cell r="D7079"/>
          <cell r="E7079"/>
        </row>
        <row r="7080">
          <cell r="D7080">
            <v>23651501</v>
          </cell>
          <cell r="E7080" t="str">
            <v>Honorarios</v>
          </cell>
        </row>
        <row r="7081">
          <cell r="D7081"/>
          <cell r="E7081"/>
        </row>
        <row r="7082">
          <cell r="D7082">
            <v>23680511</v>
          </cell>
          <cell r="E7082" t="str">
            <v>Reteica 6,9</v>
          </cell>
        </row>
        <row r="7083">
          <cell r="D7083"/>
          <cell r="E7083"/>
        </row>
        <row r="7084">
          <cell r="D7084">
            <v>24081001</v>
          </cell>
          <cell r="E7084" t="str">
            <v>Iva descontable por compras 19%</v>
          </cell>
        </row>
        <row r="7085">
          <cell r="D7085"/>
          <cell r="E7085"/>
        </row>
        <row r="7086">
          <cell r="D7086">
            <v>51102501</v>
          </cell>
          <cell r="E7086" t="str">
            <v>Honorarios - Asesoría jurídica</v>
          </cell>
        </row>
        <row r="7087">
          <cell r="D7087"/>
          <cell r="E7087"/>
        </row>
        <row r="7088">
          <cell r="D7088"/>
          <cell r="E7088"/>
        </row>
        <row r="7089">
          <cell r="D7089">
            <v>11100501</v>
          </cell>
          <cell r="E7089" t="str">
            <v>Banco de Occidente Cte7914</v>
          </cell>
        </row>
        <row r="7090">
          <cell r="D7090">
            <v>11100501</v>
          </cell>
          <cell r="E7090" t="str">
            <v>Banco de Occidente Cte7914</v>
          </cell>
        </row>
        <row r="7091">
          <cell r="D7091">
            <v>11100501</v>
          </cell>
          <cell r="E7091" t="str">
            <v>Banco de Occidente Cte7914</v>
          </cell>
        </row>
        <row r="7092">
          <cell r="D7092">
            <v>11100501</v>
          </cell>
          <cell r="E7092" t="str">
            <v>Banco de Occidente Cte7914</v>
          </cell>
        </row>
        <row r="7093">
          <cell r="D7093"/>
          <cell r="E7093"/>
        </row>
        <row r="7094">
          <cell r="D7094">
            <v>23359501</v>
          </cell>
          <cell r="E7094" t="str">
            <v>Otros</v>
          </cell>
        </row>
        <row r="7095">
          <cell r="D7095">
            <v>23359501</v>
          </cell>
          <cell r="E7095" t="str">
            <v>Otros</v>
          </cell>
        </row>
        <row r="7096">
          <cell r="D7096">
            <v>23359501</v>
          </cell>
          <cell r="E7096" t="str">
            <v>Otros</v>
          </cell>
        </row>
        <row r="7097">
          <cell r="D7097">
            <v>23359501</v>
          </cell>
          <cell r="E7097" t="str">
            <v>Otros</v>
          </cell>
        </row>
        <row r="7098">
          <cell r="D7098">
            <v>23359501</v>
          </cell>
          <cell r="E7098" t="str">
            <v>Otros</v>
          </cell>
        </row>
        <row r="7099">
          <cell r="D7099"/>
          <cell r="E7099"/>
        </row>
        <row r="7100">
          <cell r="D7100">
            <v>24081001</v>
          </cell>
          <cell r="E7100" t="str">
            <v>Iva descontable por compras 19%</v>
          </cell>
        </row>
        <row r="7101">
          <cell r="D7101"/>
          <cell r="E7101"/>
        </row>
        <row r="7102">
          <cell r="D7102">
            <v>51350501</v>
          </cell>
          <cell r="E7102" t="str">
            <v>Servicios - Aseo y vigilancia</v>
          </cell>
        </row>
        <row r="7103">
          <cell r="D7103"/>
          <cell r="E7103"/>
        </row>
        <row r="7104">
          <cell r="D7104"/>
          <cell r="E7104"/>
        </row>
        <row r="7105">
          <cell r="D7105">
            <v>11100501</v>
          </cell>
          <cell r="E7105" t="str">
            <v>Banco de Occidente Cte7914</v>
          </cell>
        </row>
        <row r="7106">
          <cell r="D7106"/>
          <cell r="E7106"/>
        </row>
        <row r="7107">
          <cell r="D7107">
            <v>23803001</v>
          </cell>
          <cell r="E7107" t="str">
            <v>Fondos de cesantías y/o pensiones</v>
          </cell>
        </row>
        <row r="7108">
          <cell r="D7108">
            <v>23803001</v>
          </cell>
          <cell r="E7108" t="str">
            <v>Fondos de cesantías y/o pensiones</v>
          </cell>
        </row>
        <row r="7109">
          <cell r="D7109">
            <v>23803001</v>
          </cell>
          <cell r="E7109" t="str">
            <v>Fondos de cesantías y/o pensiones</v>
          </cell>
        </row>
        <row r="7110">
          <cell r="D7110">
            <v>23803001</v>
          </cell>
          <cell r="E7110" t="str">
            <v>Fondos de cesantías y/o pensiones</v>
          </cell>
        </row>
        <row r="7111">
          <cell r="D7111">
            <v>23803001</v>
          </cell>
          <cell r="E7111" t="str">
            <v>Fondos de cesantías y/o pensiones</v>
          </cell>
        </row>
        <row r="7112">
          <cell r="D7112">
            <v>23803001</v>
          </cell>
          <cell r="E7112" t="str">
            <v>Fondos de cesantías y/o pensiones</v>
          </cell>
        </row>
        <row r="7113">
          <cell r="D7113">
            <v>23803001</v>
          </cell>
          <cell r="E7113" t="str">
            <v>Fondos de cesantías y/o pensiones</v>
          </cell>
        </row>
        <row r="7114">
          <cell r="D7114">
            <v>23803001</v>
          </cell>
          <cell r="E7114" t="str">
            <v>Fondos de cesantías y/o pensiones</v>
          </cell>
        </row>
        <row r="7115">
          <cell r="D7115">
            <v>23803001</v>
          </cell>
          <cell r="E7115" t="str">
            <v>Fondos de cesantías y/o pensiones</v>
          </cell>
        </row>
        <row r="7116">
          <cell r="D7116">
            <v>23803001</v>
          </cell>
          <cell r="E7116" t="str">
            <v>Fondos de cesantías y/o pensiones</v>
          </cell>
        </row>
        <row r="7117">
          <cell r="D7117">
            <v>23803001</v>
          </cell>
          <cell r="E7117" t="str">
            <v>Fondos de cesantías y/o pensiones</v>
          </cell>
        </row>
        <row r="7118">
          <cell r="D7118">
            <v>23803001</v>
          </cell>
          <cell r="E7118" t="str">
            <v>Fondos de cesantías y/o pensiones</v>
          </cell>
        </row>
        <row r="7119">
          <cell r="D7119">
            <v>23803001</v>
          </cell>
          <cell r="E7119" t="str">
            <v>Fondos de cesantías y/o pensiones</v>
          </cell>
        </row>
        <row r="7120">
          <cell r="D7120">
            <v>23803001</v>
          </cell>
          <cell r="E7120" t="str">
            <v>Fondos de cesantías y/o pensiones</v>
          </cell>
        </row>
        <row r="7121">
          <cell r="D7121">
            <v>23803001</v>
          </cell>
          <cell r="E7121" t="str">
            <v>Fondos de cesantías y/o pensiones</v>
          </cell>
        </row>
        <row r="7122">
          <cell r="D7122">
            <v>23803001</v>
          </cell>
          <cell r="E7122" t="str">
            <v>Fondos de cesantías y/o pensiones</v>
          </cell>
        </row>
        <row r="7123">
          <cell r="D7123">
            <v>23803001</v>
          </cell>
          <cell r="E7123" t="str">
            <v>Fondos de cesantías y/o pensiones</v>
          </cell>
        </row>
        <row r="7124">
          <cell r="D7124">
            <v>23803001</v>
          </cell>
          <cell r="E7124" t="str">
            <v>Fondos de cesantías y/o pensiones</v>
          </cell>
        </row>
        <row r="7125">
          <cell r="D7125">
            <v>23803001</v>
          </cell>
          <cell r="E7125" t="str">
            <v>Fondos de cesantías y/o pensiones</v>
          </cell>
        </row>
        <row r="7126">
          <cell r="D7126">
            <v>23803001</v>
          </cell>
          <cell r="E7126" t="str">
            <v>Fondos de cesantías y/o pensiones</v>
          </cell>
        </row>
        <row r="7127">
          <cell r="D7127">
            <v>23803001</v>
          </cell>
          <cell r="E7127" t="str">
            <v>Fondos de cesantías y/o pensiones</v>
          </cell>
        </row>
        <row r="7128">
          <cell r="D7128">
            <v>23803001</v>
          </cell>
          <cell r="E7128" t="str">
            <v>Fondos de cesantías y/o pensiones</v>
          </cell>
        </row>
        <row r="7129">
          <cell r="D7129">
            <v>23803001</v>
          </cell>
          <cell r="E7129" t="str">
            <v>Fondos de cesantías y/o pensiones</v>
          </cell>
        </row>
        <row r="7130">
          <cell r="D7130">
            <v>23803001</v>
          </cell>
          <cell r="E7130" t="str">
            <v>Fondos de cesantías y/o pensiones</v>
          </cell>
        </row>
        <row r="7131">
          <cell r="D7131">
            <v>23803001</v>
          </cell>
          <cell r="E7131" t="str">
            <v>Fondos de cesantías y/o pensiones</v>
          </cell>
        </row>
        <row r="7132">
          <cell r="D7132">
            <v>23803001</v>
          </cell>
          <cell r="E7132" t="str">
            <v>Fondos de cesantías y/o pensiones</v>
          </cell>
        </row>
        <row r="7133">
          <cell r="D7133">
            <v>23803001</v>
          </cell>
          <cell r="E7133" t="str">
            <v>Fondos de cesantías y/o pensiones</v>
          </cell>
        </row>
        <row r="7134">
          <cell r="D7134">
            <v>23803001</v>
          </cell>
          <cell r="E7134" t="str">
            <v>Fondos de cesantías y/o pensiones</v>
          </cell>
        </row>
        <row r="7135">
          <cell r="D7135">
            <v>23803001</v>
          </cell>
          <cell r="E7135" t="str">
            <v>Fondos de cesantías y/o pensiones</v>
          </cell>
        </row>
        <row r="7136">
          <cell r="D7136">
            <v>23803001</v>
          </cell>
          <cell r="E7136" t="str">
            <v>Fondos de cesantías y/o pensiones</v>
          </cell>
        </row>
        <row r="7137">
          <cell r="D7137">
            <v>23803001</v>
          </cell>
          <cell r="E7137" t="str">
            <v>Fondos de cesantías y/o pensiones</v>
          </cell>
        </row>
        <row r="7138">
          <cell r="D7138">
            <v>23803001</v>
          </cell>
          <cell r="E7138" t="str">
            <v>Fondos de cesantías y/o pensiones</v>
          </cell>
        </row>
        <row r="7139">
          <cell r="D7139">
            <v>23803001</v>
          </cell>
          <cell r="E7139" t="str">
            <v>Fondos de cesantías y/o pensiones</v>
          </cell>
        </row>
        <row r="7140">
          <cell r="D7140">
            <v>23803001</v>
          </cell>
          <cell r="E7140" t="str">
            <v>Fondos de cesantías y/o pensiones</v>
          </cell>
        </row>
        <row r="7141">
          <cell r="D7141">
            <v>23803001</v>
          </cell>
          <cell r="E7141" t="str">
            <v>Fondos de cesantías y/o pensiones</v>
          </cell>
        </row>
        <row r="7142">
          <cell r="D7142">
            <v>23803001</v>
          </cell>
          <cell r="E7142" t="str">
            <v>Fondos de cesantías y/o pensiones</v>
          </cell>
        </row>
        <row r="7143">
          <cell r="D7143">
            <v>23803001</v>
          </cell>
          <cell r="E7143" t="str">
            <v>Fondos de cesantías y/o pensiones</v>
          </cell>
        </row>
        <row r="7144">
          <cell r="D7144">
            <v>23803001</v>
          </cell>
          <cell r="E7144" t="str">
            <v>Fondos de cesantías y/o pensiones</v>
          </cell>
        </row>
        <row r="7145">
          <cell r="D7145">
            <v>23803001</v>
          </cell>
          <cell r="E7145" t="str">
            <v>Fondos de cesantías y/o pensiones</v>
          </cell>
        </row>
        <row r="7146">
          <cell r="D7146">
            <v>23803001</v>
          </cell>
          <cell r="E7146" t="str">
            <v>Fondos de cesantías y/o pensiones</v>
          </cell>
        </row>
        <row r="7147">
          <cell r="D7147">
            <v>23803001</v>
          </cell>
          <cell r="E7147" t="str">
            <v>Fondos de cesantías y/o pensiones</v>
          </cell>
        </row>
        <row r="7148">
          <cell r="D7148">
            <v>23803001</v>
          </cell>
          <cell r="E7148" t="str">
            <v>Fondos de cesantías y/o pensiones</v>
          </cell>
        </row>
        <row r="7149">
          <cell r="D7149">
            <v>23803001</v>
          </cell>
          <cell r="E7149" t="str">
            <v>Fondos de cesantías y/o pensiones</v>
          </cell>
        </row>
        <row r="7150">
          <cell r="D7150">
            <v>23803001</v>
          </cell>
          <cell r="E7150" t="str">
            <v>Fondos de cesantías y/o pensiones</v>
          </cell>
        </row>
        <row r="7151">
          <cell r="D7151">
            <v>23803001</v>
          </cell>
          <cell r="E7151" t="str">
            <v>Fondos de cesantías y/o pensiones</v>
          </cell>
        </row>
        <row r="7152">
          <cell r="D7152"/>
          <cell r="E7152"/>
        </row>
        <row r="7153">
          <cell r="D7153">
            <v>51057001</v>
          </cell>
          <cell r="E7153" t="str">
            <v>Aporte a fondos de pensión y/o cesantías</v>
          </cell>
        </row>
        <row r="7154">
          <cell r="D7154">
            <v>51057001</v>
          </cell>
          <cell r="E7154" t="str">
            <v>Aporte a fondos de pensión y/o cesantías</v>
          </cell>
        </row>
        <row r="7155">
          <cell r="D7155">
            <v>51057001</v>
          </cell>
          <cell r="E7155" t="str">
            <v>Aporte a fondos de pensión y/o cesantías</v>
          </cell>
        </row>
        <row r="7156">
          <cell r="D7156">
            <v>51057001</v>
          </cell>
          <cell r="E7156" t="str">
            <v>Aporte a fondos de pensión y/o cesantías</v>
          </cell>
        </row>
        <row r="7157">
          <cell r="D7157"/>
          <cell r="E7157"/>
        </row>
        <row r="7158">
          <cell r="D7158"/>
          <cell r="E7158"/>
        </row>
        <row r="7159">
          <cell r="D7159">
            <v>15280501</v>
          </cell>
          <cell r="E7159" t="str">
            <v>Equipos de procesamiento de datos</v>
          </cell>
        </row>
        <row r="7160">
          <cell r="D7160"/>
          <cell r="E7160"/>
        </row>
        <row r="7161">
          <cell r="D7161">
            <v>15922001</v>
          </cell>
          <cell r="E7161" t="str">
            <v>Equipo de computación y comunicación</v>
          </cell>
        </row>
        <row r="7162">
          <cell r="D7162">
            <v>15922001</v>
          </cell>
          <cell r="E7162" t="str">
            <v>Equipo de computación y comunicación</v>
          </cell>
        </row>
        <row r="7163">
          <cell r="D7163">
            <v>15922001</v>
          </cell>
          <cell r="E7163" t="str">
            <v>Equipo de computación y comunicación</v>
          </cell>
        </row>
        <row r="7164">
          <cell r="D7164">
            <v>15922001</v>
          </cell>
          <cell r="E7164" t="str">
            <v>Equipo de computación y comunicación</v>
          </cell>
        </row>
        <row r="7165">
          <cell r="D7165">
            <v>15922001</v>
          </cell>
          <cell r="E7165" t="str">
            <v>Equipo de computación y comunicación</v>
          </cell>
        </row>
        <row r="7166">
          <cell r="D7166">
            <v>15922001</v>
          </cell>
          <cell r="E7166" t="str">
            <v>Equipo de computación y comunicación</v>
          </cell>
        </row>
        <row r="7167">
          <cell r="D7167"/>
          <cell r="E7167"/>
        </row>
        <row r="7168">
          <cell r="D7168">
            <v>51602001</v>
          </cell>
          <cell r="E7168" t="str">
            <v>Equipo de computación y comunicación</v>
          </cell>
        </row>
        <row r="7169">
          <cell r="D7169">
            <v>51602001</v>
          </cell>
          <cell r="E7169" t="str">
            <v>Equipo de computación y comunicación</v>
          </cell>
        </row>
        <row r="7170">
          <cell r="D7170">
            <v>51602001</v>
          </cell>
          <cell r="E7170" t="str">
            <v>Equipo de computación y comunicación</v>
          </cell>
        </row>
        <row r="7171">
          <cell r="D7171">
            <v>51602001</v>
          </cell>
          <cell r="E7171" t="str">
            <v>Equipo de computación y comunicación</v>
          </cell>
        </row>
        <row r="7172">
          <cell r="D7172">
            <v>51602001</v>
          </cell>
          <cell r="E7172" t="str">
            <v>Equipo de computación y comunicación</v>
          </cell>
        </row>
        <row r="7173">
          <cell r="D7173">
            <v>51602001</v>
          </cell>
          <cell r="E7173" t="str">
            <v>Equipo de computación y comunicación</v>
          </cell>
        </row>
        <row r="7174">
          <cell r="D7174"/>
          <cell r="E7174"/>
        </row>
        <row r="7175">
          <cell r="D7175"/>
          <cell r="E7175"/>
        </row>
        <row r="7176">
          <cell r="D7176">
            <v>11100501</v>
          </cell>
          <cell r="E7176" t="str">
            <v>Banco de Occidente Cte7914</v>
          </cell>
        </row>
        <row r="7177">
          <cell r="D7177"/>
          <cell r="E7177"/>
        </row>
        <row r="7178">
          <cell r="D7178">
            <v>11200501</v>
          </cell>
          <cell r="E7178" t="str">
            <v>Banco de Occidente AH7963</v>
          </cell>
        </row>
        <row r="7179">
          <cell r="D7179"/>
          <cell r="E7179"/>
        </row>
        <row r="7180">
          <cell r="D7180">
            <v>15161001</v>
          </cell>
          <cell r="E7180" t="str">
            <v>Oficinas</v>
          </cell>
        </row>
        <row r="7181">
          <cell r="D7181"/>
          <cell r="E7181"/>
        </row>
        <row r="7182">
          <cell r="D7182">
            <v>15920501</v>
          </cell>
          <cell r="E7182" t="str">
            <v>Construcciones y edificaciones</v>
          </cell>
        </row>
        <row r="7183">
          <cell r="D7183">
            <v>15920501</v>
          </cell>
          <cell r="E7183" t="str">
            <v>Construcciones y edificaciones</v>
          </cell>
        </row>
        <row r="7184">
          <cell r="D7184">
            <v>15920501</v>
          </cell>
          <cell r="E7184" t="str">
            <v>Construcciones y edificaciones</v>
          </cell>
        </row>
        <row r="7185">
          <cell r="D7185">
            <v>15920501</v>
          </cell>
          <cell r="E7185" t="str">
            <v>Construcciones y edificaciones</v>
          </cell>
        </row>
        <row r="7186">
          <cell r="D7186">
            <v>15920501</v>
          </cell>
          <cell r="E7186" t="str">
            <v>Construcciones y edificaciones</v>
          </cell>
        </row>
        <row r="7187">
          <cell r="D7187">
            <v>15920501</v>
          </cell>
          <cell r="E7187" t="str">
            <v>Construcciones y edificaciones</v>
          </cell>
        </row>
        <row r="7188">
          <cell r="D7188"/>
          <cell r="E7188"/>
        </row>
        <row r="7189">
          <cell r="D7189">
            <v>23657501</v>
          </cell>
          <cell r="E7189" t="str">
            <v>Autorretenciones</v>
          </cell>
        </row>
        <row r="7190">
          <cell r="D7190"/>
          <cell r="E7190"/>
        </row>
        <row r="7191">
          <cell r="D7191">
            <v>51600501</v>
          </cell>
          <cell r="E7191" t="str">
            <v>Construcciones y edificaciones</v>
          </cell>
        </row>
        <row r="7192">
          <cell r="D7192">
            <v>51600501</v>
          </cell>
          <cell r="E7192" t="str">
            <v>Construcciones y edificaciones</v>
          </cell>
        </row>
        <row r="7193">
          <cell r="D7193">
            <v>51600501</v>
          </cell>
          <cell r="E7193" t="str">
            <v>Construcciones y edificaciones</v>
          </cell>
        </row>
        <row r="7194">
          <cell r="D7194">
            <v>51600501</v>
          </cell>
          <cell r="E7194" t="str">
            <v>Construcciones y edificaciones</v>
          </cell>
        </row>
        <row r="7195">
          <cell r="D7195">
            <v>51600501</v>
          </cell>
          <cell r="E7195" t="str">
            <v>Construcciones y edificaciones</v>
          </cell>
        </row>
        <row r="7196">
          <cell r="D7196">
            <v>51600501</v>
          </cell>
          <cell r="E7196" t="str">
            <v>Construcciones y edificaciones</v>
          </cell>
        </row>
        <row r="7197">
          <cell r="D7197"/>
          <cell r="E7197"/>
        </row>
        <row r="7198">
          <cell r="D7198">
            <v>51959501</v>
          </cell>
          <cell r="E7198" t="str">
            <v>Otros</v>
          </cell>
        </row>
        <row r="7199">
          <cell r="D7199"/>
          <cell r="E7199"/>
        </row>
        <row r="7200">
          <cell r="D7200">
            <v>53050501</v>
          </cell>
          <cell r="E7200" t="str">
            <v>Gastos bancarios</v>
          </cell>
        </row>
        <row r="7201">
          <cell r="D7201"/>
          <cell r="E7201"/>
        </row>
        <row r="7202">
          <cell r="D7202"/>
          <cell r="E7202"/>
        </row>
        <row r="7203">
          <cell r="D7203">
            <v>11100501</v>
          </cell>
          <cell r="E7203" t="str">
            <v>Banco de Occidente Cte7914</v>
          </cell>
        </row>
        <row r="7204">
          <cell r="D7204">
            <v>11100501</v>
          </cell>
          <cell r="E7204" t="str">
            <v>Banco de Occidente Cte7914</v>
          </cell>
        </row>
        <row r="7205">
          <cell r="D7205">
            <v>11100501</v>
          </cell>
          <cell r="E7205" t="str">
            <v>Banco de Occidente Cte7914</v>
          </cell>
        </row>
        <row r="7206">
          <cell r="D7206">
            <v>11100501</v>
          </cell>
          <cell r="E7206" t="str">
            <v>Banco de Occidente Cte7914</v>
          </cell>
        </row>
        <row r="7207">
          <cell r="D7207">
            <v>11100501</v>
          </cell>
          <cell r="E7207" t="str">
            <v>Banco de Occidente Cte7914</v>
          </cell>
        </row>
        <row r="7208">
          <cell r="D7208">
            <v>11100501</v>
          </cell>
          <cell r="E7208" t="str">
            <v>Banco de Occidente Cte7914</v>
          </cell>
        </row>
        <row r="7209">
          <cell r="D7209">
            <v>11100501</v>
          </cell>
          <cell r="E7209" t="str">
            <v>Banco de Occidente Cte7914</v>
          </cell>
        </row>
        <row r="7210">
          <cell r="D7210"/>
          <cell r="E7210"/>
        </row>
        <row r="7211">
          <cell r="D7211">
            <v>23359501</v>
          </cell>
          <cell r="E7211" t="str">
            <v>Otros</v>
          </cell>
        </row>
        <row r="7212">
          <cell r="D7212">
            <v>23359501</v>
          </cell>
          <cell r="E7212" t="str">
            <v>Otros</v>
          </cell>
        </row>
        <row r="7213">
          <cell r="D7213">
            <v>23359501</v>
          </cell>
          <cell r="E7213" t="str">
            <v>Otros</v>
          </cell>
        </row>
        <row r="7214">
          <cell r="D7214">
            <v>23359501</v>
          </cell>
          <cell r="E7214" t="str">
            <v>Otros</v>
          </cell>
        </row>
        <row r="7215">
          <cell r="D7215">
            <v>23359501</v>
          </cell>
          <cell r="E7215" t="str">
            <v>Otros</v>
          </cell>
        </row>
        <row r="7216">
          <cell r="D7216">
            <v>23359501</v>
          </cell>
          <cell r="E7216" t="str">
            <v>Otros</v>
          </cell>
        </row>
        <row r="7217">
          <cell r="D7217">
            <v>23359501</v>
          </cell>
          <cell r="E7217" t="str">
            <v>Otros</v>
          </cell>
        </row>
        <row r="7218">
          <cell r="D7218">
            <v>23359501</v>
          </cell>
          <cell r="E7218" t="str">
            <v>Otros</v>
          </cell>
        </row>
        <row r="7219">
          <cell r="D7219">
            <v>23359501</v>
          </cell>
          <cell r="E7219" t="str">
            <v>Otros</v>
          </cell>
        </row>
        <row r="7220">
          <cell r="D7220">
            <v>23359501</v>
          </cell>
          <cell r="E7220" t="str">
            <v>Otros</v>
          </cell>
        </row>
        <row r="7221">
          <cell r="D7221">
            <v>23359501</v>
          </cell>
          <cell r="E7221" t="str">
            <v>Otros</v>
          </cell>
        </row>
        <row r="7222">
          <cell r="D7222">
            <v>23359501</v>
          </cell>
          <cell r="E7222" t="str">
            <v>Otros</v>
          </cell>
        </row>
        <row r="7223">
          <cell r="D7223">
            <v>23359501</v>
          </cell>
          <cell r="E7223" t="str">
            <v>Otros</v>
          </cell>
        </row>
        <row r="7224">
          <cell r="D7224">
            <v>23359501</v>
          </cell>
          <cell r="E7224" t="str">
            <v>Otros</v>
          </cell>
        </row>
        <row r="7225">
          <cell r="D7225"/>
          <cell r="E7225"/>
        </row>
        <row r="7226">
          <cell r="D7226">
            <v>24081001</v>
          </cell>
          <cell r="E7226" t="str">
            <v>Iva descontable por compras 19%</v>
          </cell>
        </row>
        <row r="7227">
          <cell r="D7227">
            <v>24081001</v>
          </cell>
          <cell r="E7227" t="str">
            <v>Iva descontable por compras 19%</v>
          </cell>
        </row>
        <row r="7228">
          <cell r="D7228">
            <v>24081001</v>
          </cell>
          <cell r="E7228" t="str">
            <v>Iva descontable por compras 19%</v>
          </cell>
        </row>
        <row r="7229">
          <cell r="D7229">
            <v>24081001</v>
          </cell>
          <cell r="E7229" t="str">
            <v>Iva descontable por compras 19%</v>
          </cell>
        </row>
        <row r="7230">
          <cell r="D7230">
            <v>24081001</v>
          </cell>
          <cell r="E7230" t="str">
            <v>Iva descontable por compras 19%</v>
          </cell>
        </row>
        <row r="7231">
          <cell r="D7231">
            <v>24081001</v>
          </cell>
          <cell r="E7231" t="str">
            <v>Iva descontable por compras 19%</v>
          </cell>
        </row>
        <row r="7232">
          <cell r="D7232">
            <v>24081001</v>
          </cell>
          <cell r="E7232" t="str">
            <v>Iva descontable por compras 19%</v>
          </cell>
        </row>
        <row r="7233">
          <cell r="D7233">
            <v>24081001</v>
          </cell>
          <cell r="E7233" t="str">
            <v>Iva descontable por compras 19%</v>
          </cell>
        </row>
        <row r="7234">
          <cell r="D7234"/>
          <cell r="E7234"/>
        </row>
        <row r="7235">
          <cell r="D7235">
            <v>42958101</v>
          </cell>
          <cell r="E7235" t="str">
            <v>Ajuste al peso</v>
          </cell>
        </row>
        <row r="7236">
          <cell r="D7236"/>
          <cell r="E7236"/>
        </row>
        <row r="7237">
          <cell r="D7237">
            <v>51157001</v>
          </cell>
          <cell r="E7237" t="str">
            <v>Prorrateo de Iva</v>
          </cell>
        </row>
        <row r="7238">
          <cell r="D7238"/>
          <cell r="E7238"/>
        </row>
        <row r="7239">
          <cell r="D7239">
            <v>53958101</v>
          </cell>
          <cell r="E7239" t="str">
            <v>Ajuste al peso</v>
          </cell>
        </row>
        <row r="7240">
          <cell r="D7240"/>
          <cell r="E7240"/>
        </row>
        <row r="7241">
          <cell r="D7241">
            <v>61800105</v>
          </cell>
          <cell r="E7241" t="str">
            <v>PROCESAMIENTO ELECTRONICO DATOS DATACREDIT</v>
          </cell>
        </row>
        <row r="7242">
          <cell r="D7242">
            <v>61800105</v>
          </cell>
          <cell r="E7242" t="str">
            <v>PROCESAMIENTO ELECTRONICO DATOS DATACREDIT</v>
          </cell>
        </row>
        <row r="7243">
          <cell r="D7243">
            <v>61800105</v>
          </cell>
          <cell r="E7243" t="str">
            <v>PROCESAMIENTO ELECTRONICO DATOS DATACREDIT</v>
          </cell>
        </row>
        <row r="7244">
          <cell r="D7244">
            <v>61800105</v>
          </cell>
          <cell r="E7244" t="str">
            <v>PROCESAMIENTO ELECTRONICO DATOS DATACREDIT</v>
          </cell>
        </row>
        <row r="7245">
          <cell r="D7245">
            <v>61800105</v>
          </cell>
          <cell r="E7245" t="str">
            <v>PROCESAMIENTO ELECTRONICO DATOS DATACREDIT</v>
          </cell>
        </row>
        <row r="7246">
          <cell r="D7246">
            <v>61800105</v>
          </cell>
          <cell r="E7246" t="str">
            <v>PROCESAMIENTO ELECTRONICO DATOS DATACREDIT</v>
          </cell>
        </row>
        <row r="7247">
          <cell r="D7247">
            <v>61800105</v>
          </cell>
          <cell r="E7247" t="str">
            <v>PROCESAMIENTO ELECTRONICO DATOS DATACREDIT</v>
          </cell>
        </row>
        <row r="7248">
          <cell r="D7248"/>
          <cell r="E7248"/>
        </row>
        <row r="7249">
          <cell r="D7249"/>
          <cell r="E7249"/>
        </row>
        <row r="7250">
          <cell r="D7250">
            <v>11100501</v>
          </cell>
          <cell r="E7250" t="str">
            <v>Banco de Occidente Cte7914</v>
          </cell>
        </row>
        <row r="7251">
          <cell r="D7251"/>
          <cell r="E7251"/>
        </row>
        <row r="7252">
          <cell r="D7252">
            <v>23359501</v>
          </cell>
          <cell r="E7252" t="str">
            <v>Otros</v>
          </cell>
        </row>
        <row r="7253">
          <cell r="D7253"/>
          <cell r="E7253"/>
        </row>
        <row r="7254">
          <cell r="D7254">
            <v>23652503</v>
          </cell>
          <cell r="E7254" t="str">
            <v>Servicios 4%</v>
          </cell>
        </row>
        <row r="7255">
          <cell r="D7255"/>
          <cell r="E7255"/>
        </row>
        <row r="7256">
          <cell r="D7256">
            <v>23680505</v>
          </cell>
          <cell r="E7256" t="str">
            <v>Reteica 9,66</v>
          </cell>
        </row>
        <row r="7257">
          <cell r="D7257"/>
          <cell r="E7257"/>
        </row>
        <row r="7258">
          <cell r="D7258">
            <v>24081001</v>
          </cell>
          <cell r="E7258" t="str">
            <v>Iva descontable por compras 19%</v>
          </cell>
        </row>
        <row r="7259">
          <cell r="D7259"/>
          <cell r="E7259"/>
        </row>
        <row r="7260">
          <cell r="D7260"/>
          <cell r="E7260"/>
        </row>
        <row r="7261">
          <cell r="D7261">
            <v>24081001</v>
          </cell>
          <cell r="E7261" t="str">
            <v>Iva descontable por compras 19%</v>
          </cell>
        </row>
        <row r="7262">
          <cell r="D7262">
            <v>24081001</v>
          </cell>
          <cell r="E7262" t="str">
            <v>Iva descontable por compras 19%</v>
          </cell>
        </row>
        <row r="7263">
          <cell r="D7263">
            <v>24081001</v>
          </cell>
          <cell r="E7263" t="str">
            <v>Iva descontable por compras 19%</v>
          </cell>
        </row>
        <row r="7264">
          <cell r="D7264">
            <v>24081001</v>
          </cell>
          <cell r="E7264" t="str">
            <v>Iva descontable por compras 19%</v>
          </cell>
        </row>
        <row r="7265">
          <cell r="D7265"/>
          <cell r="E7265"/>
        </row>
        <row r="7266">
          <cell r="D7266">
            <v>51952501</v>
          </cell>
          <cell r="E7266" t="str">
            <v>Elementos de aseo y cafetería</v>
          </cell>
        </row>
        <row r="7267">
          <cell r="D7267">
            <v>51952501</v>
          </cell>
          <cell r="E7267" t="str">
            <v>Elementos de aseo y cafetería</v>
          </cell>
        </row>
        <row r="7268">
          <cell r="D7268">
            <v>51952501</v>
          </cell>
          <cell r="E7268" t="str">
            <v>Elementos de aseo y cafetería</v>
          </cell>
        </row>
        <row r="7269">
          <cell r="D7269">
            <v>51952501</v>
          </cell>
          <cell r="E7269" t="str">
            <v>Elementos de aseo y cafetería</v>
          </cell>
        </row>
        <row r="7270">
          <cell r="D7270">
            <v>51952501</v>
          </cell>
          <cell r="E7270" t="str">
            <v>Elementos de aseo y cafetería</v>
          </cell>
        </row>
        <row r="7271">
          <cell r="D7271">
            <v>51952501</v>
          </cell>
          <cell r="E7271" t="str">
            <v>Elementos de aseo y cafetería</v>
          </cell>
        </row>
        <row r="7272">
          <cell r="D7272">
            <v>51952501</v>
          </cell>
          <cell r="E7272" t="str">
            <v>Elementos de aseo y cafetería</v>
          </cell>
        </row>
        <row r="7273">
          <cell r="D7273"/>
          <cell r="E7273"/>
        </row>
        <row r="7274">
          <cell r="D7274"/>
          <cell r="E7274"/>
        </row>
        <row r="7275">
          <cell r="D7275">
            <v>11100501</v>
          </cell>
          <cell r="E7275" t="str">
            <v>Banco de Occidente Cte7914</v>
          </cell>
        </row>
        <row r="7276">
          <cell r="D7276"/>
          <cell r="E7276"/>
        </row>
        <row r="7277">
          <cell r="D7277">
            <v>23359501</v>
          </cell>
          <cell r="E7277" t="str">
            <v>Otros</v>
          </cell>
        </row>
        <row r="7278">
          <cell r="D7278">
            <v>23359501</v>
          </cell>
          <cell r="E7278" t="str">
            <v>Otros</v>
          </cell>
        </row>
        <row r="7279">
          <cell r="D7279"/>
          <cell r="E7279"/>
        </row>
        <row r="7280">
          <cell r="D7280">
            <v>23651501</v>
          </cell>
          <cell r="E7280" t="str">
            <v>Honorarios</v>
          </cell>
        </row>
        <row r="7281">
          <cell r="D7281"/>
          <cell r="E7281"/>
        </row>
        <row r="7282">
          <cell r="D7282">
            <v>23680511</v>
          </cell>
          <cell r="E7282" t="str">
            <v>Reteica 6,9</v>
          </cell>
        </row>
        <row r="7283">
          <cell r="D7283"/>
          <cell r="E7283"/>
        </row>
        <row r="7284">
          <cell r="D7284">
            <v>24081001</v>
          </cell>
          <cell r="E7284" t="str">
            <v>Iva descontable por compras 19%</v>
          </cell>
        </row>
        <row r="7285">
          <cell r="D7285"/>
          <cell r="E7285"/>
        </row>
        <row r="7286">
          <cell r="D7286">
            <v>42950501</v>
          </cell>
          <cell r="E7286" t="str">
            <v>Aprovechamientos</v>
          </cell>
        </row>
        <row r="7287">
          <cell r="D7287"/>
          <cell r="E7287"/>
        </row>
        <row r="7288">
          <cell r="D7288">
            <v>52356004</v>
          </cell>
          <cell r="E7288" t="str">
            <v>Marketing corporativo</v>
          </cell>
        </row>
        <row r="7289">
          <cell r="D7289"/>
          <cell r="E7289"/>
        </row>
        <row r="7290">
          <cell r="D7290"/>
          <cell r="E7290"/>
        </row>
        <row r="7291">
          <cell r="D7291">
            <v>11100501</v>
          </cell>
          <cell r="E7291" t="str">
            <v>Banco de Occidente Cte7914</v>
          </cell>
        </row>
        <row r="7292">
          <cell r="D7292">
            <v>11100501</v>
          </cell>
          <cell r="E7292" t="str">
            <v>Banco de Occidente Cte7914</v>
          </cell>
        </row>
        <row r="7293">
          <cell r="D7293">
            <v>11100501</v>
          </cell>
          <cell r="E7293" t="str">
            <v>Banco de Occidente Cte7914</v>
          </cell>
        </row>
        <row r="7294">
          <cell r="D7294">
            <v>11100501</v>
          </cell>
          <cell r="E7294" t="str">
            <v>Banco de Occidente Cte7914</v>
          </cell>
        </row>
        <row r="7295">
          <cell r="D7295">
            <v>11100501</v>
          </cell>
          <cell r="E7295" t="str">
            <v>Banco de Occidente Cte7914</v>
          </cell>
        </row>
        <row r="7296">
          <cell r="D7296">
            <v>11100501</v>
          </cell>
          <cell r="E7296" t="str">
            <v>Banco de Occidente Cte7914</v>
          </cell>
        </row>
        <row r="7297">
          <cell r="D7297">
            <v>11100501</v>
          </cell>
          <cell r="E7297" t="str">
            <v>Banco de Occidente Cte7914</v>
          </cell>
        </row>
        <row r="7298">
          <cell r="D7298">
            <v>11100501</v>
          </cell>
          <cell r="E7298" t="str">
            <v>Banco de Occidente Cte7914</v>
          </cell>
        </row>
        <row r="7299">
          <cell r="D7299">
            <v>11100501</v>
          </cell>
          <cell r="E7299" t="str">
            <v>Banco de Occidente Cte7914</v>
          </cell>
        </row>
        <row r="7300">
          <cell r="D7300"/>
          <cell r="E7300"/>
        </row>
        <row r="7301">
          <cell r="D7301">
            <v>11200502</v>
          </cell>
          <cell r="E7301" t="str">
            <v>Banco de Occidente AH8151</v>
          </cell>
        </row>
        <row r="7302">
          <cell r="D7302"/>
          <cell r="E7302"/>
        </row>
        <row r="7303">
          <cell r="D7303">
            <v>13301502</v>
          </cell>
          <cell r="E7303" t="str">
            <v>Otros</v>
          </cell>
        </row>
        <row r="7304">
          <cell r="D7304"/>
          <cell r="E7304"/>
        </row>
        <row r="7305">
          <cell r="D7305">
            <v>16350101</v>
          </cell>
          <cell r="E7305" t="str">
            <v>Derecho de uso</v>
          </cell>
        </row>
        <row r="7306">
          <cell r="D7306"/>
          <cell r="E7306"/>
        </row>
        <row r="7307">
          <cell r="D7307">
            <v>16359501</v>
          </cell>
          <cell r="E7307" t="str">
            <v>DEPRECIACIÓN USOS ACT INTANGIBLES</v>
          </cell>
        </row>
        <row r="7308">
          <cell r="D7308">
            <v>16359501</v>
          </cell>
          <cell r="E7308" t="str">
            <v>DEPRECIACIÓN USOS ACT INTANGIBLES</v>
          </cell>
        </row>
        <row r="7309">
          <cell r="D7309">
            <v>16359501</v>
          </cell>
          <cell r="E7309" t="str">
            <v>DEPRECIACIÓN USOS ACT INTANGIBLES</v>
          </cell>
        </row>
        <row r="7310">
          <cell r="D7310">
            <v>16359501</v>
          </cell>
          <cell r="E7310" t="str">
            <v>DEPRECIACIÓN USOS ACT INTANGIBLES</v>
          </cell>
        </row>
        <row r="7311">
          <cell r="D7311">
            <v>16359501</v>
          </cell>
          <cell r="E7311" t="str">
            <v>DEPRECIACIÓN USOS ACT INTANGIBLES</v>
          </cell>
        </row>
        <row r="7312">
          <cell r="D7312">
            <v>16359501</v>
          </cell>
          <cell r="E7312" t="str">
            <v>DEPRECIACIÓN USOS ACT INTANGIBLES</v>
          </cell>
        </row>
        <row r="7313">
          <cell r="D7313"/>
          <cell r="E7313"/>
        </row>
        <row r="7314">
          <cell r="D7314">
            <v>23352501</v>
          </cell>
          <cell r="E7314" t="str">
            <v>Honorarios</v>
          </cell>
        </row>
        <row r="7315">
          <cell r="D7315"/>
          <cell r="E7315"/>
        </row>
        <row r="7316">
          <cell r="D7316">
            <v>23359501</v>
          </cell>
          <cell r="E7316" t="str">
            <v>Otros</v>
          </cell>
        </row>
        <row r="7317">
          <cell r="D7317">
            <v>23359501</v>
          </cell>
          <cell r="E7317" t="str">
            <v>Otros</v>
          </cell>
        </row>
        <row r="7318">
          <cell r="D7318">
            <v>23359501</v>
          </cell>
          <cell r="E7318" t="str">
            <v>Otros</v>
          </cell>
        </row>
        <row r="7319">
          <cell r="D7319">
            <v>23359501</v>
          </cell>
          <cell r="E7319" t="str">
            <v>Otros</v>
          </cell>
        </row>
        <row r="7320">
          <cell r="D7320">
            <v>23359501</v>
          </cell>
          <cell r="E7320" t="str">
            <v>Otros</v>
          </cell>
        </row>
        <row r="7321">
          <cell r="D7321">
            <v>23359501</v>
          </cell>
          <cell r="E7321" t="str">
            <v>Otros</v>
          </cell>
        </row>
        <row r="7322">
          <cell r="D7322">
            <v>23359501</v>
          </cell>
          <cell r="E7322" t="str">
            <v>Otros</v>
          </cell>
        </row>
        <row r="7323">
          <cell r="D7323">
            <v>23359501</v>
          </cell>
          <cell r="E7323" t="str">
            <v>Otros</v>
          </cell>
        </row>
        <row r="7324">
          <cell r="D7324">
            <v>23359501</v>
          </cell>
          <cell r="E7324" t="str">
            <v>Otros</v>
          </cell>
        </row>
        <row r="7325">
          <cell r="D7325">
            <v>23359501</v>
          </cell>
          <cell r="E7325" t="str">
            <v>Otros</v>
          </cell>
        </row>
        <row r="7326">
          <cell r="D7326">
            <v>23359501</v>
          </cell>
          <cell r="E7326" t="str">
            <v>Otros</v>
          </cell>
        </row>
        <row r="7327">
          <cell r="D7327">
            <v>23359501</v>
          </cell>
          <cell r="E7327" t="str">
            <v>Otros</v>
          </cell>
        </row>
        <row r="7328">
          <cell r="D7328">
            <v>23359501</v>
          </cell>
          <cell r="E7328" t="str">
            <v>Otros</v>
          </cell>
        </row>
        <row r="7329">
          <cell r="D7329">
            <v>23359501</v>
          </cell>
          <cell r="E7329" t="str">
            <v>Otros</v>
          </cell>
        </row>
        <row r="7330">
          <cell r="D7330">
            <v>23359501</v>
          </cell>
          <cell r="E7330" t="str">
            <v>Otros</v>
          </cell>
        </row>
        <row r="7331">
          <cell r="D7331">
            <v>23359501</v>
          </cell>
          <cell r="E7331" t="str">
            <v>Otros</v>
          </cell>
        </row>
        <row r="7332">
          <cell r="D7332">
            <v>23359501</v>
          </cell>
          <cell r="E7332" t="str">
            <v>Otros</v>
          </cell>
        </row>
        <row r="7333">
          <cell r="D7333">
            <v>23359501</v>
          </cell>
          <cell r="E7333" t="str">
            <v>Otros</v>
          </cell>
        </row>
        <row r="7334">
          <cell r="D7334"/>
          <cell r="E7334"/>
        </row>
        <row r="7335">
          <cell r="D7335">
            <v>23651501</v>
          </cell>
          <cell r="E7335" t="str">
            <v>Honorarios</v>
          </cell>
        </row>
        <row r="7336">
          <cell r="D7336"/>
          <cell r="E7336"/>
        </row>
        <row r="7337">
          <cell r="D7337">
            <v>23652503</v>
          </cell>
          <cell r="E7337" t="str">
            <v>Servicios 4%</v>
          </cell>
        </row>
        <row r="7338">
          <cell r="D7338">
            <v>23652503</v>
          </cell>
          <cell r="E7338" t="str">
            <v>Servicios 4%</v>
          </cell>
        </row>
        <row r="7339">
          <cell r="D7339"/>
          <cell r="E7339"/>
        </row>
        <row r="7340">
          <cell r="D7340">
            <v>23680511</v>
          </cell>
          <cell r="E7340" t="str">
            <v>Reteica 6,9</v>
          </cell>
        </row>
        <row r="7341">
          <cell r="D7341">
            <v>23680511</v>
          </cell>
          <cell r="E7341" t="str">
            <v>Reteica 6,9</v>
          </cell>
        </row>
        <row r="7342">
          <cell r="D7342">
            <v>23680511</v>
          </cell>
          <cell r="E7342" t="str">
            <v>Reteica 6,9</v>
          </cell>
        </row>
        <row r="7343">
          <cell r="D7343">
            <v>23680511</v>
          </cell>
          <cell r="E7343" t="str">
            <v>Reteica 6,9</v>
          </cell>
        </row>
        <row r="7344">
          <cell r="D7344">
            <v>23680511</v>
          </cell>
          <cell r="E7344" t="str">
            <v>Reteica 6,9</v>
          </cell>
        </row>
        <row r="7345">
          <cell r="D7345">
            <v>23680511</v>
          </cell>
          <cell r="E7345" t="str">
            <v>Reteica 6,9</v>
          </cell>
        </row>
        <row r="7346">
          <cell r="D7346">
            <v>23680511</v>
          </cell>
          <cell r="E7346" t="str">
            <v>Reteica 6,9</v>
          </cell>
        </row>
        <row r="7347">
          <cell r="D7347">
            <v>23680511</v>
          </cell>
          <cell r="E7347" t="str">
            <v>Reteica 6,9</v>
          </cell>
        </row>
        <row r="7348">
          <cell r="D7348"/>
          <cell r="E7348"/>
        </row>
        <row r="7349">
          <cell r="D7349">
            <v>24081001</v>
          </cell>
          <cell r="E7349" t="str">
            <v>Iva descontable por compras 19%</v>
          </cell>
        </row>
        <row r="7350">
          <cell r="D7350">
            <v>24081001</v>
          </cell>
          <cell r="E7350" t="str">
            <v>Iva descontable por compras 19%</v>
          </cell>
        </row>
        <row r="7351">
          <cell r="D7351">
            <v>24081001</v>
          </cell>
          <cell r="E7351" t="str">
            <v>Iva descontable por compras 19%</v>
          </cell>
        </row>
        <row r="7352">
          <cell r="D7352">
            <v>24081001</v>
          </cell>
          <cell r="E7352" t="str">
            <v>Iva descontable por compras 19%</v>
          </cell>
        </row>
        <row r="7353">
          <cell r="D7353">
            <v>24081001</v>
          </cell>
          <cell r="E7353" t="str">
            <v>Iva descontable por compras 19%</v>
          </cell>
        </row>
        <row r="7354">
          <cell r="D7354">
            <v>24081001</v>
          </cell>
          <cell r="E7354" t="str">
            <v>Iva descontable por compras 19%</v>
          </cell>
        </row>
        <row r="7355">
          <cell r="D7355">
            <v>24081001</v>
          </cell>
          <cell r="E7355" t="str">
            <v>Iva descontable por compras 19%</v>
          </cell>
        </row>
        <row r="7356">
          <cell r="D7356"/>
          <cell r="E7356"/>
        </row>
        <row r="7357">
          <cell r="D7357">
            <v>42958101</v>
          </cell>
          <cell r="E7357" t="str">
            <v>Ajuste al peso</v>
          </cell>
        </row>
        <row r="7358">
          <cell r="D7358"/>
          <cell r="E7358"/>
        </row>
        <row r="7359">
          <cell r="D7359">
            <v>51157001</v>
          </cell>
          <cell r="E7359" t="str">
            <v>Prorrateo de Iva</v>
          </cell>
        </row>
        <row r="7360">
          <cell r="D7360"/>
          <cell r="E7360"/>
        </row>
        <row r="7361">
          <cell r="D7361">
            <v>51651001</v>
          </cell>
          <cell r="E7361" t="str">
            <v>Intangibles</v>
          </cell>
        </row>
        <row r="7362">
          <cell r="D7362">
            <v>51651001</v>
          </cell>
          <cell r="E7362" t="str">
            <v>Intangibles</v>
          </cell>
        </row>
        <row r="7363">
          <cell r="D7363">
            <v>51651001</v>
          </cell>
          <cell r="E7363" t="str">
            <v>Intangibles</v>
          </cell>
        </row>
        <row r="7364">
          <cell r="D7364">
            <v>51651001</v>
          </cell>
          <cell r="E7364" t="str">
            <v>Intangibles</v>
          </cell>
        </row>
        <row r="7365">
          <cell r="D7365">
            <v>51651001</v>
          </cell>
          <cell r="E7365" t="str">
            <v>Intangibles</v>
          </cell>
        </row>
        <row r="7366">
          <cell r="D7366">
            <v>51651001</v>
          </cell>
          <cell r="E7366" t="str">
            <v>Intangibles</v>
          </cell>
        </row>
        <row r="7367">
          <cell r="D7367"/>
          <cell r="E7367"/>
        </row>
        <row r="7368">
          <cell r="D7368">
            <v>52351501</v>
          </cell>
          <cell r="E7368" t="str">
            <v>Asistencia Técnica</v>
          </cell>
        </row>
        <row r="7369">
          <cell r="D7369">
            <v>52351501</v>
          </cell>
          <cell r="E7369" t="str">
            <v>Asistencia Técnica</v>
          </cell>
        </row>
        <row r="7370">
          <cell r="D7370">
            <v>52351501</v>
          </cell>
          <cell r="E7370" t="str">
            <v>Asistencia Técnica</v>
          </cell>
        </row>
        <row r="7371">
          <cell r="D7371">
            <v>52351501</v>
          </cell>
          <cell r="E7371" t="str">
            <v>Asistencia Técnica</v>
          </cell>
        </row>
        <row r="7372">
          <cell r="D7372"/>
          <cell r="E7372"/>
        </row>
        <row r="7373">
          <cell r="D7373">
            <v>61800102</v>
          </cell>
          <cell r="E7373" t="str">
            <v>PROGRAMA DE CREDITO TECFINANZAS</v>
          </cell>
        </row>
        <row r="7374">
          <cell r="D7374">
            <v>61800102</v>
          </cell>
          <cell r="E7374" t="str">
            <v>PROGRAMA DE CREDITO TECFINANZAS</v>
          </cell>
        </row>
        <row r="7375">
          <cell r="D7375">
            <v>61800102</v>
          </cell>
          <cell r="E7375" t="str">
            <v>PROGRAMA DE CREDITO TECFINANZAS</v>
          </cell>
        </row>
        <row r="7376">
          <cell r="D7376">
            <v>61800102</v>
          </cell>
          <cell r="E7376" t="str">
            <v>PROGRAMA DE CREDITO TECFINANZAS</v>
          </cell>
        </row>
        <row r="7377">
          <cell r="D7377">
            <v>61800102</v>
          </cell>
          <cell r="E7377" t="str">
            <v>PROGRAMA DE CREDITO TECFINANZAS</v>
          </cell>
        </row>
        <row r="7378">
          <cell r="D7378">
            <v>61800102</v>
          </cell>
          <cell r="E7378" t="str">
            <v>PROGRAMA DE CREDITO TECFINANZAS</v>
          </cell>
        </row>
        <row r="7379">
          <cell r="D7379"/>
          <cell r="E7379"/>
        </row>
        <row r="7380">
          <cell r="D7380"/>
          <cell r="E7380"/>
        </row>
        <row r="7381">
          <cell r="D7381">
            <v>51956001</v>
          </cell>
          <cell r="E7381" t="str">
            <v>Casino y restaurante</v>
          </cell>
        </row>
        <row r="7382">
          <cell r="D7382"/>
          <cell r="E7382"/>
        </row>
        <row r="7383">
          <cell r="D7383"/>
          <cell r="E7383"/>
        </row>
        <row r="7384">
          <cell r="D7384">
            <v>11100501</v>
          </cell>
          <cell r="E7384" t="str">
            <v>Banco de Occidente Cte7914</v>
          </cell>
        </row>
        <row r="7385">
          <cell r="D7385">
            <v>11100501</v>
          </cell>
          <cell r="E7385" t="str">
            <v>Banco de Occidente Cte7914</v>
          </cell>
        </row>
        <row r="7386">
          <cell r="D7386">
            <v>11100501</v>
          </cell>
          <cell r="E7386" t="str">
            <v>Banco de Occidente Cte7914</v>
          </cell>
        </row>
        <row r="7387">
          <cell r="D7387">
            <v>11100501</v>
          </cell>
          <cell r="E7387" t="str">
            <v>Banco de Occidente Cte7914</v>
          </cell>
        </row>
        <row r="7388">
          <cell r="D7388">
            <v>11100501</v>
          </cell>
          <cell r="E7388" t="str">
            <v>Banco de Occidente Cte7914</v>
          </cell>
        </row>
        <row r="7389">
          <cell r="D7389"/>
          <cell r="E7389"/>
        </row>
        <row r="7390">
          <cell r="D7390">
            <v>23352501</v>
          </cell>
          <cell r="E7390" t="str">
            <v>Honorarios</v>
          </cell>
        </row>
        <row r="7391">
          <cell r="D7391">
            <v>23352501</v>
          </cell>
          <cell r="E7391" t="str">
            <v>Honorarios</v>
          </cell>
        </row>
        <row r="7392">
          <cell r="D7392">
            <v>23352501</v>
          </cell>
          <cell r="E7392" t="str">
            <v>Honorarios</v>
          </cell>
        </row>
        <row r="7393">
          <cell r="D7393">
            <v>23352501</v>
          </cell>
          <cell r="E7393" t="str">
            <v>Honorarios</v>
          </cell>
        </row>
        <row r="7394">
          <cell r="D7394">
            <v>23352501</v>
          </cell>
          <cell r="E7394" t="str">
            <v>Honorarios</v>
          </cell>
        </row>
        <row r="7395">
          <cell r="D7395">
            <v>23352501</v>
          </cell>
          <cell r="E7395" t="str">
            <v>Honorarios</v>
          </cell>
        </row>
        <row r="7396">
          <cell r="D7396">
            <v>23352501</v>
          </cell>
          <cell r="E7396" t="str">
            <v>Honorarios</v>
          </cell>
        </row>
        <row r="7397">
          <cell r="D7397">
            <v>23352501</v>
          </cell>
          <cell r="E7397" t="str">
            <v>Honorarios</v>
          </cell>
        </row>
        <row r="7398">
          <cell r="D7398">
            <v>23352501</v>
          </cell>
          <cell r="E7398" t="str">
            <v>Honorarios</v>
          </cell>
        </row>
        <row r="7399">
          <cell r="D7399">
            <v>23352501</v>
          </cell>
          <cell r="E7399" t="str">
            <v>Honorarios</v>
          </cell>
        </row>
        <row r="7400">
          <cell r="D7400"/>
          <cell r="E7400"/>
        </row>
        <row r="7401">
          <cell r="D7401">
            <v>23651501</v>
          </cell>
          <cell r="E7401" t="str">
            <v>Honorarios</v>
          </cell>
        </row>
        <row r="7402">
          <cell r="D7402">
            <v>23651501</v>
          </cell>
          <cell r="E7402" t="str">
            <v>Honorarios</v>
          </cell>
        </row>
        <row r="7403">
          <cell r="D7403">
            <v>23651501</v>
          </cell>
          <cell r="E7403" t="str">
            <v>Honorarios</v>
          </cell>
        </row>
        <row r="7404">
          <cell r="D7404">
            <v>23651501</v>
          </cell>
          <cell r="E7404" t="str">
            <v>Honorarios</v>
          </cell>
        </row>
        <row r="7405">
          <cell r="D7405">
            <v>23651501</v>
          </cell>
          <cell r="E7405" t="str">
            <v>Honorarios</v>
          </cell>
        </row>
        <row r="7406">
          <cell r="D7406"/>
          <cell r="E7406"/>
        </row>
        <row r="7407">
          <cell r="D7407">
            <v>23680511</v>
          </cell>
          <cell r="E7407" t="str">
            <v>Reteica 6,9</v>
          </cell>
        </row>
        <row r="7408">
          <cell r="D7408">
            <v>23680511</v>
          </cell>
          <cell r="E7408" t="str">
            <v>Reteica 6,9</v>
          </cell>
        </row>
        <row r="7409">
          <cell r="D7409">
            <v>23680511</v>
          </cell>
          <cell r="E7409" t="str">
            <v>Reteica 6,9</v>
          </cell>
        </row>
        <row r="7410">
          <cell r="D7410">
            <v>23680511</v>
          </cell>
          <cell r="E7410" t="str">
            <v>Reteica 6,9</v>
          </cell>
        </row>
        <row r="7411">
          <cell r="D7411">
            <v>23680511</v>
          </cell>
          <cell r="E7411" t="str">
            <v>Reteica 6,9</v>
          </cell>
        </row>
        <row r="7412">
          <cell r="D7412"/>
          <cell r="E7412"/>
        </row>
        <row r="7413">
          <cell r="D7413">
            <v>24081001</v>
          </cell>
          <cell r="E7413" t="str">
            <v>Iva descontable por compras 19%</v>
          </cell>
        </row>
        <row r="7414">
          <cell r="D7414">
            <v>24081001</v>
          </cell>
          <cell r="E7414" t="str">
            <v>Iva descontable por compras 19%</v>
          </cell>
        </row>
        <row r="7415">
          <cell r="D7415">
            <v>24081001</v>
          </cell>
          <cell r="E7415" t="str">
            <v>Iva descontable por compras 19%</v>
          </cell>
        </row>
        <row r="7416">
          <cell r="D7416">
            <v>24081001</v>
          </cell>
          <cell r="E7416" t="str">
            <v>Iva descontable por compras 19%</v>
          </cell>
        </row>
        <row r="7417">
          <cell r="D7417">
            <v>24081001</v>
          </cell>
          <cell r="E7417" t="str">
            <v>Iva descontable por compras 19%</v>
          </cell>
        </row>
        <row r="7418">
          <cell r="D7418"/>
          <cell r="E7418"/>
        </row>
        <row r="7419">
          <cell r="D7419">
            <v>511045</v>
          </cell>
          <cell r="E7419" t="str">
            <v>otros Honorarios y Asesorias</v>
          </cell>
        </row>
        <row r="7420">
          <cell r="D7420">
            <v>511045</v>
          </cell>
          <cell r="E7420" t="str">
            <v>otros Honorarios y Asesorias</v>
          </cell>
        </row>
        <row r="7421">
          <cell r="D7421">
            <v>511045</v>
          </cell>
          <cell r="E7421" t="str">
            <v>otros Honorarios y Asesorias</v>
          </cell>
        </row>
        <row r="7422">
          <cell r="D7422">
            <v>511045</v>
          </cell>
          <cell r="E7422" t="str">
            <v>otros Honorarios y Asesorias</v>
          </cell>
        </row>
        <row r="7423">
          <cell r="D7423">
            <v>511045</v>
          </cell>
          <cell r="E7423" t="str">
            <v>otros Honorarios y Asesorias</v>
          </cell>
        </row>
        <row r="7424">
          <cell r="D7424"/>
          <cell r="E7424"/>
        </row>
        <row r="7425">
          <cell r="D7425"/>
          <cell r="E7425"/>
        </row>
        <row r="7426">
          <cell r="D7426">
            <v>16350101</v>
          </cell>
          <cell r="E7426" t="str">
            <v>Derecho de uso</v>
          </cell>
        </row>
        <row r="7427">
          <cell r="D7427"/>
          <cell r="E7427"/>
        </row>
        <row r="7428">
          <cell r="D7428">
            <v>16359501</v>
          </cell>
          <cell r="E7428" t="str">
            <v>DEPRECIACIÓN USOS ACT INTANGIBLES</v>
          </cell>
        </row>
        <row r="7429">
          <cell r="D7429">
            <v>16359501</v>
          </cell>
          <cell r="E7429" t="str">
            <v>DEPRECIACIÓN USOS ACT INTANGIBLES</v>
          </cell>
        </row>
        <row r="7430">
          <cell r="D7430">
            <v>16359501</v>
          </cell>
          <cell r="E7430" t="str">
            <v>DEPRECIACIÓN USOS ACT INTANGIBLES</v>
          </cell>
        </row>
        <row r="7431">
          <cell r="D7431">
            <v>16359501</v>
          </cell>
          <cell r="E7431" t="str">
            <v>DEPRECIACIÓN USOS ACT INTANGIBLES</v>
          </cell>
        </row>
        <row r="7432">
          <cell r="D7432">
            <v>16359501</v>
          </cell>
          <cell r="E7432" t="str">
            <v>DEPRECIACIÓN USOS ACT INTANGIBLES</v>
          </cell>
        </row>
        <row r="7433">
          <cell r="D7433">
            <v>16359501</v>
          </cell>
          <cell r="E7433" t="str">
            <v>DEPRECIACIÓN USOS ACT INTANGIBLES</v>
          </cell>
        </row>
        <row r="7434">
          <cell r="D7434"/>
          <cell r="E7434"/>
        </row>
        <row r="7435">
          <cell r="D7435">
            <v>51651001</v>
          </cell>
          <cell r="E7435" t="str">
            <v>Intangibles</v>
          </cell>
        </row>
        <row r="7436">
          <cell r="D7436">
            <v>51651001</v>
          </cell>
          <cell r="E7436" t="str">
            <v>Intangibles</v>
          </cell>
        </row>
        <row r="7437">
          <cell r="D7437">
            <v>51651001</v>
          </cell>
          <cell r="E7437" t="str">
            <v>Intangibles</v>
          </cell>
        </row>
        <row r="7438">
          <cell r="D7438">
            <v>51651001</v>
          </cell>
          <cell r="E7438" t="str">
            <v>Intangibles</v>
          </cell>
        </row>
        <row r="7439">
          <cell r="D7439">
            <v>51651001</v>
          </cell>
          <cell r="E7439" t="str">
            <v>Intangibles</v>
          </cell>
        </row>
        <row r="7440">
          <cell r="D7440">
            <v>51651001</v>
          </cell>
          <cell r="E7440" t="str">
            <v>Intangibles</v>
          </cell>
        </row>
        <row r="7441">
          <cell r="D7441"/>
          <cell r="E7441"/>
        </row>
        <row r="7442">
          <cell r="D7442"/>
          <cell r="E7442"/>
        </row>
        <row r="7443">
          <cell r="D7443">
            <v>24081001</v>
          </cell>
          <cell r="E7443" t="str">
            <v>Iva descontable por compras 19%</v>
          </cell>
        </row>
        <row r="7444">
          <cell r="D7444"/>
          <cell r="E7444"/>
        </row>
        <row r="7445">
          <cell r="D7445"/>
          <cell r="E7445"/>
        </row>
        <row r="7446">
          <cell r="D7446">
            <v>11100501</v>
          </cell>
          <cell r="E7446" t="str">
            <v>Banco de Occidente Cte7914</v>
          </cell>
        </row>
        <row r="7447">
          <cell r="D7447">
            <v>11100501</v>
          </cell>
          <cell r="E7447" t="str">
            <v>Banco de Occidente Cte7914</v>
          </cell>
        </row>
        <row r="7448">
          <cell r="D7448"/>
          <cell r="E7448"/>
        </row>
        <row r="7449">
          <cell r="D7449">
            <v>23359501</v>
          </cell>
          <cell r="E7449" t="str">
            <v>Otros</v>
          </cell>
        </row>
        <row r="7450">
          <cell r="D7450">
            <v>23359501</v>
          </cell>
          <cell r="E7450" t="str">
            <v>Otros</v>
          </cell>
        </row>
        <row r="7451">
          <cell r="D7451">
            <v>23359501</v>
          </cell>
          <cell r="E7451" t="str">
            <v>Otros</v>
          </cell>
        </row>
        <row r="7452">
          <cell r="D7452">
            <v>23359501</v>
          </cell>
          <cell r="E7452" t="str">
            <v>Otros</v>
          </cell>
        </row>
        <row r="7453">
          <cell r="D7453">
            <v>23359501</v>
          </cell>
          <cell r="E7453" t="str">
            <v>Otros</v>
          </cell>
        </row>
        <row r="7454">
          <cell r="D7454">
            <v>23359501</v>
          </cell>
          <cell r="E7454" t="str">
            <v>Otros</v>
          </cell>
        </row>
        <row r="7455">
          <cell r="D7455"/>
          <cell r="E7455"/>
        </row>
        <row r="7456">
          <cell r="D7456">
            <v>23652503</v>
          </cell>
          <cell r="E7456" t="str">
            <v>Servicios 4%</v>
          </cell>
        </row>
        <row r="7457">
          <cell r="D7457">
            <v>23652503</v>
          </cell>
          <cell r="E7457" t="str">
            <v>Servicios 4%</v>
          </cell>
        </row>
        <row r="7458">
          <cell r="D7458">
            <v>23652503</v>
          </cell>
          <cell r="E7458" t="str">
            <v>Servicios 4%</v>
          </cell>
        </row>
        <row r="7459">
          <cell r="D7459">
            <v>23652503</v>
          </cell>
          <cell r="E7459" t="str">
            <v>Servicios 4%</v>
          </cell>
        </row>
        <row r="7460">
          <cell r="D7460"/>
          <cell r="E7460"/>
        </row>
        <row r="7461">
          <cell r="D7461">
            <v>24081001</v>
          </cell>
          <cell r="E7461" t="str">
            <v>Iva descontable por compras 19%</v>
          </cell>
        </row>
        <row r="7462">
          <cell r="D7462">
            <v>24081001</v>
          </cell>
          <cell r="E7462" t="str">
            <v>Iva descontable por compras 19%</v>
          </cell>
        </row>
        <row r="7463">
          <cell r="D7463">
            <v>24081001</v>
          </cell>
          <cell r="E7463" t="str">
            <v>Iva descontable por compras 19%</v>
          </cell>
        </row>
        <row r="7464">
          <cell r="D7464">
            <v>24081001</v>
          </cell>
          <cell r="E7464" t="str">
            <v>Iva descontable por compras 19%</v>
          </cell>
        </row>
        <row r="7465">
          <cell r="D7465"/>
          <cell r="E7465"/>
        </row>
        <row r="7466">
          <cell r="D7466">
            <v>51359501</v>
          </cell>
          <cell r="E7466" t="str">
            <v>Otros</v>
          </cell>
        </row>
        <row r="7467">
          <cell r="D7467">
            <v>51359501</v>
          </cell>
          <cell r="E7467" t="str">
            <v>Otros</v>
          </cell>
        </row>
        <row r="7468">
          <cell r="D7468">
            <v>51359501</v>
          </cell>
          <cell r="E7468" t="str">
            <v>Otros</v>
          </cell>
        </row>
        <row r="7469">
          <cell r="D7469">
            <v>51359501</v>
          </cell>
          <cell r="E7469" t="str">
            <v>Otros</v>
          </cell>
        </row>
        <row r="7470">
          <cell r="D7470"/>
          <cell r="E7470"/>
        </row>
        <row r="7471">
          <cell r="D7471"/>
          <cell r="E7471"/>
        </row>
        <row r="7472">
          <cell r="D7472">
            <v>11100501</v>
          </cell>
          <cell r="E7472" t="str">
            <v>Banco de Occidente Cte7914</v>
          </cell>
        </row>
        <row r="7473">
          <cell r="D7473"/>
          <cell r="E7473"/>
        </row>
        <row r="7474">
          <cell r="D7474">
            <v>11200502</v>
          </cell>
          <cell r="E7474" t="str">
            <v>Banco de Occidente AH8151</v>
          </cell>
        </row>
        <row r="7475">
          <cell r="D7475"/>
          <cell r="E7475"/>
        </row>
        <row r="7476">
          <cell r="D7476">
            <v>31050501</v>
          </cell>
          <cell r="E7476" t="str">
            <v>Capital autorizado</v>
          </cell>
        </row>
        <row r="7477">
          <cell r="D7477"/>
          <cell r="E7477"/>
        </row>
        <row r="7478">
          <cell r="D7478"/>
          <cell r="E7478"/>
        </row>
        <row r="7479">
          <cell r="D7479">
            <v>11100501</v>
          </cell>
          <cell r="E7479" t="str">
            <v>Banco de Occidente Cte7914</v>
          </cell>
        </row>
        <row r="7480">
          <cell r="D7480"/>
          <cell r="E7480"/>
        </row>
        <row r="7481">
          <cell r="D7481">
            <v>23359501</v>
          </cell>
          <cell r="E7481" t="str">
            <v>Otros</v>
          </cell>
        </row>
        <row r="7482">
          <cell r="D7482">
            <v>23359501</v>
          </cell>
          <cell r="E7482" t="str">
            <v>Otros</v>
          </cell>
        </row>
        <row r="7483">
          <cell r="D7483"/>
          <cell r="E7483"/>
        </row>
        <row r="7484">
          <cell r="D7484">
            <v>23652503</v>
          </cell>
          <cell r="E7484" t="str">
            <v>Servicios 4%</v>
          </cell>
        </row>
        <row r="7485">
          <cell r="D7485"/>
          <cell r="E7485"/>
        </row>
        <row r="7486">
          <cell r="D7486">
            <v>23680505</v>
          </cell>
          <cell r="E7486" t="str">
            <v>Reteica 9,66</v>
          </cell>
        </row>
        <row r="7487">
          <cell r="D7487"/>
          <cell r="E7487"/>
        </row>
        <row r="7488">
          <cell r="D7488">
            <v>24081001</v>
          </cell>
          <cell r="E7488" t="str">
            <v>Iva descontable por compras 19%</v>
          </cell>
        </row>
        <row r="7489">
          <cell r="D7489"/>
          <cell r="E7489"/>
        </row>
        <row r="7490">
          <cell r="D7490">
            <v>51359501</v>
          </cell>
          <cell r="E7490" t="str">
            <v>Otros</v>
          </cell>
        </row>
        <row r="7491">
          <cell r="D7491"/>
          <cell r="E7491"/>
        </row>
        <row r="7492">
          <cell r="D7492"/>
          <cell r="E7492"/>
        </row>
        <row r="7493">
          <cell r="D7493">
            <v>11100501</v>
          </cell>
          <cell r="E7493" t="str">
            <v>Banco de Occidente Cte7914</v>
          </cell>
        </row>
        <row r="7494">
          <cell r="D7494"/>
          <cell r="E7494"/>
        </row>
        <row r="7495">
          <cell r="D7495">
            <v>23359501</v>
          </cell>
          <cell r="E7495" t="str">
            <v>Otros</v>
          </cell>
        </row>
        <row r="7496">
          <cell r="D7496"/>
          <cell r="E7496"/>
        </row>
        <row r="7497">
          <cell r="D7497">
            <v>23654001</v>
          </cell>
          <cell r="E7497" t="str">
            <v>Retención por compras 2,5%</v>
          </cell>
        </row>
        <row r="7498">
          <cell r="D7498"/>
          <cell r="E7498"/>
        </row>
        <row r="7499">
          <cell r="D7499">
            <v>23680501</v>
          </cell>
          <cell r="E7499" t="str">
            <v>Reteica 11,04</v>
          </cell>
        </row>
        <row r="7500">
          <cell r="D7500"/>
          <cell r="E7500"/>
        </row>
        <row r="7501">
          <cell r="D7501"/>
          <cell r="E7501"/>
        </row>
        <row r="7502">
          <cell r="D7502">
            <v>11100501</v>
          </cell>
          <cell r="E7502" t="str">
            <v>Banco de Occidente Cte7914</v>
          </cell>
        </row>
        <row r="7503">
          <cell r="D7503"/>
          <cell r="E7503"/>
        </row>
        <row r="7504">
          <cell r="D7504">
            <v>23654001</v>
          </cell>
          <cell r="E7504" t="str">
            <v>Retención por compras 2,5%</v>
          </cell>
        </row>
        <row r="7505">
          <cell r="D7505"/>
          <cell r="E7505"/>
        </row>
        <row r="7506">
          <cell r="D7506">
            <v>23680501</v>
          </cell>
          <cell r="E7506" t="str">
            <v>Reteica 11,04</v>
          </cell>
        </row>
        <row r="7507">
          <cell r="D7507"/>
          <cell r="E7507"/>
        </row>
        <row r="7508">
          <cell r="D7508">
            <v>24081001</v>
          </cell>
          <cell r="E7508" t="str">
            <v>Iva descontable por compras 19%</v>
          </cell>
        </row>
        <row r="7509">
          <cell r="D7509"/>
          <cell r="E7509"/>
        </row>
        <row r="7510">
          <cell r="D7510"/>
          <cell r="E7510"/>
        </row>
        <row r="7511">
          <cell r="D7511">
            <v>11100501</v>
          </cell>
          <cell r="E7511" t="str">
            <v>Banco de Occidente Cte7914</v>
          </cell>
        </row>
        <row r="7512">
          <cell r="D7512">
            <v>11100501</v>
          </cell>
          <cell r="E7512" t="str">
            <v>Banco de Occidente Cte7914</v>
          </cell>
        </row>
        <row r="7513">
          <cell r="D7513"/>
          <cell r="E7513"/>
        </row>
        <row r="7514">
          <cell r="D7514">
            <v>15280501</v>
          </cell>
          <cell r="E7514" t="str">
            <v>Equipos de procesamiento de datos</v>
          </cell>
        </row>
        <row r="7515">
          <cell r="D7515"/>
          <cell r="E7515"/>
        </row>
        <row r="7516">
          <cell r="D7516">
            <v>15922001</v>
          </cell>
          <cell r="E7516" t="str">
            <v>Equipo de computación y comunicación</v>
          </cell>
        </row>
        <row r="7517">
          <cell r="D7517">
            <v>15922001</v>
          </cell>
          <cell r="E7517" t="str">
            <v>Equipo de computación y comunicación</v>
          </cell>
        </row>
        <row r="7518">
          <cell r="D7518">
            <v>15922001</v>
          </cell>
          <cell r="E7518" t="str">
            <v>Equipo de computación y comunicación</v>
          </cell>
        </row>
        <row r="7519">
          <cell r="D7519">
            <v>15922001</v>
          </cell>
          <cell r="E7519" t="str">
            <v>Equipo de computación y comunicación</v>
          </cell>
        </row>
        <row r="7520">
          <cell r="D7520">
            <v>15922001</v>
          </cell>
          <cell r="E7520" t="str">
            <v>Equipo de computación y comunicación</v>
          </cell>
        </row>
        <row r="7521">
          <cell r="D7521"/>
          <cell r="E7521"/>
        </row>
        <row r="7522">
          <cell r="D7522">
            <v>23359501</v>
          </cell>
          <cell r="E7522" t="str">
            <v>Otros</v>
          </cell>
        </row>
        <row r="7523">
          <cell r="D7523">
            <v>23359501</v>
          </cell>
          <cell r="E7523" t="str">
            <v>Otros</v>
          </cell>
        </row>
        <row r="7524">
          <cell r="D7524">
            <v>23359501</v>
          </cell>
          <cell r="E7524" t="str">
            <v>Otros</v>
          </cell>
        </row>
        <row r="7525">
          <cell r="D7525"/>
          <cell r="E7525"/>
        </row>
        <row r="7526">
          <cell r="D7526">
            <v>23654001</v>
          </cell>
          <cell r="E7526" t="str">
            <v>Retención por compras 2,5%</v>
          </cell>
        </row>
        <row r="7527">
          <cell r="D7527"/>
          <cell r="E7527"/>
        </row>
        <row r="7528">
          <cell r="D7528">
            <v>23680501</v>
          </cell>
          <cell r="E7528" t="str">
            <v>Reteica 11,04</v>
          </cell>
        </row>
        <row r="7529">
          <cell r="D7529"/>
          <cell r="E7529"/>
        </row>
        <row r="7530">
          <cell r="D7530">
            <v>51602001</v>
          </cell>
          <cell r="E7530" t="str">
            <v>Equipo de computación y comunicación</v>
          </cell>
        </row>
        <row r="7531">
          <cell r="D7531">
            <v>51602001</v>
          </cell>
          <cell r="E7531" t="str">
            <v>Equipo de computación y comunicación</v>
          </cell>
        </row>
        <row r="7532">
          <cell r="D7532">
            <v>51602001</v>
          </cell>
          <cell r="E7532" t="str">
            <v>Equipo de computación y comunicación</v>
          </cell>
        </row>
        <row r="7533">
          <cell r="D7533">
            <v>51602001</v>
          </cell>
          <cell r="E7533" t="str">
            <v>Equipo de computación y comunicación</v>
          </cell>
        </row>
        <row r="7534">
          <cell r="D7534">
            <v>51602001</v>
          </cell>
          <cell r="E7534" t="str">
            <v>Equipo de computación y comunicación</v>
          </cell>
        </row>
        <row r="7535">
          <cell r="D7535"/>
          <cell r="E7535"/>
        </row>
        <row r="7536">
          <cell r="D7536"/>
          <cell r="E7536"/>
        </row>
        <row r="7537">
          <cell r="D7537">
            <v>11100501</v>
          </cell>
          <cell r="E7537" t="str">
            <v>Banco de Occidente Cte7914</v>
          </cell>
        </row>
        <row r="7538">
          <cell r="D7538"/>
          <cell r="E7538"/>
        </row>
        <row r="7539">
          <cell r="D7539">
            <v>15280501</v>
          </cell>
          <cell r="E7539" t="str">
            <v>Equipos de procesamiento de datos</v>
          </cell>
        </row>
        <row r="7540">
          <cell r="D7540"/>
          <cell r="E7540"/>
        </row>
        <row r="7541">
          <cell r="D7541">
            <v>15922001</v>
          </cell>
          <cell r="E7541" t="str">
            <v>Equipo de computación y comunicación</v>
          </cell>
        </row>
        <row r="7542">
          <cell r="D7542">
            <v>15922001</v>
          </cell>
          <cell r="E7542" t="str">
            <v>Equipo de computación y comunicación</v>
          </cell>
        </row>
        <row r="7543">
          <cell r="D7543">
            <v>15922001</v>
          </cell>
          <cell r="E7543" t="str">
            <v>Equipo de computación y comunicación</v>
          </cell>
        </row>
        <row r="7544">
          <cell r="D7544">
            <v>15922001</v>
          </cell>
          <cell r="E7544" t="str">
            <v>Equipo de computación y comunicación</v>
          </cell>
        </row>
        <row r="7545">
          <cell r="D7545">
            <v>15922001</v>
          </cell>
          <cell r="E7545" t="str">
            <v>Equipo de computación y comunicación</v>
          </cell>
        </row>
        <row r="7546">
          <cell r="D7546">
            <v>15922001</v>
          </cell>
          <cell r="E7546" t="str">
            <v>Equipo de computación y comunicación</v>
          </cell>
        </row>
        <row r="7547">
          <cell r="D7547"/>
          <cell r="E7547"/>
        </row>
        <row r="7548">
          <cell r="D7548">
            <v>23359501</v>
          </cell>
          <cell r="E7548" t="str">
            <v>Otros</v>
          </cell>
        </row>
        <row r="7549">
          <cell r="D7549"/>
          <cell r="E7549"/>
        </row>
        <row r="7550">
          <cell r="D7550">
            <v>23652503</v>
          </cell>
          <cell r="E7550" t="str">
            <v>Servicios 4%</v>
          </cell>
        </row>
        <row r="7551">
          <cell r="D7551"/>
          <cell r="E7551"/>
        </row>
        <row r="7552">
          <cell r="D7552">
            <v>23654001</v>
          </cell>
          <cell r="E7552" t="str">
            <v>Retención por compras 2,5%</v>
          </cell>
        </row>
        <row r="7553">
          <cell r="D7553"/>
          <cell r="E7553"/>
        </row>
        <row r="7554">
          <cell r="D7554">
            <v>23680503</v>
          </cell>
          <cell r="E7554" t="str">
            <v>Reteica 13,8</v>
          </cell>
        </row>
        <row r="7555">
          <cell r="D7555"/>
          <cell r="E7555"/>
        </row>
        <row r="7556">
          <cell r="D7556">
            <v>51602001</v>
          </cell>
          <cell r="E7556" t="str">
            <v>Equipo de computación y comunicación</v>
          </cell>
        </row>
        <row r="7557">
          <cell r="D7557">
            <v>51602001</v>
          </cell>
          <cell r="E7557" t="str">
            <v>Equipo de computación y comunicación</v>
          </cell>
        </row>
        <row r="7558">
          <cell r="D7558">
            <v>51602001</v>
          </cell>
          <cell r="E7558" t="str">
            <v>Equipo de computación y comunicación</v>
          </cell>
        </row>
        <row r="7559">
          <cell r="D7559">
            <v>51602001</v>
          </cell>
          <cell r="E7559" t="str">
            <v>Equipo de computación y comunicación</v>
          </cell>
        </row>
        <row r="7560">
          <cell r="D7560">
            <v>51602001</v>
          </cell>
          <cell r="E7560" t="str">
            <v>Equipo de computación y comunicación</v>
          </cell>
        </row>
        <row r="7561">
          <cell r="D7561">
            <v>51602001</v>
          </cell>
          <cell r="E7561" t="str">
            <v>Equipo de computación y comunicación</v>
          </cell>
        </row>
        <row r="7562">
          <cell r="D7562"/>
          <cell r="E7562"/>
        </row>
        <row r="7563">
          <cell r="D7563"/>
          <cell r="E7563"/>
        </row>
        <row r="7564">
          <cell r="D7564">
            <v>51959501</v>
          </cell>
          <cell r="E7564" t="str">
            <v>Otros</v>
          </cell>
        </row>
        <row r="7565">
          <cell r="D7565">
            <v>51959501</v>
          </cell>
          <cell r="E7565" t="str">
            <v>Otros</v>
          </cell>
        </row>
        <row r="7566">
          <cell r="D7566"/>
          <cell r="E7566"/>
        </row>
        <row r="7567">
          <cell r="D7567"/>
          <cell r="E7567"/>
        </row>
        <row r="7568">
          <cell r="D7568">
            <v>11100501</v>
          </cell>
          <cell r="E7568" t="str">
            <v>Banco de Occidente Cte7914</v>
          </cell>
        </row>
        <row r="7569">
          <cell r="D7569">
            <v>11100501</v>
          </cell>
          <cell r="E7569" t="str">
            <v>Banco de Occidente Cte7914</v>
          </cell>
        </row>
        <row r="7570">
          <cell r="D7570">
            <v>11100501</v>
          </cell>
          <cell r="E7570" t="str">
            <v>Banco de Occidente Cte7914</v>
          </cell>
        </row>
        <row r="7571">
          <cell r="D7571">
            <v>11100501</v>
          </cell>
          <cell r="E7571" t="str">
            <v>Banco de Occidente Cte7914</v>
          </cell>
        </row>
        <row r="7572">
          <cell r="D7572">
            <v>11100501</v>
          </cell>
          <cell r="E7572" t="str">
            <v>Banco de Occidente Cte7914</v>
          </cell>
        </row>
        <row r="7573">
          <cell r="D7573"/>
          <cell r="E7573"/>
        </row>
        <row r="7574">
          <cell r="D7574">
            <v>23359501</v>
          </cell>
          <cell r="E7574" t="str">
            <v>Otros</v>
          </cell>
        </row>
        <row r="7575">
          <cell r="D7575">
            <v>23359501</v>
          </cell>
          <cell r="E7575" t="str">
            <v>Otros</v>
          </cell>
        </row>
        <row r="7576">
          <cell r="D7576">
            <v>23359501</v>
          </cell>
          <cell r="E7576" t="str">
            <v>Otros</v>
          </cell>
        </row>
        <row r="7577">
          <cell r="D7577">
            <v>23359501</v>
          </cell>
          <cell r="E7577" t="str">
            <v>Otros</v>
          </cell>
        </row>
        <row r="7578">
          <cell r="D7578">
            <v>23359501</v>
          </cell>
          <cell r="E7578" t="str">
            <v>Otros</v>
          </cell>
        </row>
        <row r="7579">
          <cell r="D7579">
            <v>23359501</v>
          </cell>
          <cell r="E7579" t="str">
            <v>Otros</v>
          </cell>
        </row>
        <row r="7580">
          <cell r="D7580">
            <v>23359501</v>
          </cell>
          <cell r="E7580" t="str">
            <v>Otros</v>
          </cell>
        </row>
        <row r="7581">
          <cell r="D7581">
            <v>23359501</v>
          </cell>
          <cell r="E7581" t="str">
            <v>Otros</v>
          </cell>
        </row>
        <row r="7582">
          <cell r="D7582">
            <v>23359501</v>
          </cell>
          <cell r="E7582" t="str">
            <v>Otros</v>
          </cell>
        </row>
        <row r="7583">
          <cell r="D7583"/>
          <cell r="E7583"/>
        </row>
        <row r="7584">
          <cell r="D7584">
            <v>24081001</v>
          </cell>
          <cell r="E7584" t="str">
            <v>Iva descontable por compras 19%</v>
          </cell>
        </row>
        <row r="7585">
          <cell r="D7585">
            <v>24081001</v>
          </cell>
          <cell r="E7585" t="str">
            <v>Iva descontable por compras 19%</v>
          </cell>
        </row>
        <row r="7586">
          <cell r="D7586">
            <v>24081001</v>
          </cell>
          <cell r="E7586" t="str">
            <v>Iva descontable por compras 19%</v>
          </cell>
        </row>
        <row r="7587">
          <cell r="D7587">
            <v>24081001</v>
          </cell>
          <cell r="E7587" t="str">
            <v>Iva descontable por compras 19%</v>
          </cell>
        </row>
        <row r="7588">
          <cell r="D7588">
            <v>24081001</v>
          </cell>
          <cell r="E7588" t="str">
            <v>Iva descontable por compras 19%</v>
          </cell>
        </row>
        <row r="7589">
          <cell r="D7589"/>
          <cell r="E7589"/>
        </row>
        <row r="7590">
          <cell r="D7590">
            <v>51157001</v>
          </cell>
          <cell r="E7590" t="str">
            <v>Prorrateo de Iva</v>
          </cell>
        </row>
        <row r="7591">
          <cell r="D7591"/>
          <cell r="E7591"/>
        </row>
        <row r="7592">
          <cell r="D7592">
            <v>51359501</v>
          </cell>
          <cell r="E7592" t="str">
            <v>Otros</v>
          </cell>
        </row>
        <row r="7593">
          <cell r="D7593">
            <v>51359501</v>
          </cell>
          <cell r="E7593" t="str">
            <v>Otros</v>
          </cell>
        </row>
        <row r="7594">
          <cell r="D7594">
            <v>51359501</v>
          </cell>
          <cell r="E7594" t="str">
            <v>Otros</v>
          </cell>
        </row>
        <row r="7595">
          <cell r="D7595">
            <v>51359501</v>
          </cell>
          <cell r="E7595" t="str">
            <v>Otros</v>
          </cell>
        </row>
        <row r="7596">
          <cell r="D7596"/>
          <cell r="E7596"/>
        </row>
        <row r="7597">
          <cell r="D7597"/>
          <cell r="E7597"/>
        </row>
        <row r="7598">
          <cell r="D7598">
            <v>24081001</v>
          </cell>
          <cell r="E7598" t="str">
            <v>Iva descontable por compras 19%</v>
          </cell>
        </row>
        <row r="7599">
          <cell r="D7599"/>
          <cell r="E7599"/>
        </row>
        <row r="7600">
          <cell r="D7600">
            <v>51952501</v>
          </cell>
          <cell r="E7600" t="str">
            <v>Elementos de aseo y cafetería</v>
          </cell>
        </row>
        <row r="7601">
          <cell r="D7601"/>
          <cell r="E7601"/>
        </row>
        <row r="7602">
          <cell r="D7602">
            <v>51956001</v>
          </cell>
          <cell r="E7602" t="str">
            <v>Casino y restaurante</v>
          </cell>
        </row>
        <row r="7603">
          <cell r="D7603"/>
          <cell r="E7603"/>
        </row>
        <row r="7604">
          <cell r="D7604"/>
          <cell r="E7604"/>
        </row>
        <row r="7605">
          <cell r="D7605">
            <v>24081001</v>
          </cell>
          <cell r="E7605" t="str">
            <v>Iva descontable por compras 19%</v>
          </cell>
        </row>
        <row r="7606">
          <cell r="D7606"/>
          <cell r="E7606"/>
        </row>
        <row r="7607">
          <cell r="D7607">
            <v>24081003</v>
          </cell>
          <cell r="E7607" t="str">
            <v>Iva descontable por compras 5%</v>
          </cell>
        </row>
        <row r="7608">
          <cell r="D7608"/>
          <cell r="E7608"/>
        </row>
        <row r="7609">
          <cell r="D7609"/>
          <cell r="E7609"/>
        </row>
        <row r="7610">
          <cell r="D7610">
            <v>24081001</v>
          </cell>
          <cell r="E7610" t="str">
            <v>Iva descontable por compras 19%</v>
          </cell>
        </row>
        <row r="7611">
          <cell r="D7611"/>
          <cell r="E7611"/>
        </row>
        <row r="7612">
          <cell r="D7612">
            <v>51959501</v>
          </cell>
          <cell r="E7612" t="str">
            <v>Otros</v>
          </cell>
        </row>
        <row r="7613">
          <cell r="D7613"/>
          <cell r="E7613"/>
        </row>
        <row r="7614">
          <cell r="D7614"/>
          <cell r="E7614"/>
        </row>
        <row r="7615">
          <cell r="D7615">
            <v>11100501</v>
          </cell>
          <cell r="E7615" t="str">
            <v>Banco de Occidente Cte7914</v>
          </cell>
        </row>
        <row r="7616">
          <cell r="D7616">
            <v>11100501</v>
          </cell>
          <cell r="E7616" t="str">
            <v>Banco de Occidente Cte7914</v>
          </cell>
        </row>
        <row r="7617">
          <cell r="D7617">
            <v>11100501</v>
          </cell>
          <cell r="E7617" t="str">
            <v>Banco de Occidente Cte7914</v>
          </cell>
        </row>
        <row r="7618">
          <cell r="D7618">
            <v>11100501</v>
          </cell>
          <cell r="E7618" t="str">
            <v>Banco de Occidente Cte7914</v>
          </cell>
        </row>
        <row r="7619">
          <cell r="D7619">
            <v>11100501</v>
          </cell>
          <cell r="E7619" t="str">
            <v>Banco de Occidente Cte7914</v>
          </cell>
        </row>
        <row r="7620">
          <cell r="D7620">
            <v>11100501</v>
          </cell>
          <cell r="E7620" t="str">
            <v>Banco de Occidente Cte7914</v>
          </cell>
        </row>
        <row r="7621">
          <cell r="D7621">
            <v>11100501</v>
          </cell>
          <cell r="E7621" t="str">
            <v>Banco de Occidente Cte7914</v>
          </cell>
        </row>
        <row r="7622">
          <cell r="D7622">
            <v>11100501</v>
          </cell>
          <cell r="E7622" t="str">
            <v>Banco de Occidente Cte7914</v>
          </cell>
        </row>
        <row r="7623">
          <cell r="D7623"/>
          <cell r="E7623"/>
        </row>
        <row r="7624">
          <cell r="D7624">
            <v>23352501</v>
          </cell>
          <cell r="E7624" t="str">
            <v>Honorarios</v>
          </cell>
        </row>
        <row r="7625">
          <cell r="D7625">
            <v>23352501</v>
          </cell>
          <cell r="E7625" t="str">
            <v>Honorarios</v>
          </cell>
        </row>
        <row r="7626">
          <cell r="D7626">
            <v>23352501</v>
          </cell>
          <cell r="E7626" t="str">
            <v>Honorarios</v>
          </cell>
        </row>
        <row r="7627">
          <cell r="D7627">
            <v>23352501</v>
          </cell>
          <cell r="E7627" t="str">
            <v>Honorarios</v>
          </cell>
        </row>
        <row r="7628">
          <cell r="D7628">
            <v>23352501</v>
          </cell>
          <cell r="E7628" t="str">
            <v>Honorarios</v>
          </cell>
        </row>
        <row r="7629">
          <cell r="D7629">
            <v>23352501</v>
          </cell>
          <cell r="E7629" t="str">
            <v>Honorarios</v>
          </cell>
        </row>
        <row r="7630">
          <cell r="D7630">
            <v>23352501</v>
          </cell>
          <cell r="E7630" t="str">
            <v>Honorarios</v>
          </cell>
        </row>
        <row r="7631">
          <cell r="D7631">
            <v>23352501</v>
          </cell>
          <cell r="E7631" t="str">
            <v>Honorarios</v>
          </cell>
        </row>
        <row r="7632">
          <cell r="D7632">
            <v>23352501</v>
          </cell>
          <cell r="E7632" t="str">
            <v>Honorarios</v>
          </cell>
        </row>
        <row r="7633">
          <cell r="D7633">
            <v>23352501</v>
          </cell>
          <cell r="E7633" t="str">
            <v>Honorarios</v>
          </cell>
        </row>
        <row r="7634">
          <cell r="D7634">
            <v>23352501</v>
          </cell>
          <cell r="E7634" t="str">
            <v>Honorarios</v>
          </cell>
        </row>
        <row r="7635">
          <cell r="D7635">
            <v>23352501</v>
          </cell>
          <cell r="E7635" t="str">
            <v>Honorarios</v>
          </cell>
        </row>
        <row r="7636">
          <cell r="D7636">
            <v>23352501</v>
          </cell>
          <cell r="E7636" t="str">
            <v>Honorarios</v>
          </cell>
        </row>
        <row r="7637">
          <cell r="D7637"/>
          <cell r="E7637"/>
        </row>
        <row r="7638">
          <cell r="D7638">
            <v>23359501</v>
          </cell>
          <cell r="E7638" t="str">
            <v>Otros</v>
          </cell>
        </row>
        <row r="7639">
          <cell r="D7639">
            <v>23359501</v>
          </cell>
          <cell r="E7639" t="str">
            <v>Otros</v>
          </cell>
        </row>
        <row r="7640">
          <cell r="D7640"/>
          <cell r="E7640"/>
        </row>
        <row r="7641">
          <cell r="D7641">
            <v>23651501</v>
          </cell>
          <cell r="E7641" t="str">
            <v>Honorarios</v>
          </cell>
        </row>
        <row r="7642">
          <cell r="D7642">
            <v>23651501</v>
          </cell>
          <cell r="E7642" t="str">
            <v>Honorarios</v>
          </cell>
        </row>
        <row r="7643">
          <cell r="D7643">
            <v>23651501</v>
          </cell>
          <cell r="E7643" t="str">
            <v>Honorarios</v>
          </cell>
        </row>
        <row r="7644">
          <cell r="D7644">
            <v>23651501</v>
          </cell>
          <cell r="E7644" t="str">
            <v>Honorarios</v>
          </cell>
        </row>
        <row r="7645">
          <cell r="D7645">
            <v>23651501</v>
          </cell>
          <cell r="E7645" t="str">
            <v>Honorarios</v>
          </cell>
        </row>
        <row r="7646">
          <cell r="D7646">
            <v>23651501</v>
          </cell>
          <cell r="E7646" t="str">
            <v>Honorarios</v>
          </cell>
        </row>
        <row r="7647">
          <cell r="D7647">
            <v>23651501</v>
          </cell>
          <cell r="E7647" t="str">
            <v>Honorarios</v>
          </cell>
        </row>
        <row r="7648">
          <cell r="D7648"/>
          <cell r="E7648"/>
        </row>
        <row r="7649">
          <cell r="D7649">
            <v>23680505</v>
          </cell>
          <cell r="E7649" t="str">
            <v>Reteica 9,66</v>
          </cell>
        </row>
        <row r="7650">
          <cell r="D7650"/>
          <cell r="E7650"/>
        </row>
        <row r="7651">
          <cell r="D7651">
            <v>23680511</v>
          </cell>
          <cell r="E7651" t="str">
            <v>Reteica 6,9</v>
          </cell>
        </row>
        <row r="7652">
          <cell r="D7652">
            <v>23680511</v>
          </cell>
          <cell r="E7652" t="str">
            <v>Reteica 6,9</v>
          </cell>
        </row>
        <row r="7653">
          <cell r="D7653">
            <v>23680511</v>
          </cell>
          <cell r="E7653" t="str">
            <v>Reteica 6,9</v>
          </cell>
        </row>
        <row r="7654">
          <cell r="D7654">
            <v>23680511</v>
          </cell>
          <cell r="E7654" t="str">
            <v>Reteica 6,9</v>
          </cell>
        </row>
        <row r="7655">
          <cell r="D7655">
            <v>23680511</v>
          </cell>
          <cell r="E7655" t="str">
            <v>Reteica 6,9</v>
          </cell>
        </row>
        <row r="7656">
          <cell r="D7656">
            <v>23680511</v>
          </cell>
          <cell r="E7656" t="str">
            <v>Reteica 6,9</v>
          </cell>
        </row>
        <row r="7657">
          <cell r="D7657">
            <v>23680511</v>
          </cell>
          <cell r="E7657" t="str">
            <v>Reteica 6,9</v>
          </cell>
        </row>
        <row r="7658">
          <cell r="D7658"/>
          <cell r="E7658"/>
        </row>
        <row r="7659">
          <cell r="D7659">
            <v>24081001</v>
          </cell>
          <cell r="E7659" t="str">
            <v>Iva descontable por compras 19%</v>
          </cell>
        </row>
        <row r="7660">
          <cell r="D7660">
            <v>24081001</v>
          </cell>
          <cell r="E7660" t="str">
            <v>Iva descontable por compras 19%</v>
          </cell>
        </row>
        <row r="7661">
          <cell r="D7661">
            <v>24081001</v>
          </cell>
          <cell r="E7661" t="str">
            <v>Iva descontable por compras 19%</v>
          </cell>
        </row>
        <row r="7662">
          <cell r="D7662">
            <v>24081001</v>
          </cell>
          <cell r="E7662" t="str">
            <v>Iva descontable por compras 19%</v>
          </cell>
        </row>
        <row r="7663">
          <cell r="D7663">
            <v>24081001</v>
          </cell>
          <cell r="E7663" t="str">
            <v>Iva descontable por compras 19%</v>
          </cell>
        </row>
        <row r="7664">
          <cell r="D7664">
            <v>24081001</v>
          </cell>
          <cell r="E7664" t="str">
            <v>Iva descontable por compras 19%</v>
          </cell>
        </row>
        <row r="7665">
          <cell r="D7665">
            <v>24081001</v>
          </cell>
          <cell r="E7665" t="str">
            <v>Iva descontable por compras 19%</v>
          </cell>
        </row>
        <row r="7666">
          <cell r="D7666">
            <v>24081001</v>
          </cell>
          <cell r="E7666" t="str">
            <v>Iva descontable por compras 19%</v>
          </cell>
        </row>
        <row r="7667">
          <cell r="D7667"/>
          <cell r="E7667"/>
        </row>
        <row r="7668">
          <cell r="D7668">
            <v>51102501</v>
          </cell>
          <cell r="E7668" t="str">
            <v>Honorarios - Asesoría jurídica</v>
          </cell>
        </row>
        <row r="7669">
          <cell r="D7669">
            <v>51102501</v>
          </cell>
          <cell r="E7669" t="str">
            <v>Honorarios - Asesoría jurídica</v>
          </cell>
        </row>
        <row r="7670">
          <cell r="D7670">
            <v>51102501</v>
          </cell>
          <cell r="E7670" t="str">
            <v>Honorarios - Asesoría jurídica</v>
          </cell>
        </row>
        <row r="7671">
          <cell r="D7671">
            <v>51102501</v>
          </cell>
          <cell r="E7671" t="str">
            <v>Honorarios - Asesoría jurídica</v>
          </cell>
        </row>
        <row r="7672">
          <cell r="D7672">
            <v>51102501</v>
          </cell>
          <cell r="E7672" t="str">
            <v>Honorarios - Asesoría jurídica</v>
          </cell>
        </row>
        <row r="7673">
          <cell r="D7673">
            <v>51102501</v>
          </cell>
          <cell r="E7673" t="str">
            <v>Honorarios - Asesoría jurídica</v>
          </cell>
        </row>
        <row r="7674">
          <cell r="D7674">
            <v>51102501</v>
          </cell>
          <cell r="E7674" t="str">
            <v>Honorarios - Asesoría jurídica</v>
          </cell>
        </row>
        <row r="7675">
          <cell r="D7675"/>
          <cell r="E7675"/>
        </row>
        <row r="7676">
          <cell r="D7676">
            <v>51157001</v>
          </cell>
          <cell r="E7676" t="str">
            <v>Prorrateo de Iva</v>
          </cell>
        </row>
        <row r="7677">
          <cell r="D7677"/>
          <cell r="E7677"/>
        </row>
        <row r="7678">
          <cell r="D7678"/>
          <cell r="E7678"/>
        </row>
        <row r="7679">
          <cell r="D7679">
            <v>11100501</v>
          </cell>
          <cell r="E7679" t="str">
            <v>Banco de Occidente Cte7914</v>
          </cell>
        </row>
        <row r="7680">
          <cell r="D7680">
            <v>11100501</v>
          </cell>
          <cell r="E7680" t="str">
            <v>Banco de Occidente Cte7914</v>
          </cell>
        </row>
        <row r="7681">
          <cell r="D7681"/>
          <cell r="E7681"/>
        </row>
        <row r="7682">
          <cell r="D7682">
            <v>23352001</v>
          </cell>
          <cell r="E7682" t="str">
            <v>COMISIONES CREDITOS</v>
          </cell>
        </row>
        <row r="7683">
          <cell r="D7683">
            <v>23352001</v>
          </cell>
          <cell r="E7683" t="str">
            <v>COMISIONES CREDITOS</v>
          </cell>
        </row>
        <row r="7684">
          <cell r="D7684"/>
          <cell r="E7684"/>
        </row>
        <row r="7685">
          <cell r="D7685">
            <v>23359501</v>
          </cell>
          <cell r="E7685" t="str">
            <v>Otros</v>
          </cell>
        </row>
        <row r="7686">
          <cell r="D7686">
            <v>23359501</v>
          </cell>
          <cell r="E7686" t="str">
            <v>Otros</v>
          </cell>
        </row>
        <row r="7687">
          <cell r="D7687"/>
          <cell r="E7687"/>
        </row>
        <row r="7688">
          <cell r="D7688">
            <v>23651501</v>
          </cell>
          <cell r="E7688" t="str">
            <v>Honorarios</v>
          </cell>
        </row>
        <row r="7689">
          <cell r="D7689"/>
          <cell r="E7689"/>
        </row>
        <row r="7690">
          <cell r="D7690">
            <v>24081001</v>
          </cell>
          <cell r="E7690" t="str">
            <v>Iva descontable por compras 19%</v>
          </cell>
        </row>
        <row r="7691">
          <cell r="D7691">
            <v>24081001</v>
          </cell>
          <cell r="E7691" t="str">
            <v>Iva descontable por compras 19%</v>
          </cell>
        </row>
        <row r="7692">
          <cell r="D7692">
            <v>24081001</v>
          </cell>
          <cell r="E7692" t="str">
            <v>Iva descontable por compras 19%</v>
          </cell>
        </row>
        <row r="7693">
          <cell r="D7693"/>
          <cell r="E7693"/>
        </row>
        <row r="7694">
          <cell r="D7694">
            <v>51157001</v>
          </cell>
          <cell r="E7694" t="str">
            <v>Prorrateo de Iva</v>
          </cell>
        </row>
        <row r="7695">
          <cell r="D7695"/>
          <cell r="E7695"/>
        </row>
        <row r="7696">
          <cell r="D7696">
            <v>61559502</v>
          </cell>
          <cell r="E7696" t="str">
            <v>COMISION CREDITOS</v>
          </cell>
        </row>
        <row r="7697">
          <cell r="D7697">
            <v>61559502</v>
          </cell>
          <cell r="E7697" t="str">
            <v>COMISION CREDITOS</v>
          </cell>
        </row>
        <row r="7698">
          <cell r="D7698"/>
          <cell r="E7698"/>
        </row>
        <row r="7699">
          <cell r="D7699"/>
          <cell r="E7699"/>
        </row>
        <row r="7700">
          <cell r="D7700">
            <v>31050501</v>
          </cell>
          <cell r="E7700" t="str">
            <v>Capital autorizado</v>
          </cell>
        </row>
        <row r="7701">
          <cell r="D7701"/>
          <cell r="E7701"/>
        </row>
        <row r="7702">
          <cell r="D7702"/>
          <cell r="E7702"/>
        </row>
        <row r="7703">
          <cell r="D7703">
            <v>11100501</v>
          </cell>
          <cell r="E7703" t="str">
            <v>Banco de Occidente Cte7914</v>
          </cell>
        </row>
        <row r="7704">
          <cell r="D7704">
            <v>11100501</v>
          </cell>
          <cell r="E7704" t="str">
            <v>Banco de Occidente Cte7914</v>
          </cell>
        </row>
        <row r="7705">
          <cell r="D7705">
            <v>11100501</v>
          </cell>
          <cell r="E7705" t="str">
            <v>Banco de Occidente Cte7914</v>
          </cell>
        </row>
        <row r="7706">
          <cell r="D7706">
            <v>11100501</v>
          </cell>
          <cell r="E7706" t="str">
            <v>Banco de Occidente Cte7914</v>
          </cell>
        </row>
        <row r="7707">
          <cell r="D7707">
            <v>11100501</v>
          </cell>
          <cell r="E7707" t="str">
            <v>Banco de Occidente Cte7914</v>
          </cell>
        </row>
        <row r="7708">
          <cell r="D7708"/>
          <cell r="E7708"/>
        </row>
        <row r="7709">
          <cell r="D7709">
            <v>23359501</v>
          </cell>
          <cell r="E7709" t="str">
            <v>Otros</v>
          </cell>
        </row>
        <row r="7710">
          <cell r="D7710">
            <v>23359501</v>
          </cell>
          <cell r="E7710" t="str">
            <v>Otros</v>
          </cell>
        </row>
        <row r="7711">
          <cell r="D7711">
            <v>23359501</v>
          </cell>
          <cell r="E7711" t="str">
            <v>Otros</v>
          </cell>
        </row>
        <row r="7712">
          <cell r="D7712">
            <v>23359501</v>
          </cell>
          <cell r="E7712" t="str">
            <v>Otros</v>
          </cell>
        </row>
        <row r="7713">
          <cell r="D7713">
            <v>23359501</v>
          </cell>
          <cell r="E7713" t="str">
            <v>Otros</v>
          </cell>
        </row>
        <row r="7714">
          <cell r="D7714">
            <v>23359501</v>
          </cell>
          <cell r="E7714" t="str">
            <v>Otros</v>
          </cell>
        </row>
        <row r="7715">
          <cell r="D7715">
            <v>23359501</v>
          </cell>
          <cell r="E7715" t="str">
            <v>Otros</v>
          </cell>
        </row>
        <row r="7716">
          <cell r="D7716">
            <v>23359501</v>
          </cell>
          <cell r="E7716" t="str">
            <v>Otros</v>
          </cell>
        </row>
        <row r="7717">
          <cell r="D7717">
            <v>23359501</v>
          </cell>
          <cell r="E7717" t="str">
            <v>Otros</v>
          </cell>
        </row>
        <row r="7718">
          <cell r="D7718">
            <v>23359501</v>
          </cell>
          <cell r="E7718" t="str">
            <v>Otros</v>
          </cell>
        </row>
        <row r="7719">
          <cell r="D7719">
            <v>23359501</v>
          </cell>
          <cell r="E7719" t="str">
            <v>Otros</v>
          </cell>
        </row>
        <row r="7720">
          <cell r="D7720">
            <v>23359501</v>
          </cell>
          <cell r="E7720" t="str">
            <v>Otros</v>
          </cell>
        </row>
        <row r="7721">
          <cell r="D7721">
            <v>23359501</v>
          </cell>
          <cell r="E7721" t="str">
            <v>Otros</v>
          </cell>
        </row>
        <row r="7722">
          <cell r="D7722">
            <v>23359501</v>
          </cell>
          <cell r="E7722" t="str">
            <v>Otros</v>
          </cell>
        </row>
        <row r="7723">
          <cell r="D7723">
            <v>23359501</v>
          </cell>
          <cell r="E7723" t="str">
            <v>Otros</v>
          </cell>
        </row>
        <row r="7724">
          <cell r="D7724"/>
          <cell r="E7724"/>
        </row>
        <row r="7725">
          <cell r="D7725">
            <v>24081001</v>
          </cell>
          <cell r="E7725" t="str">
            <v>Iva descontable por compras 19%</v>
          </cell>
        </row>
        <row r="7726">
          <cell r="D7726">
            <v>24081001</v>
          </cell>
          <cell r="E7726" t="str">
            <v>Iva descontable por compras 19%</v>
          </cell>
        </row>
        <row r="7727">
          <cell r="D7727">
            <v>24081001</v>
          </cell>
          <cell r="E7727" t="str">
            <v>Iva descontable por compras 19%</v>
          </cell>
        </row>
        <row r="7728">
          <cell r="D7728">
            <v>24081001</v>
          </cell>
          <cell r="E7728" t="str">
            <v>Iva descontable por compras 19%</v>
          </cell>
        </row>
        <row r="7729">
          <cell r="D7729">
            <v>24081001</v>
          </cell>
          <cell r="E7729" t="str">
            <v>Iva descontable por compras 19%</v>
          </cell>
        </row>
        <row r="7730">
          <cell r="D7730">
            <v>24081001</v>
          </cell>
          <cell r="E7730" t="str">
            <v>Iva descontable por compras 19%</v>
          </cell>
        </row>
        <row r="7731">
          <cell r="D7731">
            <v>24081001</v>
          </cell>
          <cell r="E7731" t="str">
            <v>Iva descontable por compras 19%</v>
          </cell>
        </row>
        <row r="7732">
          <cell r="D7732">
            <v>24081001</v>
          </cell>
          <cell r="E7732" t="str">
            <v>Iva descontable por compras 19%</v>
          </cell>
        </row>
        <row r="7733">
          <cell r="D7733">
            <v>24081001</v>
          </cell>
          <cell r="E7733" t="str">
            <v>Iva descontable por compras 19%</v>
          </cell>
        </row>
        <row r="7734">
          <cell r="D7734">
            <v>24081001</v>
          </cell>
          <cell r="E7734" t="str">
            <v>Iva descontable por compras 19%</v>
          </cell>
        </row>
        <row r="7735">
          <cell r="D7735"/>
          <cell r="E7735"/>
        </row>
        <row r="7736">
          <cell r="D7736">
            <v>42950501</v>
          </cell>
          <cell r="E7736" t="str">
            <v>Aprovechamientos</v>
          </cell>
        </row>
        <row r="7737">
          <cell r="D7737"/>
          <cell r="E7737"/>
        </row>
        <row r="7738">
          <cell r="D7738">
            <v>42958101</v>
          </cell>
          <cell r="E7738" t="str">
            <v>Ajuste al peso</v>
          </cell>
        </row>
        <row r="7739">
          <cell r="D7739">
            <v>42958101</v>
          </cell>
          <cell r="E7739" t="str">
            <v>Ajuste al peso</v>
          </cell>
        </row>
        <row r="7740">
          <cell r="D7740">
            <v>42958101</v>
          </cell>
          <cell r="E7740" t="str">
            <v>Ajuste al peso</v>
          </cell>
        </row>
        <row r="7741">
          <cell r="D7741"/>
          <cell r="E7741"/>
        </row>
        <row r="7742">
          <cell r="D7742">
            <v>61559501</v>
          </cell>
          <cell r="E7742" t="str">
            <v>INGRESOS GM - RUNT</v>
          </cell>
        </row>
        <row r="7743">
          <cell r="D7743">
            <v>61559501</v>
          </cell>
          <cell r="E7743" t="str">
            <v>INGRESOS GM - RUNT</v>
          </cell>
        </row>
        <row r="7744">
          <cell r="D7744">
            <v>61559501</v>
          </cell>
          <cell r="E7744" t="str">
            <v>INGRESOS GM - RUNT</v>
          </cell>
        </row>
        <row r="7745">
          <cell r="D7745">
            <v>61559501</v>
          </cell>
          <cell r="E7745" t="str">
            <v>INGRESOS GM - RUNT</v>
          </cell>
        </row>
        <row r="7746">
          <cell r="D7746">
            <v>61559501</v>
          </cell>
          <cell r="E7746" t="str">
            <v>INGRESOS GM - RUNT</v>
          </cell>
        </row>
        <row r="7747">
          <cell r="D7747">
            <v>61559501</v>
          </cell>
          <cell r="E7747" t="str">
            <v>INGRESOS GM - RUNT</v>
          </cell>
        </row>
        <row r="7748">
          <cell r="D7748">
            <v>61559501</v>
          </cell>
          <cell r="E7748" t="str">
            <v>INGRESOS GM - RUNT</v>
          </cell>
        </row>
        <row r="7749">
          <cell r="D7749">
            <v>61559501</v>
          </cell>
          <cell r="E7749" t="str">
            <v>INGRESOS GM - RUNT</v>
          </cell>
        </row>
        <row r="7750">
          <cell r="D7750">
            <v>61559501</v>
          </cell>
          <cell r="E7750" t="str">
            <v>INGRESOS GM - RUNT</v>
          </cell>
        </row>
        <row r="7751">
          <cell r="D7751">
            <v>61559501</v>
          </cell>
          <cell r="E7751" t="str">
            <v>INGRESOS GM - RUNT</v>
          </cell>
        </row>
        <row r="7752">
          <cell r="D7752"/>
          <cell r="E7752"/>
        </row>
        <row r="7753">
          <cell r="D7753"/>
          <cell r="E7753"/>
        </row>
        <row r="7754">
          <cell r="D7754">
            <v>11100501</v>
          </cell>
          <cell r="E7754" t="str">
            <v>Banco de Occidente Cte7914</v>
          </cell>
        </row>
        <row r="7755">
          <cell r="D7755"/>
          <cell r="E7755"/>
        </row>
        <row r="7756">
          <cell r="D7756">
            <v>23352001</v>
          </cell>
          <cell r="E7756" t="str">
            <v>COMISIONES CREDITOS</v>
          </cell>
        </row>
        <row r="7757">
          <cell r="D7757"/>
          <cell r="E7757"/>
        </row>
        <row r="7758">
          <cell r="D7758">
            <v>23352002</v>
          </cell>
          <cell r="E7758" t="str">
            <v>COMISIONES CREDITOS ACUERDOS</v>
          </cell>
        </row>
        <row r="7759">
          <cell r="D7759"/>
          <cell r="E7759"/>
        </row>
        <row r="7760">
          <cell r="D7760">
            <v>23651501</v>
          </cell>
          <cell r="E7760" t="str">
            <v>Honorarios</v>
          </cell>
        </row>
        <row r="7761">
          <cell r="D7761"/>
          <cell r="E7761"/>
        </row>
        <row r="7762">
          <cell r="D7762">
            <v>23680505</v>
          </cell>
          <cell r="E7762" t="str">
            <v>Reteica 9,66</v>
          </cell>
        </row>
        <row r="7763">
          <cell r="D7763"/>
          <cell r="E7763"/>
        </row>
        <row r="7764">
          <cell r="D7764">
            <v>24081001</v>
          </cell>
          <cell r="E7764" t="str">
            <v>Iva descontable por compras 19%</v>
          </cell>
        </row>
        <row r="7765">
          <cell r="D7765"/>
          <cell r="E7765"/>
        </row>
        <row r="7766">
          <cell r="D7766"/>
          <cell r="E7766"/>
        </row>
        <row r="7767">
          <cell r="D7767">
            <v>11100501</v>
          </cell>
          <cell r="E7767" t="str">
            <v>Banco de Occidente Cte7914</v>
          </cell>
        </row>
        <row r="7768">
          <cell r="D7768"/>
          <cell r="E7768"/>
        </row>
        <row r="7769">
          <cell r="D7769">
            <v>23359501</v>
          </cell>
          <cell r="E7769" t="str">
            <v>Otros</v>
          </cell>
        </row>
        <row r="7770">
          <cell r="D7770"/>
          <cell r="E7770"/>
        </row>
        <row r="7771">
          <cell r="D7771">
            <v>23654001</v>
          </cell>
          <cell r="E7771" t="str">
            <v>Retención por compras 2,5%</v>
          </cell>
        </row>
        <row r="7772">
          <cell r="D7772"/>
          <cell r="E7772"/>
        </row>
        <row r="7773">
          <cell r="D7773">
            <v>23680505</v>
          </cell>
          <cell r="E7773" t="str">
            <v>Reteica 9,66</v>
          </cell>
        </row>
        <row r="7774">
          <cell r="D7774"/>
          <cell r="E7774"/>
        </row>
        <row r="7775">
          <cell r="D7775">
            <v>24081001</v>
          </cell>
          <cell r="E7775" t="str">
            <v>Iva descontable por compras 19%</v>
          </cell>
        </row>
        <row r="7776">
          <cell r="D7776"/>
          <cell r="E7776"/>
        </row>
        <row r="7777">
          <cell r="D7777"/>
          <cell r="E7777"/>
        </row>
        <row r="7778">
          <cell r="D7778">
            <v>11100501</v>
          </cell>
          <cell r="E7778" t="str">
            <v>Banco de Occidente Cte7914</v>
          </cell>
        </row>
        <row r="7779">
          <cell r="D7779"/>
          <cell r="E7779"/>
        </row>
        <row r="7780">
          <cell r="D7780">
            <v>23359501</v>
          </cell>
          <cell r="E7780" t="str">
            <v>Otros</v>
          </cell>
        </row>
        <row r="7781">
          <cell r="D7781">
            <v>23359501</v>
          </cell>
          <cell r="E7781" t="str">
            <v>Otros</v>
          </cell>
        </row>
        <row r="7782">
          <cell r="D7782"/>
          <cell r="E7782"/>
        </row>
        <row r="7783">
          <cell r="D7783">
            <v>23651501</v>
          </cell>
          <cell r="E7783" t="str">
            <v>Honorarios</v>
          </cell>
        </row>
        <row r="7784">
          <cell r="D7784"/>
          <cell r="E7784"/>
        </row>
        <row r="7785">
          <cell r="D7785">
            <v>23680511</v>
          </cell>
          <cell r="E7785" t="str">
            <v>Reteica 6,9</v>
          </cell>
        </row>
        <row r="7786">
          <cell r="D7786"/>
          <cell r="E7786"/>
        </row>
        <row r="7787">
          <cell r="D7787">
            <v>24081001</v>
          </cell>
          <cell r="E7787" t="str">
            <v>Iva descontable por compras 19%</v>
          </cell>
        </row>
        <row r="7788">
          <cell r="D7788">
            <v>24081001</v>
          </cell>
          <cell r="E7788" t="str">
            <v>Iva descontable por compras 19%</v>
          </cell>
        </row>
        <row r="7789">
          <cell r="D7789"/>
          <cell r="E7789"/>
        </row>
        <row r="7790">
          <cell r="D7790">
            <v>51101501</v>
          </cell>
          <cell r="E7790" t="str">
            <v>Auditoria externa</v>
          </cell>
        </row>
        <row r="7791">
          <cell r="D7791"/>
          <cell r="E7791"/>
        </row>
        <row r="7792">
          <cell r="D7792">
            <v>51157001</v>
          </cell>
          <cell r="E7792" t="str">
            <v>Prorrateo de Iva</v>
          </cell>
        </row>
        <row r="7793">
          <cell r="D7793"/>
          <cell r="E7793"/>
        </row>
        <row r="7794">
          <cell r="D7794"/>
          <cell r="E7794"/>
        </row>
        <row r="7795">
          <cell r="D7795">
            <v>11100501</v>
          </cell>
          <cell r="E7795" t="str">
            <v>Banco de Occidente Cte7914</v>
          </cell>
        </row>
        <row r="7796">
          <cell r="D7796"/>
          <cell r="E7796"/>
        </row>
        <row r="7797">
          <cell r="D7797">
            <v>23652503</v>
          </cell>
          <cell r="E7797" t="str">
            <v>Servicios 4%</v>
          </cell>
        </row>
        <row r="7798">
          <cell r="D7798"/>
          <cell r="E7798"/>
        </row>
        <row r="7799">
          <cell r="D7799">
            <v>23654003</v>
          </cell>
          <cell r="E7799" t="str">
            <v>RETENCION POR COMPRAS 3.5%</v>
          </cell>
        </row>
        <row r="7800">
          <cell r="D7800"/>
          <cell r="E7800"/>
        </row>
        <row r="7801">
          <cell r="D7801">
            <v>23680511</v>
          </cell>
          <cell r="E7801" t="str">
            <v>Reteica 6,9</v>
          </cell>
        </row>
        <row r="7802">
          <cell r="D7802"/>
          <cell r="E7802"/>
        </row>
        <row r="7803">
          <cell r="D7803"/>
          <cell r="E7803"/>
        </row>
        <row r="7804">
          <cell r="D7804">
            <v>11100501</v>
          </cell>
          <cell r="E7804" t="str">
            <v>Banco de Occidente Cte7914</v>
          </cell>
        </row>
        <row r="7805">
          <cell r="D7805"/>
          <cell r="E7805"/>
        </row>
        <row r="7806">
          <cell r="D7806">
            <v>23359501</v>
          </cell>
          <cell r="E7806" t="str">
            <v>Otros</v>
          </cell>
        </row>
        <row r="7807">
          <cell r="D7807"/>
          <cell r="E7807"/>
        </row>
        <row r="7808">
          <cell r="D7808"/>
          <cell r="E7808"/>
        </row>
        <row r="7809">
          <cell r="D7809">
            <v>11100501</v>
          </cell>
          <cell r="E7809" t="str">
            <v>Banco de Occidente Cte7914</v>
          </cell>
        </row>
        <row r="7810">
          <cell r="D7810"/>
          <cell r="E7810"/>
        </row>
        <row r="7811">
          <cell r="D7811">
            <v>23352501</v>
          </cell>
          <cell r="E7811" t="str">
            <v>Honorarios</v>
          </cell>
        </row>
        <row r="7812">
          <cell r="D7812"/>
          <cell r="E7812"/>
        </row>
        <row r="7813">
          <cell r="D7813">
            <v>23654003</v>
          </cell>
          <cell r="E7813" t="str">
            <v>RETENCION POR COMPRAS 3.5%</v>
          </cell>
        </row>
        <row r="7814">
          <cell r="D7814"/>
          <cell r="E7814"/>
        </row>
        <row r="7815">
          <cell r="D7815">
            <v>23680511</v>
          </cell>
          <cell r="E7815" t="str">
            <v>Reteica 6,9</v>
          </cell>
        </row>
        <row r="7816">
          <cell r="D7816"/>
          <cell r="E7816"/>
        </row>
        <row r="7817">
          <cell r="D7817"/>
          <cell r="E7817"/>
        </row>
        <row r="7818">
          <cell r="D7818">
            <v>11100501</v>
          </cell>
          <cell r="E7818" t="str">
            <v>Banco de Occidente Cte7914</v>
          </cell>
        </row>
        <row r="7819">
          <cell r="D7819"/>
          <cell r="E7819"/>
        </row>
        <row r="7820">
          <cell r="D7820">
            <v>23359501</v>
          </cell>
          <cell r="E7820" t="str">
            <v>Otros</v>
          </cell>
        </row>
        <row r="7821">
          <cell r="D7821"/>
          <cell r="E7821"/>
        </row>
        <row r="7822">
          <cell r="D7822">
            <v>23654001</v>
          </cell>
          <cell r="E7822" t="str">
            <v>Retención por compras 2,5%</v>
          </cell>
        </row>
        <row r="7823">
          <cell r="D7823"/>
          <cell r="E7823"/>
        </row>
        <row r="7824">
          <cell r="D7824">
            <v>23680505</v>
          </cell>
          <cell r="E7824" t="str">
            <v>Reteica 9,66</v>
          </cell>
        </row>
        <row r="7825">
          <cell r="D7825"/>
          <cell r="E7825"/>
        </row>
        <row r="7826">
          <cell r="D7826">
            <v>24081001</v>
          </cell>
          <cell r="E7826" t="str">
            <v>Iva descontable por compras 19%</v>
          </cell>
        </row>
        <row r="7827">
          <cell r="D7827"/>
          <cell r="E7827"/>
        </row>
        <row r="7828">
          <cell r="D7828"/>
          <cell r="E7828"/>
        </row>
        <row r="7829">
          <cell r="D7829">
            <v>24081001</v>
          </cell>
          <cell r="E7829" t="str">
            <v>Iva descontable por compras 19%</v>
          </cell>
        </row>
        <row r="7830">
          <cell r="D7830"/>
          <cell r="E7830"/>
        </row>
        <row r="7831">
          <cell r="D7831"/>
          <cell r="E7831"/>
        </row>
        <row r="7832">
          <cell r="D7832">
            <v>11200501</v>
          </cell>
          <cell r="E7832" t="str">
            <v>Banco de Occidente AH7963</v>
          </cell>
        </row>
        <row r="7833">
          <cell r="D7833">
            <v>11200501</v>
          </cell>
          <cell r="E7833" t="str">
            <v>Banco de Occidente AH7963</v>
          </cell>
        </row>
        <row r="7834">
          <cell r="D7834">
            <v>11200501</v>
          </cell>
          <cell r="E7834" t="str">
            <v>Banco de Occidente AH7963</v>
          </cell>
        </row>
        <row r="7835">
          <cell r="D7835">
            <v>11200501</v>
          </cell>
          <cell r="E7835" t="str">
            <v>Banco de Occidente AH7963</v>
          </cell>
        </row>
        <row r="7836">
          <cell r="D7836"/>
          <cell r="E7836"/>
        </row>
        <row r="7837">
          <cell r="D7837">
            <v>13301502</v>
          </cell>
          <cell r="E7837" t="str">
            <v>Otros</v>
          </cell>
        </row>
        <row r="7838">
          <cell r="D7838">
            <v>13301502</v>
          </cell>
          <cell r="E7838" t="str">
            <v>Otros</v>
          </cell>
        </row>
        <row r="7839">
          <cell r="D7839">
            <v>13301502</v>
          </cell>
          <cell r="E7839" t="str">
            <v>Otros</v>
          </cell>
        </row>
        <row r="7840">
          <cell r="D7840">
            <v>13301502</v>
          </cell>
          <cell r="E7840" t="str">
            <v>Otros</v>
          </cell>
        </row>
        <row r="7841">
          <cell r="D7841">
            <v>13301502</v>
          </cell>
          <cell r="E7841" t="str">
            <v>Otros</v>
          </cell>
        </row>
        <row r="7842">
          <cell r="D7842">
            <v>13301502</v>
          </cell>
          <cell r="E7842" t="str">
            <v>Otros</v>
          </cell>
        </row>
        <row r="7843">
          <cell r="D7843">
            <v>13301502</v>
          </cell>
          <cell r="E7843" t="str">
            <v>Otros</v>
          </cell>
        </row>
        <row r="7844">
          <cell r="D7844">
            <v>13301502</v>
          </cell>
          <cell r="E7844" t="str">
            <v>Otros</v>
          </cell>
        </row>
        <row r="7845">
          <cell r="D7845">
            <v>13301502</v>
          </cell>
          <cell r="E7845" t="str">
            <v>Otros</v>
          </cell>
        </row>
        <row r="7846">
          <cell r="D7846">
            <v>13301502</v>
          </cell>
          <cell r="E7846" t="str">
            <v>Otros</v>
          </cell>
        </row>
        <row r="7847">
          <cell r="D7847"/>
          <cell r="E7847"/>
        </row>
        <row r="7848">
          <cell r="D7848"/>
          <cell r="E7848"/>
        </row>
        <row r="7849">
          <cell r="D7849">
            <v>11051001</v>
          </cell>
          <cell r="E7849" t="str">
            <v>Cajas menores</v>
          </cell>
        </row>
        <row r="7850">
          <cell r="D7850"/>
          <cell r="E7850"/>
        </row>
        <row r="7851">
          <cell r="D7851">
            <v>11100501</v>
          </cell>
          <cell r="E7851" t="str">
            <v>Banco de Occidente Cte7914</v>
          </cell>
        </row>
        <row r="7852">
          <cell r="D7852">
            <v>11100501</v>
          </cell>
          <cell r="E7852" t="str">
            <v>Banco de Occidente Cte7914</v>
          </cell>
        </row>
        <row r="7853">
          <cell r="D7853">
            <v>11100501</v>
          </cell>
          <cell r="E7853" t="str">
            <v>Banco de Occidente Cte7914</v>
          </cell>
        </row>
        <row r="7854">
          <cell r="D7854">
            <v>11100501</v>
          </cell>
          <cell r="E7854" t="str">
            <v>Banco de Occidente Cte7914</v>
          </cell>
        </row>
        <row r="7855">
          <cell r="D7855">
            <v>11100501</v>
          </cell>
          <cell r="E7855" t="str">
            <v>Banco de Occidente Cte7914</v>
          </cell>
        </row>
        <row r="7856">
          <cell r="D7856">
            <v>11100501</v>
          </cell>
          <cell r="E7856" t="str">
            <v>Banco de Occidente Cte7914</v>
          </cell>
        </row>
        <row r="7857">
          <cell r="D7857">
            <v>11100501</v>
          </cell>
          <cell r="E7857" t="str">
            <v>Banco de Occidente Cte7914</v>
          </cell>
        </row>
        <row r="7858">
          <cell r="D7858">
            <v>11100501</v>
          </cell>
          <cell r="E7858" t="str">
            <v>Banco de Occidente Cte7914</v>
          </cell>
        </row>
        <row r="7859">
          <cell r="D7859">
            <v>11100501</v>
          </cell>
          <cell r="E7859" t="str">
            <v>Banco de Occidente Cte7914</v>
          </cell>
        </row>
        <row r="7860">
          <cell r="D7860">
            <v>11100501</v>
          </cell>
          <cell r="E7860" t="str">
            <v>Banco de Occidente Cte7914</v>
          </cell>
        </row>
        <row r="7861">
          <cell r="D7861">
            <v>11100501</v>
          </cell>
          <cell r="E7861" t="str">
            <v>Banco de Occidente Cte7914</v>
          </cell>
        </row>
        <row r="7862">
          <cell r="D7862">
            <v>11100501</v>
          </cell>
          <cell r="E7862" t="str">
            <v>Banco de Occidente Cte7914</v>
          </cell>
        </row>
        <row r="7863">
          <cell r="D7863">
            <v>11100501</v>
          </cell>
          <cell r="E7863" t="str">
            <v>Banco de Occidente Cte7914</v>
          </cell>
        </row>
        <row r="7864">
          <cell r="D7864">
            <v>11100501</v>
          </cell>
          <cell r="E7864" t="str">
            <v>Banco de Occidente Cte7914</v>
          </cell>
        </row>
        <row r="7865">
          <cell r="D7865">
            <v>11100501</v>
          </cell>
          <cell r="E7865" t="str">
            <v>Banco de Occidente Cte7914</v>
          </cell>
        </row>
        <row r="7866">
          <cell r="D7866">
            <v>11100501</v>
          </cell>
          <cell r="E7866" t="str">
            <v>Banco de Occidente Cte7914</v>
          </cell>
        </row>
        <row r="7867">
          <cell r="D7867">
            <v>11100501</v>
          </cell>
          <cell r="E7867" t="str">
            <v>Banco de Occidente Cte7914</v>
          </cell>
        </row>
        <row r="7868">
          <cell r="D7868">
            <v>11100501</v>
          </cell>
          <cell r="E7868" t="str">
            <v>Banco de Occidente Cte7914</v>
          </cell>
        </row>
        <row r="7869">
          <cell r="D7869">
            <v>11100501</v>
          </cell>
          <cell r="E7869" t="str">
            <v>Banco de Occidente Cte7914</v>
          </cell>
        </row>
        <row r="7870">
          <cell r="D7870">
            <v>11100501</v>
          </cell>
          <cell r="E7870" t="str">
            <v>Banco de Occidente Cte7914</v>
          </cell>
        </row>
        <row r="7871">
          <cell r="D7871">
            <v>11100501</v>
          </cell>
          <cell r="E7871" t="str">
            <v>Banco de Occidente Cte7914</v>
          </cell>
        </row>
        <row r="7872">
          <cell r="D7872"/>
          <cell r="E7872"/>
        </row>
        <row r="7873">
          <cell r="D7873">
            <v>11100502</v>
          </cell>
          <cell r="E7873" t="str">
            <v>Bancolombia Cte 699-000002-55</v>
          </cell>
        </row>
        <row r="7874">
          <cell r="D7874">
            <v>11100502</v>
          </cell>
          <cell r="E7874" t="str">
            <v>Bancolombia Cte 699-000002-55</v>
          </cell>
        </row>
        <row r="7875">
          <cell r="D7875">
            <v>11100502</v>
          </cell>
          <cell r="E7875" t="str">
            <v>Bancolombia Cte 699-000002-55</v>
          </cell>
        </row>
        <row r="7876">
          <cell r="D7876">
            <v>11100502</v>
          </cell>
          <cell r="E7876" t="str">
            <v>Bancolombia Cte 699-000002-55</v>
          </cell>
        </row>
        <row r="7877">
          <cell r="D7877"/>
          <cell r="E7877"/>
        </row>
        <row r="7878">
          <cell r="D7878">
            <v>11200501</v>
          </cell>
          <cell r="E7878" t="str">
            <v>Banco de Occidente AH7963</v>
          </cell>
        </row>
        <row r="7879">
          <cell r="D7879">
            <v>11200501</v>
          </cell>
          <cell r="E7879" t="str">
            <v>Banco de Occidente AH7963</v>
          </cell>
        </row>
        <row r="7880">
          <cell r="D7880">
            <v>11200501</v>
          </cell>
          <cell r="E7880" t="str">
            <v>Banco de Occidente AH7963</v>
          </cell>
        </row>
        <row r="7881">
          <cell r="D7881">
            <v>11200501</v>
          </cell>
          <cell r="E7881" t="str">
            <v>Banco de Occidente AH7963</v>
          </cell>
        </row>
        <row r="7882">
          <cell r="D7882">
            <v>11200501</v>
          </cell>
          <cell r="E7882" t="str">
            <v>Banco de Occidente AH7963</v>
          </cell>
        </row>
        <row r="7883">
          <cell r="D7883">
            <v>11200501</v>
          </cell>
          <cell r="E7883" t="str">
            <v>Banco de Occidente AH7963</v>
          </cell>
        </row>
        <row r="7884">
          <cell r="D7884">
            <v>11200501</v>
          </cell>
          <cell r="E7884" t="str">
            <v>Banco de Occidente AH7963</v>
          </cell>
        </row>
        <row r="7885">
          <cell r="D7885">
            <v>11200501</v>
          </cell>
          <cell r="E7885" t="str">
            <v>Banco de Occidente AH7963</v>
          </cell>
        </row>
        <row r="7886">
          <cell r="D7886">
            <v>11200501</v>
          </cell>
          <cell r="E7886" t="str">
            <v>Banco de Occidente AH7963</v>
          </cell>
        </row>
        <row r="7887">
          <cell r="D7887">
            <v>11200501</v>
          </cell>
          <cell r="E7887" t="str">
            <v>Banco de Occidente AH7963</v>
          </cell>
        </row>
        <row r="7888">
          <cell r="D7888">
            <v>11200501</v>
          </cell>
          <cell r="E7888" t="str">
            <v>Banco de Occidente AH7963</v>
          </cell>
        </row>
        <row r="7889">
          <cell r="D7889">
            <v>11200501</v>
          </cell>
          <cell r="E7889" t="str">
            <v>Banco de Occidente AH7963</v>
          </cell>
        </row>
        <row r="7890">
          <cell r="D7890">
            <v>11200501</v>
          </cell>
          <cell r="E7890" t="str">
            <v>Banco de Occidente AH7963</v>
          </cell>
        </row>
        <row r="7891">
          <cell r="D7891">
            <v>11200501</v>
          </cell>
          <cell r="E7891" t="str">
            <v>Banco de Occidente AH7963</v>
          </cell>
        </row>
        <row r="7892">
          <cell r="D7892">
            <v>11200501</v>
          </cell>
          <cell r="E7892" t="str">
            <v>Banco de Occidente AH7963</v>
          </cell>
        </row>
        <row r="7893">
          <cell r="D7893">
            <v>11200501</v>
          </cell>
          <cell r="E7893" t="str">
            <v>Banco de Occidente AH7963</v>
          </cell>
        </row>
        <row r="7894">
          <cell r="D7894">
            <v>11200501</v>
          </cell>
          <cell r="E7894" t="str">
            <v>Banco de Occidente AH7963</v>
          </cell>
        </row>
        <row r="7895">
          <cell r="D7895">
            <v>11200501</v>
          </cell>
          <cell r="E7895" t="str">
            <v>Banco de Occidente AH7963</v>
          </cell>
        </row>
        <row r="7896">
          <cell r="D7896">
            <v>11200501</v>
          </cell>
          <cell r="E7896" t="str">
            <v>Banco de Occidente AH7963</v>
          </cell>
        </row>
        <row r="7897">
          <cell r="D7897"/>
          <cell r="E7897"/>
        </row>
        <row r="7898">
          <cell r="D7898">
            <v>11200502</v>
          </cell>
          <cell r="E7898" t="str">
            <v>Banco de Occidente AH8151</v>
          </cell>
        </row>
        <row r="7899">
          <cell r="D7899"/>
          <cell r="E7899"/>
        </row>
        <row r="7900">
          <cell r="D7900">
            <v>13050501</v>
          </cell>
          <cell r="E7900" t="str">
            <v>CTAS POR COBRAR CAPITAL</v>
          </cell>
        </row>
        <row r="7901">
          <cell r="D7901">
            <v>13050501</v>
          </cell>
          <cell r="E7901" t="str">
            <v>CTAS POR COBRAR CAPITAL</v>
          </cell>
        </row>
        <row r="7902">
          <cell r="D7902">
            <v>13050501</v>
          </cell>
          <cell r="E7902" t="str">
            <v>CTAS POR COBRAR CAPITAL</v>
          </cell>
        </row>
        <row r="7903">
          <cell r="D7903">
            <v>13050501</v>
          </cell>
          <cell r="E7903" t="str">
            <v>CTAS POR COBRAR CAPITAL</v>
          </cell>
        </row>
        <row r="7904">
          <cell r="D7904">
            <v>13050501</v>
          </cell>
          <cell r="E7904" t="str">
            <v>CTAS POR COBRAR CAPITAL</v>
          </cell>
        </row>
        <row r="7905">
          <cell r="D7905">
            <v>13050501</v>
          </cell>
          <cell r="E7905" t="str">
            <v>CTAS POR COBRAR CAPITAL</v>
          </cell>
        </row>
        <row r="7906">
          <cell r="D7906">
            <v>13050501</v>
          </cell>
          <cell r="E7906" t="str">
            <v>CTAS POR COBRAR CAPITAL</v>
          </cell>
        </row>
        <row r="7907">
          <cell r="D7907">
            <v>13050501</v>
          </cell>
          <cell r="E7907" t="str">
            <v>CTAS POR COBRAR CAPITAL</v>
          </cell>
        </row>
        <row r="7908">
          <cell r="D7908">
            <v>13050501</v>
          </cell>
          <cell r="E7908" t="str">
            <v>CTAS POR COBRAR CAPITAL</v>
          </cell>
        </row>
        <row r="7909">
          <cell r="D7909">
            <v>13050501</v>
          </cell>
          <cell r="E7909" t="str">
            <v>CTAS POR COBRAR CAPITAL</v>
          </cell>
        </row>
        <row r="7910">
          <cell r="D7910">
            <v>13050501</v>
          </cell>
          <cell r="E7910" t="str">
            <v>CTAS POR COBRAR CAPITAL</v>
          </cell>
        </row>
        <row r="7911">
          <cell r="D7911">
            <v>13050501</v>
          </cell>
          <cell r="E7911" t="str">
            <v>CTAS POR COBRAR CAPITAL</v>
          </cell>
        </row>
        <row r="7912">
          <cell r="D7912">
            <v>13050501</v>
          </cell>
          <cell r="E7912" t="str">
            <v>CTAS POR COBRAR CAPITAL</v>
          </cell>
        </row>
        <row r="7913">
          <cell r="D7913">
            <v>13050501</v>
          </cell>
          <cell r="E7913" t="str">
            <v>CTAS POR COBRAR CAPITAL</v>
          </cell>
        </row>
        <row r="7914">
          <cell r="D7914"/>
          <cell r="E7914"/>
        </row>
        <row r="7915">
          <cell r="D7915">
            <v>13050505</v>
          </cell>
          <cell r="E7915" t="str">
            <v>CTA POR COBRAR GM (GARANTIA MONILIARIA)</v>
          </cell>
        </row>
        <row r="7916">
          <cell r="D7916">
            <v>13050505</v>
          </cell>
          <cell r="E7916" t="str">
            <v>CTA POR COBRAR GM (GARANTIA MONILIARIA)</v>
          </cell>
        </row>
        <row r="7917">
          <cell r="D7917">
            <v>13050505</v>
          </cell>
          <cell r="E7917" t="str">
            <v>CTA POR COBRAR GM (GARANTIA MONILIARIA)</v>
          </cell>
        </row>
        <row r="7918">
          <cell r="D7918">
            <v>13050505</v>
          </cell>
          <cell r="E7918" t="str">
            <v>CTA POR COBRAR GM (GARANTIA MONILIARIA)</v>
          </cell>
        </row>
        <row r="7919">
          <cell r="D7919">
            <v>13050505</v>
          </cell>
          <cell r="E7919" t="str">
            <v>CTA POR COBRAR GM (GARANTIA MONILIARIA)</v>
          </cell>
        </row>
        <row r="7920">
          <cell r="D7920">
            <v>13050505</v>
          </cell>
          <cell r="E7920" t="str">
            <v>CTA POR COBRAR GM (GARANTIA MONILIARIA)</v>
          </cell>
        </row>
        <row r="7921">
          <cell r="D7921"/>
          <cell r="E7921"/>
        </row>
        <row r="7922">
          <cell r="D7922">
            <v>13451001</v>
          </cell>
          <cell r="E7922" t="str">
            <v>CXC INTERESES CORRIENTES</v>
          </cell>
        </row>
        <row r="7923">
          <cell r="D7923">
            <v>13451001</v>
          </cell>
          <cell r="E7923" t="str">
            <v>CXC INTERESES CORRIENTES</v>
          </cell>
        </row>
        <row r="7924">
          <cell r="D7924">
            <v>13451001</v>
          </cell>
          <cell r="E7924" t="str">
            <v>CXC INTERESES CORRIENTES</v>
          </cell>
        </row>
        <row r="7925">
          <cell r="D7925">
            <v>13451001</v>
          </cell>
          <cell r="E7925" t="str">
            <v>CXC INTERESES CORRIENTES</v>
          </cell>
        </row>
        <row r="7926">
          <cell r="D7926">
            <v>13451001</v>
          </cell>
          <cell r="E7926" t="str">
            <v>CXC INTERESES CORRIENTES</v>
          </cell>
        </row>
        <row r="7927">
          <cell r="D7927">
            <v>13451001</v>
          </cell>
          <cell r="E7927" t="str">
            <v>CXC INTERESES CORRIENTES</v>
          </cell>
        </row>
        <row r="7928">
          <cell r="D7928">
            <v>13451001</v>
          </cell>
          <cell r="E7928" t="str">
            <v>CXC INTERESES CORRIENTES</v>
          </cell>
        </row>
        <row r="7929">
          <cell r="D7929">
            <v>13451001</v>
          </cell>
          <cell r="E7929" t="str">
            <v>CXC INTERESES CORRIENTES</v>
          </cell>
        </row>
        <row r="7930">
          <cell r="D7930">
            <v>13451001</v>
          </cell>
          <cell r="E7930" t="str">
            <v>CXC INTERESES CORRIENTES</v>
          </cell>
        </row>
        <row r="7931">
          <cell r="D7931">
            <v>13451001</v>
          </cell>
          <cell r="E7931" t="str">
            <v>CXC INTERESES CORRIENTES</v>
          </cell>
        </row>
        <row r="7932">
          <cell r="D7932">
            <v>13451001</v>
          </cell>
          <cell r="E7932" t="str">
            <v>CXC INTERESES CORRIENTES</v>
          </cell>
        </row>
        <row r="7933">
          <cell r="D7933">
            <v>13451001</v>
          </cell>
          <cell r="E7933" t="str">
            <v>CXC INTERESES CORRIENTES</v>
          </cell>
        </row>
        <row r="7934">
          <cell r="D7934"/>
          <cell r="E7934"/>
        </row>
        <row r="7935">
          <cell r="D7935">
            <v>13559501</v>
          </cell>
          <cell r="E7935" t="str">
            <v>AUTORET DEC 2201</v>
          </cell>
        </row>
        <row r="7936">
          <cell r="D7936">
            <v>13559501</v>
          </cell>
          <cell r="E7936" t="str">
            <v>AUTORET DEC 2201</v>
          </cell>
        </row>
        <row r="7937">
          <cell r="D7937">
            <v>13559501</v>
          </cell>
          <cell r="E7937" t="str">
            <v>AUTORET DEC 2201</v>
          </cell>
        </row>
        <row r="7938">
          <cell r="D7938">
            <v>13559501</v>
          </cell>
          <cell r="E7938" t="str">
            <v>AUTORET DEC 2201</v>
          </cell>
        </row>
        <row r="7939">
          <cell r="D7939"/>
          <cell r="E7939"/>
        </row>
        <row r="7940">
          <cell r="D7940">
            <v>13802001</v>
          </cell>
          <cell r="E7940" t="str">
            <v>CXC SEGURO</v>
          </cell>
        </row>
        <row r="7941">
          <cell r="D7941">
            <v>13802001</v>
          </cell>
          <cell r="E7941" t="str">
            <v>CXC SEGURO</v>
          </cell>
        </row>
        <row r="7942">
          <cell r="D7942">
            <v>13802001</v>
          </cell>
          <cell r="E7942" t="str">
            <v>CXC SEGURO</v>
          </cell>
        </row>
        <row r="7943">
          <cell r="D7943">
            <v>13802001</v>
          </cell>
          <cell r="E7943" t="str">
            <v>CXC SEGURO</v>
          </cell>
        </row>
        <row r="7944">
          <cell r="D7944">
            <v>13802001</v>
          </cell>
          <cell r="E7944" t="str">
            <v>CXC SEGURO</v>
          </cell>
        </row>
        <row r="7945">
          <cell r="D7945">
            <v>13802001</v>
          </cell>
          <cell r="E7945" t="str">
            <v>CXC SEGURO</v>
          </cell>
        </row>
        <row r="7946">
          <cell r="D7946">
            <v>13802001</v>
          </cell>
          <cell r="E7946" t="str">
            <v>CXC SEGURO</v>
          </cell>
        </row>
        <row r="7947">
          <cell r="D7947">
            <v>13802001</v>
          </cell>
          <cell r="E7947" t="str">
            <v>CXC SEGURO</v>
          </cell>
        </row>
        <row r="7948">
          <cell r="D7948"/>
          <cell r="E7948"/>
        </row>
        <row r="7949">
          <cell r="D7949">
            <v>13990501</v>
          </cell>
          <cell r="E7949" t="str">
            <v>Clientes</v>
          </cell>
        </row>
        <row r="7950">
          <cell r="D7950">
            <v>13990501</v>
          </cell>
          <cell r="E7950" t="str">
            <v>Clientes</v>
          </cell>
        </row>
        <row r="7951">
          <cell r="D7951">
            <v>13990501</v>
          </cell>
          <cell r="E7951" t="str">
            <v>Clientes</v>
          </cell>
        </row>
        <row r="7952">
          <cell r="D7952">
            <v>13990501</v>
          </cell>
          <cell r="E7952" t="str">
            <v>Clientes</v>
          </cell>
        </row>
        <row r="7953">
          <cell r="D7953">
            <v>13990501</v>
          </cell>
          <cell r="E7953" t="str">
            <v>Clientes</v>
          </cell>
        </row>
        <row r="7954">
          <cell r="D7954">
            <v>13990501</v>
          </cell>
          <cell r="E7954" t="str">
            <v>Clientes</v>
          </cell>
        </row>
        <row r="7955">
          <cell r="D7955">
            <v>13990501</v>
          </cell>
          <cell r="E7955" t="str">
            <v>Clientes</v>
          </cell>
        </row>
        <row r="7956">
          <cell r="D7956">
            <v>13990501</v>
          </cell>
          <cell r="E7956" t="str">
            <v>Clientes</v>
          </cell>
        </row>
        <row r="7957">
          <cell r="D7957">
            <v>13990501</v>
          </cell>
          <cell r="E7957" t="str">
            <v>Clientes</v>
          </cell>
        </row>
        <row r="7958">
          <cell r="D7958">
            <v>13990501</v>
          </cell>
          <cell r="E7958" t="str">
            <v>Clientes</v>
          </cell>
        </row>
        <row r="7959">
          <cell r="D7959">
            <v>13990501</v>
          </cell>
          <cell r="E7959" t="str">
            <v>Clientes</v>
          </cell>
        </row>
        <row r="7960">
          <cell r="D7960"/>
          <cell r="E7960"/>
        </row>
        <row r="7961">
          <cell r="D7961">
            <v>18952001</v>
          </cell>
          <cell r="E7961" t="str">
            <v>Vehiculos</v>
          </cell>
        </row>
        <row r="7962">
          <cell r="D7962">
            <v>18952001</v>
          </cell>
          <cell r="E7962" t="str">
            <v>Vehiculos</v>
          </cell>
        </row>
        <row r="7963">
          <cell r="D7963">
            <v>18952001</v>
          </cell>
          <cell r="E7963" t="str">
            <v>Vehiculos</v>
          </cell>
        </row>
        <row r="7964">
          <cell r="D7964">
            <v>18952001</v>
          </cell>
          <cell r="E7964" t="str">
            <v>Vehiculos</v>
          </cell>
        </row>
        <row r="7965">
          <cell r="D7965">
            <v>18952001</v>
          </cell>
          <cell r="E7965" t="str">
            <v>Vehiculos</v>
          </cell>
        </row>
        <row r="7966">
          <cell r="D7966"/>
          <cell r="E7966"/>
        </row>
        <row r="7967">
          <cell r="D7967">
            <v>23359520</v>
          </cell>
          <cell r="E7967" t="str">
            <v>CUENTAS POR PAGAR SFD</v>
          </cell>
        </row>
        <row r="7968">
          <cell r="D7968"/>
          <cell r="E7968"/>
        </row>
        <row r="7969">
          <cell r="D7969">
            <v>23657501</v>
          </cell>
          <cell r="E7969" t="str">
            <v>Autorretenciones</v>
          </cell>
        </row>
        <row r="7970">
          <cell r="D7970">
            <v>23657501</v>
          </cell>
          <cell r="E7970" t="str">
            <v>Autorretenciones</v>
          </cell>
        </row>
        <row r="7971">
          <cell r="D7971">
            <v>23657501</v>
          </cell>
          <cell r="E7971" t="str">
            <v>Autorretenciones</v>
          </cell>
        </row>
        <row r="7972">
          <cell r="D7972">
            <v>23657501</v>
          </cell>
          <cell r="E7972" t="str">
            <v>Autorretenciones</v>
          </cell>
        </row>
        <row r="7973">
          <cell r="D7973"/>
          <cell r="E7973"/>
        </row>
        <row r="7974">
          <cell r="D7974">
            <v>23809501</v>
          </cell>
          <cell r="E7974" t="str">
            <v>CXP desembolso cliente</v>
          </cell>
        </row>
        <row r="7975">
          <cell r="D7975">
            <v>23809501</v>
          </cell>
          <cell r="E7975" t="str">
            <v>CXP desembolso cliente</v>
          </cell>
        </row>
        <row r="7976">
          <cell r="D7976">
            <v>23809501</v>
          </cell>
          <cell r="E7976" t="str">
            <v>CXP desembolso cliente</v>
          </cell>
        </row>
        <row r="7977">
          <cell r="D7977">
            <v>23809501</v>
          </cell>
          <cell r="E7977" t="str">
            <v>CXP desembolso cliente</v>
          </cell>
        </row>
        <row r="7978">
          <cell r="D7978">
            <v>23809501</v>
          </cell>
          <cell r="E7978" t="str">
            <v>CXP desembolso cliente</v>
          </cell>
        </row>
        <row r="7979">
          <cell r="D7979">
            <v>23809501</v>
          </cell>
          <cell r="E7979" t="str">
            <v>CXP desembolso cliente</v>
          </cell>
        </row>
        <row r="7980">
          <cell r="D7980">
            <v>23809501</v>
          </cell>
          <cell r="E7980" t="str">
            <v>CXP desembolso cliente</v>
          </cell>
        </row>
        <row r="7981">
          <cell r="D7981">
            <v>23809501</v>
          </cell>
          <cell r="E7981" t="str">
            <v>CXP desembolso cliente</v>
          </cell>
        </row>
        <row r="7982">
          <cell r="D7982"/>
          <cell r="E7982"/>
        </row>
        <row r="7983">
          <cell r="D7983">
            <v>23809505</v>
          </cell>
          <cell r="E7983" t="str">
            <v>Credito en Curso</v>
          </cell>
        </row>
        <row r="7984">
          <cell r="D7984">
            <v>23809505</v>
          </cell>
          <cell r="E7984" t="str">
            <v>Credito en Curso</v>
          </cell>
        </row>
        <row r="7985">
          <cell r="D7985">
            <v>23809505</v>
          </cell>
          <cell r="E7985" t="str">
            <v>Credito en Curso</v>
          </cell>
        </row>
        <row r="7986">
          <cell r="D7986">
            <v>23809505</v>
          </cell>
          <cell r="E7986" t="str">
            <v>Credito en Curso</v>
          </cell>
        </row>
        <row r="7987">
          <cell r="D7987">
            <v>23809505</v>
          </cell>
          <cell r="E7987" t="str">
            <v>Credito en Curso</v>
          </cell>
        </row>
        <row r="7988">
          <cell r="D7988">
            <v>23809505</v>
          </cell>
          <cell r="E7988" t="str">
            <v>Credito en Curso</v>
          </cell>
        </row>
        <row r="7989">
          <cell r="D7989">
            <v>23809505</v>
          </cell>
          <cell r="E7989" t="str">
            <v>Credito en Curso</v>
          </cell>
        </row>
        <row r="7990">
          <cell r="D7990">
            <v>23809505</v>
          </cell>
          <cell r="E7990" t="str">
            <v>Credito en Curso</v>
          </cell>
        </row>
        <row r="7991">
          <cell r="D7991"/>
          <cell r="E7991"/>
        </row>
        <row r="7992">
          <cell r="D7992">
            <v>23809515</v>
          </cell>
          <cell r="E7992" t="str">
            <v>Reestructuracion</v>
          </cell>
        </row>
        <row r="7993">
          <cell r="D7993">
            <v>23809515</v>
          </cell>
          <cell r="E7993" t="str">
            <v>Reestructuracion</v>
          </cell>
        </row>
        <row r="7994">
          <cell r="D7994">
            <v>23809515</v>
          </cell>
          <cell r="E7994" t="str">
            <v>Reestructuracion</v>
          </cell>
        </row>
        <row r="7995">
          <cell r="D7995">
            <v>23809515</v>
          </cell>
          <cell r="E7995" t="str">
            <v>Reestructuracion</v>
          </cell>
        </row>
        <row r="7996">
          <cell r="D7996">
            <v>23809515</v>
          </cell>
          <cell r="E7996" t="str">
            <v>Reestructuracion</v>
          </cell>
        </row>
        <row r="7997">
          <cell r="D7997"/>
          <cell r="E7997"/>
        </row>
        <row r="7998">
          <cell r="D7998">
            <v>24080501</v>
          </cell>
          <cell r="E7998" t="str">
            <v>Iva Generado GAC</v>
          </cell>
        </row>
        <row r="7999">
          <cell r="D7999">
            <v>24080501</v>
          </cell>
          <cell r="E7999" t="str">
            <v>Iva Generado GAC</v>
          </cell>
        </row>
        <row r="8000">
          <cell r="D8000">
            <v>24080501</v>
          </cell>
          <cell r="E8000" t="str">
            <v>Iva Generado GAC</v>
          </cell>
        </row>
        <row r="8001">
          <cell r="D8001">
            <v>24080501</v>
          </cell>
          <cell r="E8001" t="str">
            <v>Iva Generado GAC</v>
          </cell>
        </row>
        <row r="8002">
          <cell r="D8002">
            <v>24080501</v>
          </cell>
          <cell r="E8002" t="str">
            <v>Iva Generado GAC</v>
          </cell>
        </row>
        <row r="8003">
          <cell r="D8003">
            <v>24080501</v>
          </cell>
          <cell r="E8003" t="str">
            <v>Iva Generado GAC</v>
          </cell>
        </row>
        <row r="8004">
          <cell r="D8004"/>
          <cell r="E8004"/>
        </row>
        <row r="8005">
          <cell r="D8005">
            <v>24080601</v>
          </cell>
          <cell r="E8005" t="str">
            <v>Iva generado</v>
          </cell>
        </row>
        <row r="8006">
          <cell r="D8006"/>
          <cell r="E8006"/>
        </row>
        <row r="8007">
          <cell r="D8007">
            <v>24081001</v>
          </cell>
          <cell r="E8007" t="str">
            <v>Iva descontable por compras 19%</v>
          </cell>
        </row>
        <row r="8008">
          <cell r="D8008"/>
          <cell r="E8008"/>
        </row>
        <row r="8009">
          <cell r="D8009">
            <v>24081501</v>
          </cell>
          <cell r="E8009" t="str">
            <v>Descontable por servicios</v>
          </cell>
        </row>
        <row r="8010">
          <cell r="D8010"/>
          <cell r="E8010"/>
        </row>
        <row r="8011">
          <cell r="D8011">
            <v>24950103</v>
          </cell>
          <cell r="E8011" t="str">
            <v>Impuesto al consumo en compras</v>
          </cell>
        </row>
        <row r="8012">
          <cell r="D8012"/>
          <cell r="E8012"/>
        </row>
        <row r="8013">
          <cell r="D8013">
            <v>25050501</v>
          </cell>
          <cell r="E8013" t="str">
            <v>Salarios por pagar</v>
          </cell>
        </row>
        <row r="8014">
          <cell r="D8014"/>
          <cell r="E8014"/>
        </row>
        <row r="8015">
          <cell r="D8015">
            <v>26150501</v>
          </cell>
          <cell r="E8015" t="str">
            <v>PROV DE RENTA</v>
          </cell>
        </row>
        <row r="8016">
          <cell r="D8016"/>
          <cell r="E8016"/>
        </row>
        <row r="8017">
          <cell r="D8017">
            <v>28050502</v>
          </cell>
          <cell r="E8017" t="str">
            <v>SALDOS A FAVOR CARTERA PROPIA</v>
          </cell>
        </row>
        <row r="8018">
          <cell r="D8018">
            <v>28050502</v>
          </cell>
          <cell r="E8018" t="str">
            <v>SALDOS A FAVOR CARTERA PROPIA</v>
          </cell>
        </row>
        <row r="8019">
          <cell r="D8019">
            <v>28050502</v>
          </cell>
          <cell r="E8019" t="str">
            <v>SALDOS A FAVOR CARTERA PROPIA</v>
          </cell>
        </row>
        <row r="8020">
          <cell r="D8020">
            <v>28050502</v>
          </cell>
          <cell r="E8020" t="str">
            <v>SALDOS A FAVOR CARTERA PROPIA</v>
          </cell>
        </row>
        <row r="8021">
          <cell r="D8021">
            <v>28050502</v>
          </cell>
          <cell r="E8021" t="str">
            <v>SALDOS A FAVOR CARTERA PROPIA</v>
          </cell>
        </row>
        <row r="8022">
          <cell r="D8022">
            <v>28050502</v>
          </cell>
          <cell r="E8022" t="str">
            <v>SALDOS A FAVOR CARTERA PROPIA</v>
          </cell>
        </row>
        <row r="8023">
          <cell r="D8023">
            <v>28050502</v>
          </cell>
          <cell r="E8023" t="str">
            <v>SALDOS A FAVOR CARTERA PROPIA</v>
          </cell>
        </row>
        <row r="8024">
          <cell r="D8024"/>
          <cell r="E8024"/>
        </row>
        <row r="8025">
          <cell r="D8025">
            <v>28050504</v>
          </cell>
          <cell r="E8025" t="str">
            <v>INGRESO RECIBIDI TERCEROS  - SEGUROS</v>
          </cell>
        </row>
        <row r="8026">
          <cell r="D8026">
            <v>28050504</v>
          </cell>
          <cell r="E8026" t="str">
            <v>INGRESO RECIBIDI TERCEROS  - SEGUROS</v>
          </cell>
        </row>
        <row r="8027">
          <cell r="D8027">
            <v>28050504</v>
          </cell>
          <cell r="E8027" t="str">
            <v>INGRESO RECIBIDI TERCEROS  - SEGUROS</v>
          </cell>
        </row>
        <row r="8028">
          <cell r="D8028">
            <v>28050504</v>
          </cell>
          <cell r="E8028" t="str">
            <v>INGRESO RECIBIDI TERCEROS  - SEGUROS</v>
          </cell>
        </row>
        <row r="8029">
          <cell r="D8029">
            <v>28050504</v>
          </cell>
          <cell r="E8029" t="str">
            <v>INGRESO RECIBIDI TERCEROS  - SEGUROS</v>
          </cell>
        </row>
        <row r="8030">
          <cell r="D8030">
            <v>28050504</v>
          </cell>
          <cell r="E8030" t="str">
            <v>INGRESO RECIBIDI TERCEROS  - SEGUROS</v>
          </cell>
        </row>
        <row r="8031">
          <cell r="D8031">
            <v>28050504</v>
          </cell>
          <cell r="E8031" t="str">
            <v>INGRESO RECIBIDI TERCEROS  - SEGUROS</v>
          </cell>
        </row>
        <row r="8032">
          <cell r="D8032">
            <v>28050504</v>
          </cell>
          <cell r="E8032" t="str">
            <v>INGRESO RECIBIDI TERCEROS  - SEGUROS</v>
          </cell>
        </row>
        <row r="8033">
          <cell r="D8033"/>
          <cell r="E8033"/>
        </row>
        <row r="8034">
          <cell r="D8034">
            <v>28050506</v>
          </cell>
          <cell r="E8034" t="str">
            <v>Acuerdos cuotas Covid-19</v>
          </cell>
        </row>
        <row r="8035">
          <cell r="D8035"/>
          <cell r="E8035"/>
        </row>
        <row r="8036">
          <cell r="D8036">
            <v>28050507</v>
          </cell>
          <cell r="E8036" t="str">
            <v>INTERESES X DIFERIR PERIODO DE GRACIA</v>
          </cell>
        </row>
        <row r="8037">
          <cell r="D8037">
            <v>28050507</v>
          </cell>
          <cell r="E8037" t="str">
            <v>INTERESES X DIFERIR PERIODO DE GRACIA</v>
          </cell>
        </row>
        <row r="8038">
          <cell r="D8038">
            <v>28050507</v>
          </cell>
          <cell r="E8038" t="str">
            <v>INTERESES X DIFERIR PERIODO DE GRACIA</v>
          </cell>
        </row>
        <row r="8039">
          <cell r="D8039">
            <v>28050507</v>
          </cell>
          <cell r="E8039" t="str">
            <v>INTERESES X DIFERIR PERIODO DE GRACIA</v>
          </cell>
        </row>
        <row r="8040">
          <cell r="D8040">
            <v>28050507</v>
          </cell>
          <cell r="E8040" t="str">
            <v>INTERESES X DIFERIR PERIODO DE GRACIA</v>
          </cell>
        </row>
        <row r="8041">
          <cell r="D8041">
            <v>28050507</v>
          </cell>
          <cell r="E8041" t="str">
            <v>INTERESES X DIFERIR PERIODO DE GRACIA</v>
          </cell>
        </row>
        <row r="8042">
          <cell r="D8042">
            <v>28050507</v>
          </cell>
          <cell r="E8042" t="str">
            <v>INTERESES X DIFERIR PERIODO DE GRACIA</v>
          </cell>
        </row>
        <row r="8043">
          <cell r="D8043"/>
          <cell r="E8043"/>
        </row>
        <row r="8044">
          <cell r="D8044">
            <v>28050520</v>
          </cell>
          <cell r="E8044" t="str">
            <v>ANT VENTA GLOBAL SECURITIES</v>
          </cell>
        </row>
        <row r="8045">
          <cell r="D8045">
            <v>28050520</v>
          </cell>
          <cell r="E8045" t="str">
            <v>ANT VENTA GLOBAL SECURITIES</v>
          </cell>
        </row>
        <row r="8046">
          <cell r="D8046">
            <v>28050520</v>
          </cell>
          <cell r="E8046" t="str">
            <v>ANT VENTA GLOBAL SECURITIES</v>
          </cell>
        </row>
        <row r="8047">
          <cell r="D8047">
            <v>28050520</v>
          </cell>
          <cell r="E8047" t="str">
            <v>ANT VENTA GLOBAL SECURITIES</v>
          </cell>
        </row>
        <row r="8048">
          <cell r="D8048">
            <v>28050520</v>
          </cell>
          <cell r="E8048" t="str">
            <v>ANT VENTA GLOBAL SECURITIES</v>
          </cell>
        </row>
        <row r="8049">
          <cell r="D8049"/>
          <cell r="E8049"/>
        </row>
        <row r="8050">
          <cell r="D8050">
            <v>28050521</v>
          </cell>
          <cell r="E8050" t="str">
            <v>CXP RENTEK</v>
          </cell>
        </row>
        <row r="8051">
          <cell r="D8051">
            <v>28050521</v>
          </cell>
          <cell r="E8051" t="str">
            <v>CXP RENTEK</v>
          </cell>
        </row>
        <row r="8052">
          <cell r="D8052">
            <v>28050521</v>
          </cell>
          <cell r="E8052" t="str">
            <v>CXP RENTEK</v>
          </cell>
        </row>
        <row r="8053">
          <cell r="D8053">
            <v>28050521</v>
          </cell>
          <cell r="E8053" t="str">
            <v>CXP RENTEK</v>
          </cell>
        </row>
        <row r="8054">
          <cell r="D8054">
            <v>28050521</v>
          </cell>
          <cell r="E8054" t="str">
            <v>CXP RENTEK</v>
          </cell>
        </row>
        <row r="8055">
          <cell r="D8055">
            <v>28050521</v>
          </cell>
          <cell r="E8055" t="str">
            <v>CXP RENTEK</v>
          </cell>
        </row>
        <row r="8056">
          <cell r="D8056"/>
          <cell r="E8056"/>
        </row>
        <row r="8057">
          <cell r="D8057">
            <v>28050522</v>
          </cell>
          <cell r="E8057" t="str">
            <v>CXP BALERMO</v>
          </cell>
        </row>
        <row r="8058">
          <cell r="D8058">
            <v>28050522</v>
          </cell>
          <cell r="E8058" t="str">
            <v>CXP BALERMO</v>
          </cell>
        </row>
        <row r="8059">
          <cell r="D8059"/>
          <cell r="E8059"/>
        </row>
        <row r="8060">
          <cell r="D8060">
            <v>31050501</v>
          </cell>
          <cell r="E8060" t="str">
            <v>Capital autorizado</v>
          </cell>
        </row>
        <row r="8061">
          <cell r="D8061"/>
          <cell r="E8061"/>
        </row>
        <row r="8062">
          <cell r="D8062">
            <v>31051001</v>
          </cell>
          <cell r="E8062" t="str">
            <v>Capital por suscribir (db)</v>
          </cell>
        </row>
        <row r="8063">
          <cell r="D8063"/>
          <cell r="E8063"/>
        </row>
        <row r="8064">
          <cell r="D8064">
            <v>36100501</v>
          </cell>
          <cell r="E8064" t="str">
            <v>Pérdida del Ejercicio</v>
          </cell>
        </row>
        <row r="8065">
          <cell r="D8065"/>
          <cell r="E8065"/>
        </row>
        <row r="8066">
          <cell r="D8066">
            <v>41502001</v>
          </cell>
          <cell r="E8066" t="str">
            <v>INGRESO INTERESES CORRIENTES</v>
          </cell>
        </row>
        <row r="8067">
          <cell r="D8067">
            <v>41502001</v>
          </cell>
          <cell r="E8067" t="str">
            <v>INGRESO INTERESES CORRIENTES</v>
          </cell>
        </row>
        <row r="8068">
          <cell r="D8068">
            <v>41502001</v>
          </cell>
          <cell r="E8068" t="str">
            <v>INGRESO INTERESES CORRIENTES</v>
          </cell>
        </row>
        <row r="8069">
          <cell r="D8069">
            <v>41502001</v>
          </cell>
          <cell r="E8069" t="str">
            <v>INGRESO INTERESES CORRIENTES</v>
          </cell>
        </row>
        <row r="8070">
          <cell r="D8070">
            <v>41502001</v>
          </cell>
          <cell r="E8070" t="str">
            <v>INGRESO INTERESES CORRIENTES</v>
          </cell>
        </row>
        <row r="8071">
          <cell r="D8071">
            <v>41502001</v>
          </cell>
          <cell r="E8071" t="str">
            <v>INGRESO INTERESES CORRIENTES</v>
          </cell>
        </row>
        <row r="8072">
          <cell r="D8072">
            <v>41502001</v>
          </cell>
          <cell r="E8072" t="str">
            <v>INGRESO INTERESES CORRIENTES</v>
          </cell>
        </row>
        <row r="8073">
          <cell r="D8073">
            <v>41502001</v>
          </cell>
          <cell r="E8073" t="str">
            <v>INGRESO INTERESES CORRIENTES</v>
          </cell>
        </row>
        <row r="8074">
          <cell r="D8074">
            <v>41502001</v>
          </cell>
          <cell r="E8074" t="str">
            <v>INGRESO INTERESES CORRIENTES</v>
          </cell>
        </row>
        <row r="8075">
          <cell r="D8075">
            <v>41502001</v>
          </cell>
          <cell r="E8075" t="str">
            <v>INGRESO INTERESES CORRIENTES</v>
          </cell>
        </row>
        <row r="8076">
          <cell r="D8076"/>
          <cell r="E8076"/>
        </row>
        <row r="8077">
          <cell r="D8077">
            <v>41502002</v>
          </cell>
          <cell r="E8077" t="str">
            <v>INTERESES VENTA CARTERA</v>
          </cell>
        </row>
        <row r="8078">
          <cell r="D8078">
            <v>41502002</v>
          </cell>
          <cell r="E8078" t="str">
            <v>INTERESES VENTA CARTERA</v>
          </cell>
        </row>
        <row r="8079">
          <cell r="D8079">
            <v>41502002</v>
          </cell>
          <cell r="E8079" t="str">
            <v>INTERESES VENTA CARTERA</v>
          </cell>
        </row>
        <row r="8080">
          <cell r="D8080">
            <v>41502002</v>
          </cell>
          <cell r="E8080" t="str">
            <v>INTERESES VENTA CARTERA</v>
          </cell>
        </row>
        <row r="8081">
          <cell r="D8081">
            <v>41502002</v>
          </cell>
          <cell r="E8081" t="str">
            <v>INTERESES VENTA CARTERA</v>
          </cell>
        </row>
        <row r="8082">
          <cell r="D8082">
            <v>41502002</v>
          </cell>
          <cell r="E8082" t="str">
            <v>INTERESES VENTA CARTERA</v>
          </cell>
        </row>
        <row r="8083">
          <cell r="D8083"/>
          <cell r="E8083"/>
        </row>
        <row r="8084">
          <cell r="D8084">
            <v>41503001</v>
          </cell>
          <cell r="E8084" t="str">
            <v>INGRESO GAC</v>
          </cell>
        </row>
        <row r="8085">
          <cell r="D8085">
            <v>41503001</v>
          </cell>
          <cell r="E8085" t="str">
            <v>INGRESO GAC</v>
          </cell>
        </row>
        <row r="8086">
          <cell r="D8086">
            <v>41503001</v>
          </cell>
          <cell r="E8086" t="str">
            <v>INGRESO GAC</v>
          </cell>
        </row>
        <row r="8087">
          <cell r="D8087">
            <v>41503001</v>
          </cell>
          <cell r="E8087" t="str">
            <v>INGRESO GAC</v>
          </cell>
        </row>
        <row r="8088">
          <cell r="D8088">
            <v>41503001</v>
          </cell>
          <cell r="E8088" t="str">
            <v>INGRESO GAC</v>
          </cell>
        </row>
        <row r="8089">
          <cell r="D8089">
            <v>41503001</v>
          </cell>
          <cell r="E8089" t="str">
            <v>INGRESO GAC</v>
          </cell>
        </row>
        <row r="8090">
          <cell r="D8090"/>
          <cell r="E8090"/>
        </row>
        <row r="8091">
          <cell r="D8091">
            <v>41503002</v>
          </cell>
          <cell r="E8091" t="str">
            <v>INGRESO INT MORA</v>
          </cell>
        </row>
        <row r="8092">
          <cell r="D8092">
            <v>41503002</v>
          </cell>
          <cell r="E8092" t="str">
            <v>INGRESO INT MORA</v>
          </cell>
        </row>
        <row r="8093">
          <cell r="D8093">
            <v>41503002</v>
          </cell>
          <cell r="E8093" t="str">
            <v>INGRESO INT MORA</v>
          </cell>
        </row>
        <row r="8094">
          <cell r="D8094">
            <v>41503002</v>
          </cell>
          <cell r="E8094" t="str">
            <v>INGRESO INT MORA</v>
          </cell>
        </row>
        <row r="8095">
          <cell r="D8095">
            <v>41503002</v>
          </cell>
          <cell r="E8095" t="str">
            <v>INGRESO INT MORA</v>
          </cell>
        </row>
        <row r="8096">
          <cell r="D8096">
            <v>41503002</v>
          </cell>
          <cell r="E8096" t="str">
            <v>INGRESO INT MORA</v>
          </cell>
        </row>
        <row r="8097">
          <cell r="D8097"/>
          <cell r="E8097"/>
        </row>
        <row r="8098">
          <cell r="D8098">
            <v>41503090</v>
          </cell>
          <cell r="E8098" t="str">
            <v>Otros Ing Recibidos Seguros</v>
          </cell>
        </row>
        <row r="8099">
          <cell r="D8099">
            <v>41503090</v>
          </cell>
          <cell r="E8099" t="str">
            <v>Otros Ing Recibidos Seguros</v>
          </cell>
        </row>
        <row r="8100">
          <cell r="D8100">
            <v>41503090</v>
          </cell>
          <cell r="E8100" t="str">
            <v>Otros Ing Recibidos Seguros</v>
          </cell>
        </row>
        <row r="8101">
          <cell r="D8101">
            <v>41503090</v>
          </cell>
          <cell r="E8101" t="str">
            <v>Otros Ing Recibidos Seguros</v>
          </cell>
        </row>
        <row r="8102">
          <cell r="D8102">
            <v>41503090</v>
          </cell>
          <cell r="E8102" t="str">
            <v>Otros Ing Recibidos Seguros</v>
          </cell>
        </row>
        <row r="8103">
          <cell r="D8103">
            <v>41503090</v>
          </cell>
          <cell r="E8103" t="str">
            <v>Otros Ing Recibidos Seguros</v>
          </cell>
        </row>
        <row r="8104">
          <cell r="D8104"/>
          <cell r="E8104"/>
        </row>
        <row r="8105">
          <cell r="D8105">
            <v>42100501</v>
          </cell>
          <cell r="E8105" t="str">
            <v>RENDIMIENTOS CUENTAS</v>
          </cell>
        </row>
        <row r="8106">
          <cell r="D8106"/>
          <cell r="E8106"/>
        </row>
        <row r="8107">
          <cell r="D8107">
            <v>42950501</v>
          </cell>
          <cell r="E8107" t="str">
            <v>Aprovechamientos</v>
          </cell>
        </row>
        <row r="8108">
          <cell r="D8108">
            <v>42950501</v>
          </cell>
          <cell r="E8108" t="str">
            <v>Aprovechamientos</v>
          </cell>
        </row>
        <row r="8109">
          <cell r="D8109"/>
          <cell r="E8109"/>
        </row>
        <row r="8110">
          <cell r="D8110">
            <v>42958101</v>
          </cell>
          <cell r="E8110" t="str">
            <v>Ajuste al peso</v>
          </cell>
        </row>
        <row r="8111">
          <cell r="D8111">
            <v>42958101</v>
          </cell>
          <cell r="E8111" t="str">
            <v>Ajuste al peso</v>
          </cell>
        </row>
        <row r="8112">
          <cell r="D8112">
            <v>42958101</v>
          </cell>
          <cell r="E8112" t="str">
            <v>Ajuste al peso</v>
          </cell>
        </row>
        <row r="8113">
          <cell r="D8113">
            <v>42958101</v>
          </cell>
          <cell r="E8113" t="str">
            <v>Ajuste al peso</v>
          </cell>
        </row>
        <row r="8114">
          <cell r="D8114">
            <v>42958101</v>
          </cell>
          <cell r="E8114" t="str">
            <v>Ajuste al peso</v>
          </cell>
        </row>
        <row r="8115">
          <cell r="D8115">
            <v>42958101</v>
          </cell>
          <cell r="E8115" t="str">
            <v>Ajuste al peso</v>
          </cell>
        </row>
        <row r="8116">
          <cell r="D8116">
            <v>42958101</v>
          </cell>
          <cell r="E8116" t="str">
            <v>Ajuste al peso</v>
          </cell>
        </row>
        <row r="8117">
          <cell r="D8117">
            <v>42958101</v>
          </cell>
          <cell r="E8117" t="str">
            <v>Ajuste al peso</v>
          </cell>
        </row>
        <row r="8118">
          <cell r="D8118">
            <v>42958101</v>
          </cell>
          <cell r="E8118" t="str">
            <v>Ajuste al peso</v>
          </cell>
        </row>
        <row r="8119">
          <cell r="D8119">
            <v>42958101</v>
          </cell>
          <cell r="E8119" t="str">
            <v>Ajuste al peso</v>
          </cell>
        </row>
        <row r="8120">
          <cell r="D8120">
            <v>42958101</v>
          </cell>
          <cell r="E8120" t="str">
            <v>Ajuste al peso</v>
          </cell>
        </row>
        <row r="8121">
          <cell r="D8121"/>
          <cell r="E8121"/>
        </row>
        <row r="8122">
          <cell r="D8122">
            <v>51352001</v>
          </cell>
          <cell r="E8122" t="str">
            <v>Servicios - Procesamiento electrónico de datos</v>
          </cell>
        </row>
        <row r="8123">
          <cell r="D8123"/>
          <cell r="E8123"/>
        </row>
        <row r="8124">
          <cell r="D8124">
            <v>51959501</v>
          </cell>
          <cell r="E8124" t="str">
            <v>Otros</v>
          </cell>
        </row>
        <row r="8125">
          <cell r="D8125">
            <v>51959501</v>
          </cell>
          <cell r="E8125" t="str">
            <v>Otros</v>
          </cell>
        </row>
        <row r="8126">
          <cell r="D8126"/>
          <cell r="E8126"/>
        </row>
        <row r="8127">
          <cell r="D8127">
            <v>51991002</v>
          </cell>
          <cell r="E8127" t="str">
            <v>CASTIGO DE CARTERA</v>
          </cell>
        </row>
        <row r="8128">
          <cell r="D8128">
            <v>51991002</v>
          </cell>
          <cell r="E8128" t="str">
            <v>CASTIGO DE CARTERA</v>
          </cell>
        </row>
        <row r="8129">
          <cell r="D8129">
            <v>51991002</v>
          </cell>
          <cell r="E8129" t="str">
            <v>CASTIGO DE CARTERA</v>
          </cell>
        </row>
        <row r="8130">
          <cell r="D8130">
            <v>51991002</v>
          </cell>
          <cell r="E8130" t="str">
            <v>CASTIGO DE CARTERA</v>
          </cell>
        </row>
        <row r="8131">
          <cell r="D8131">
            <v>51991002</v>
          </cell>
          <cell r="E8131" t="str">
            <v>CASTIGO DE CARTERA</v>
          </cell>
        </row>
        <row r="8132">
          <cell r="D8132">
            <v>51991002</v>
          </cell>
          <cell r="E8132" t="str">
            <v>CASTIGO DE CARTERA</v>
          </cell>
        </row>
        <row r="8133">
          <cell r="D8133"/>
          <cell r="E8133"/>
        </row>
        <row r="8134">
          <cell r="D8134">
            <v>53050501</v>
          </cell>
          <cell r="E8134" t="str">
            <v>Gastos bancarios</v>
          </cell>
        </row>
        <row r="8135">
          <cell r="D8135"/>
          <cell r="E8135"/>
        </row>
        <row r="8136">
          <cell r="D8136">
            <v>53152001</v>
          </cell>
          <cell r="E8136" t="str">
            <v>Gravamen al movimiento financiero</v>
          </cell>
        </row>
        <row r="8137">
          <cell r="D8137"/>
          <cell r="E8137"/>
        </row>
        <row r="8138">
          <cell r="D8138">
            <v>53958101</v>
          </cell>
          <cell r="E8138" t="str">
            <v>Ajuste al peso</v>
          </cell>
        </row>
        <row r="8139">
          <cell r="D8139">
            <v>53958101</v>
          </cell>
          <cell r="E8139" t="str">
            <v>Ajuste al peso</v>
          </cell>
        </row>
        <row r="8140">
          <cell r="D8140">
            <v>53958101</v>
          </cell>
          <cell r="E8140" t="str">
            <v>Ajuste al peso</v>
          </cell>
        </row>
        <row r="8141">
          <cell r="D8141">
            <v>53958101</v>
          </cell>
          <cell r="E8141" t="str">
            <v>Ajuste al peso</v>
          </cell>
        </row>
        <row r="8142">
          <cell r="D8142">
            <v>53958101</v>
          </cell>
          <cell r="E8142" t="str">
            <v>Ajuste al peso</v>
          </cell>
        </row>
        <row r="8143">
          <cell r="D8143"/>
          <cell r="E8143"/>
        </row>
        <row r="8144">
          <cell r="D8144">
            <v>61559501</v>
          </cell>
          <cell r="E8144" t="str">
            <v>INGRESOS GM - RUNT</v>
          </cell>
        </row>
        <row r="8145">
          <cell r="D8145">
            <v>61559501</v>
          </cell>
          <cell r="E8145" t="str">
            <v>INGRESOS GM - RUNT</v>
          </cell>
        </row>
        <row r="8146">
          <cell r="D8146">
            <v>61559501</v>
          </cell>
          <cell r="E8146" t="str">
            <v>INGRESOS GM - RUNT</v>
          </cell>
        </row>
        <row r="8147">
          <cell r="D8147">
            <v>61559501</v>
          </cell>
          <cell r="E8147" t="str">
            <v>INGRESOS GM - RUNT</v>
          </cell>
        </row>
        <row r="8148">
          <cell r="D8148">
            <v>61559501</v>
          </cell>
          <cell r="E8148" t="str">
            <v>INGRESOS GM - RUNT</v>
          </cell>
        </row>
        <row r="8149">
          <cell r="D8149">
            <v>61559501</v>
          </cell>
          <cell r="E8149" t="str">
            <v>INGRESOS GM - RUNT</v>
          </cell>
        </row>
        <row r="8150">
          <cell r="D8150"/>
          <cell r="E8150"/>
        </row>
        <row r="8151">
          <cell r="D8151"/>
          <cell r="E8151"/>
        </row>
        <row r="8152">
          <cell r="D8152">
            <v>11100501</v>
          </cell>
          <cell r="E8152" t="str">
            <v>Banco de Occidente Cte7914</v>
          </cell>
        </row>
        <row r="8153">
          <cell r="D8153"/>
          <cell r="E8153"/>
        </row>
        <row r="8154">
          <cell r="D8154">
            <v>11200502</v>
          </cell>
          <cell r="E8154" t="str">
            <v>Banco de Occidente AH8151</v>
          </cell>
        </row>
        <row r="8155">
          <cell r="D8155"/>
          <cell r="E8155"/>
        </row>
        <row r="8156">
          <cell r="D8156">
            <v>31050501</v>
          </cell>
          <cell r="E8156" t="str">
            <v>Capital autorizado</v>
          </cell>
        </row>
        <row r="8157">
          <cell r="D8157"/>
          <cell r="E8157"/>
        </row>
        <row r="8158">
          <cell r="D8158"/>
          <cell r="E8158"/>
        </row>
        <row r="8159">
          <cell r="D8159">
            <v>24081001</v>
          </cell>
          <cell r="E8159" t="str">
            <v>Iva descontable por compras 19%</v>
          </cell>
        </row>
        <row r="8160">
          <cell r="D8160"/>
          <cell r="E8160"/>
        </row>
        <row r="8161">
          <cell r="D8161">
            <v>51959501</v>
          </cell>
          <cell r="E8161" t="str">
            <v>Otros</v>
          </cell>
        </row>
        <row r="8162">
          <cell r="D8162"/>
          <cell r="E8162"/>
        </row>
        <row r="8163">
          <cell r="D8163"/>
          <cell r="E8163"/>
        </row>
        <row r="8164">
          <cell r="D8164">
            <v>24081001</v>
          </cell>
          <cell r="E8164" t="str">
            <v>Iva descontable por compras 19%</v>
          </cell>
        </row>
        <row r="8165">
          <cell r="D8165"/>
          <cell r="E8165"/>
        </row>
        <row r="8166">
          <cell r="D8166"/>
          <cell r="E8166"/>
        </row>
        <row r="8167">
          <cell r="D8167">
            <v>11100501</v>
          </cell>
          <cell r="E8167" t="str">
            <v>Banco de Occidente Cte7914</v>
          </cell>
        </row>
        <row r="8168">
          <cell r="D8168"/>
          <cell r="E8168"/>
        </row>
        <row r="8169">
          <cell r="D8169">
            <v>15240501</v>
          </cell>
          <cell r="E8169" t="str">
            <v>Muebles y enseres</v>
          </cell>
        </row>
        <row r="8170">
          <cell r="D8170"/>
          <cell r="E8170"/>
        </row>
        <row r="8171">
          <cell r="D8171">
            <v>15921501</v>
          </cell>
          <cell r="E8171" t="str">
            <v>Equipo de oficina</v>
          </cell>
        </row>
        <row r="8172">
          <cell r="D8172">
            <v>15921501</v>
          </cell>
          <cell r="E8172" t="str">
            <v>Equipo de oficina</v>
          </cell>
        </row>
        <row r="8173">
          <cell r="D8173">
            <v>15921501</v>
          </cell>
          <cell r="E8173" t="str">
            <v>Equipo de oficina</v>
          </cell>
        </row>
        <row r="8174">
          <cell r="D8174">
            <v>15921501</v>
          </cell>
          <cell r="E8174" t="str">
            <v>Equipo de oficina</v>
          </cell>
        </row>
        <row r="8175">
          <cell r="D8175">
            <v>15921501</v>
          </cell>
          <cell r="E8175" t="str">
            <v>Equipo de oficina</v>
          </cell>
        </row>
        <row r="8176">
          <cell r="D8176">
            <v>15921501</v>
          </cell>
          <cell r="E8176" t="str">
            <v>Equipo de oficina</v>
          </cell>
        </row>
        <row r="8177">
          <cell r="D8177"/>
          <cell r="E8177"/>
        </row>
        <row r="8178">
          <cell r="D8178">
            <v>23359501</v>
          </cell>
          <cell r="E8178" t="str">
            <v>Otros</v>
          </cell>
        </row>
        <row r="8179">
          <cell r="D8179"/>
          <cell r="E8179"/>
        </row>
        <row r="8180">
          <cell r="D8180">
            <v>23654001</v>
          </cell>
          <cell r="E8180" t="str">
            <v>Retención por compras 2,5%</v>
          </cell>
        </row>
        <row r="8181">
          <cell r="D8181"/>
          <cell r="E8181"/>
        </row>
        <row r="8182">
          <cell r="D8182">
            <v>23670101</v>
          </cell>
          <cell r="E8182" t="str">
            <v>Impuesto a las ventas retenido 15%</v>
          </cell>
        </row>
        <row r="8183">
          <cell r="D8183"/>
          <cell r="E8183"/>
        </row>
        <row r="8184">
          <cell r="D8184">
            <v>23680501</v>
          </cell>
          <cell r="E8184" t="str">
            <v>Reteica 11,04</v>
          </cell>
        </row>
        <row r="8185">
          <cell r="D8185"/>
          <cell r="E8185"/>
        </row>
        <row r="8186">
          <cell r="D8186">
            <v>51601501</v>
          </cell>
          <cell r="E8186" t="str">
            <v>Equipo de oficina</v>
          </cell>
        </row>
        <row r="8187">
          <cell r="D8187">
            <v>51601501</v>
          </cell>
          <cell r="E8187" t="str">
            <v>Equipo de oficina</v>
          </cell>
        </row>
        <row r="8188">
          <cell r="D8188">
            <v>51601501</v>
          </cell>
          <cell r="E8188" t="str">
            <v>Equipo de oficina</v>
          </cell>
        </row>
        <row r="8189">
          <cell r="D8189">
            <v>51601501</v>
          </cell>
          <cell r="E8189" t="str">
            <v>Equipo de oficina</v>
          </cell>
        </row>
        <row r="8190">
          <cell r="D8190">
            <v>51601501</v>
          </cell>
          <cell r="E8190" t="str">
            <v>Equipo de oficina</v>
          </cell>
        </row>
        <row r="8191">
          <cell r="D8191">
            <v>51601501</v>
          </cell>
          <cell r="E8191" t="str">
            <v>Equipo de oficina</v>
          </cell>
        </row>
        <row r="8192">
          <cell r="D8192"/>
          <cell r="E8192"/>
        </row>
        <row r="8193">
          <cell r="D8193"/>
          <cell r="E8193"/>
        </row>
        <row r="8194">
          <cell r="D8194">
            <v>11100501</v>
          </cell>
          <cell r="E8194" t="str">
            <v>Banco de Occidente Cte7914</v>
          </cell>
        </row>
        <row r="8195">
          <cell r="D8195">
            <v>11100501</v>
          </cell>
          <cell r="E8195" t="str">
            <v>Banco de Occidente Cte7914</v>
          </cell>
        </row>
        <row r="8196">
          <cell r="D8196">
            <v>11100501</v>
          </cell>
          <cell r="E8196" t="str">
            <v>Banco de Occidente Cte7914</v>
          </cell>
        </row>
        <row r="8197">
          <cell r="D8197">
            <v>11100501</v>
          </cell>
          <cell r="E8197" t="str">
            <v>Banco de Occidente Cte7914</v>
          </cell>
        </row>
        <row r="8198">
          <cell r="D8198"/>
          <cell r="E8198"/>
        </row>
        <row r="8199">
          <cell r="D8199">
            <v>23359501</v>
          </cell>
          <cell r="E8199" t="str">
            <v>Otros</v>
          </cell>
        </row>
        <row r="8200">
          <cell r="D8200">
            <v>23359501</v>
          </cell>
          <cell r="E8200" t="str">
            <v>Otros</v>
          </cell>
        </row>
        <row r="8201">
          <cell r="D8201">
            <v>23359501</v>
          </cell>
          <cell r="E8201" t="str">
            <v>Otros</v>
          </cell>
        </row>
        <row r="8202">
          <cell r="D8202">
            <v>23359501</v>
          </cell>
          <cell r="E8202" t="str">
            <v>Otros</v>
          </cell>
        </row>
        <row r="8203">
          <cell r="D8203">
            <v>23359501</v>
          </cell>
          <cell r="E8203" t="str">
            <v>Otros</v>
          </cell>
        </row>
        <row r="8204">
          <cell r="D8204">
            <v>23359501</v>
          </cell>
          <cell r="E8204" t="str">
            <v>Otros</v>
          </cell>
        </row>
        <row r="8205">
          <cell r="D8205">
            <v>23359501</v>
          </cell>
          <cell r="E8205" t="str">
            <v>Otros</v>
          </cell>
        </row>
        <row r="8206">
          <cell r="D8206"/>
          <cell r="E8206"/>
        </row>
        <row r="8207">
          <cell r="D8207">
            <v>23651501</v>
          </cell>
          <cell r="E8207" t="str">
            <v>Honorarios</v>
          </cell>
        </row>
        <row r="8208">
          <cell r="D8208">
            <v>23651501</v>
          </cell>
          <cell r="E8208" t="str">
            <v>Honorarios</v>
          </cell>
        </row>
        <row r="8209">
          <cell r="D8209">
            <v>23651501</v>
          </cell>
          <cell r="E8209" t="str">
            <v>Honorarios</v>
          </cell>
        </row>
        <row r="8210">
          <cell r="D8210"/>
          <cell r="E8210"/>
        </row>
        <row r="8211">
          <cell r="D8211">
            <v>23680511</v>
          </cell>
          <cell r="E8211" t="str">
            <v>Reteica 6,9</v>
          </cell>
        </row>
        <row r="8212">
          <cell r="D8212">
            <v>23680511</v>
          </cell>
          <cell r="E8212" t="str">
            <v>Reteica 6,9</v>
          </cell>
        </row>
        <row r="8213">
          <cell r="D8213">
            <v>23680511</v>
          </cell>
          <cell r="E8213" t="str">
            <v>Reteica 6,9</v>
          </cell>
        </row>
        <row r="8214">
          <cell r="D8214"/>
          <cell r="E8214"/>
        </row>
        <row r="8215">
          <cell r="D8215">
            <v>24081001</v>
          </cell>
          <cell r="E8215" t="str">
            <v>Iva descontable por compras 19%</v>
          </cell>
        </row>
        <row r="8216">
          <cell r="D8216">
            <v>24081001</v>
          </cell>
          <cell r="E8216" t="str">
            <v>Iva descontable por compras 19%</v>
          </cell>
        </row>
        <row r="8217">
          <cell r="D8217">
            <v>24081001</v>
          </cell>
          <cell r="E8217" t="str">
            <v>Iva descontable por compras 19%</v>
          </cell>
        </row>
        <row r="8218">
          <cell r="D8218"/>
          <cell r="E8218"/>
        </row>
        <row r="8219">
          <cell r="D8219">
            <v>511045</v>
          </cell>
          <cell r="E8219" t="str">
            <v>otros Honorarios y Asesorias</v>
          </cell>
        </row>
        <row r="8220">
          <cell r="D8220">
            <v>511045</v>
          </cell>
          <cell r="E8220" t="str">
            <v>otros Honorarios y Asesorias</v>
          </cell>
        </row>
        <row r="8221">
          <cell r="D8221">
            <v>511045</v>
          </cell>
          <cell r="E8221" t="str">
            <v>otros Honorarios y Asesorias</v>
          </cell>
        </row>
        <row r="8222">
          <cell r="D8222"/>
          <cell r="E8222"/>
        </row>
        <row r="8223">
          <cell r="D8223"/>
          <cell r="E8223"/>
        </row>
        <row r="8224">
          <cell r="D8224">
            <v>11100501</v>
          </cell>
          <cell r="E8224" t="str">
            <v>Banco de Occidente Cte7914</v>
          </cell>
        </row>
        <row r="8225">
          <cell r="D8225"/>
          <cell r="E8225"/>
        </row>
        <row r="8226">
          <cell r="D8226">
            <v>23359501</v>
          </cell>
          <cell r="E8226" t="str">
            <v>Otros</v>
          </cell>
        </row>
        <row r="8227">
          <cell r="D8227"/>
          <cell r="E8227"/>
        </row>
        <row r="8228">
          <cell r="D8228"/>
          <cell r="E8228"/>
        </row>
        <row r="8229">
          <cell r="D8229">
            <v>11100501</v>
          </cell>
          <cell r="E8229" t="str">
            <v>Banco de Occidente Cte7914</v>
          </cell>
        </row>
        <row r="8230">
          <cell r="D8230"/>
          <cell r="E8230"/>
        </row>
        <row r="8231">
          <cell r="D8231"/>
          <cell r="E8231"/>
        </row>
        <row r="8232">
          <cell r="D8232">
            <v>11100501</v>
          </cell>
          <cell r="E8232" t="str">
            <v>Banco de Occidente Cte7914</v>
          </cell>
        </row>
        <row r="8233">
          <cell r="D8233"/>
          <cell r="E8233"/>
        </row>
        <row r="8234">
          <cell r="D8234">
            <v>23352001</v>
          </cell>
          <cell r="E8234" t="str">
            <v>COMISIONES CREDITOS</v>
          </cell>
        </row>
        <row r="8235">
          <cell r="D8235">
            <v>23352001</v>
          </cell>
          <cell r="E8235" t="str">
            <v>COMISIONES CREDITOS</v>
          </cell>
        </row>
        <row r="8236">
          <cell r="D8236"/>
          <cell r="E8236"/>
        </row>
        <row r="8237">
          <cell r="D8237">
            <v>23651501</v>
          </cell>
          <cell r="E8237" t="str">
            <v>Honorarios</v>
          </cell>
        </row>
        <row r="8238">
          <cell r="D8238"/>
          <cell r="E8238"/>
        </row>
        <row r="8239">
          <cell r="D8239">
            <v>23680505</v>
          </cell>
          <cell r="E8239" t="str">
            <v>Reteica 9,66</v>
          </cell>
        </row>
        <row r="8240">
          <cell r="D8240"/>
          <cell r="E8240"/>
        </row>
        <row r="8241">
          <cell r="D8241">
            <v>24081001</v>
          </cell>
          <cell r="E8241" t="str">
            <v>Iva descontable por compras 19%</v>
          </cell>
        </row>
        <row r="8242">
          <cell r="D8242"/>
          <cell r="E8242"/>
        </row>
        <row r="8243">
          <cell r="D8243">
            <v>61559502</v>
          </cell>
          <cell r="E8243" t="str">
            <v>COMISION CREDITOS</v>
          </cell>
        </row>
        <row r="8244">
          <cell r="D8244"/>
          <cell r="E8244"/>
        </row>
        <row r="8245">
          <cell r="D8245"/>
          <cell r="E8245"/>
        </row>
        <row r="8246">
          <cell r="D8246">
            <v>11100501</v>
          </cell>
          <cell r="E8246" t="str">
            <v>Banco de Occidente Cte7914</v>
          </cell>
        </row>
        <row r="8247">
          <cell r="D8247"/>
          <cell r="E8247"/>
        </row>
        <row r="8248">
          <cell r="D8248"/>
          <cell r="E8248"/>
        </row>
        <row r="8249">
          <cell r="D8249">
            <v>51959501</v>
          </cell>
          <cell r="E8249" t="str">
            <v>Otros</v>
          </cell>
        </row>
        <row r="8250">
          <cell r="D8250"/>
          <cell r="E8250"/>
        </row>
        <row r="8251">
          <cell r="D8251"/>
          <cell r="E8251"/>
        </row>
        <row r="8252">
          <cell r="D8252">
            <v>11100501</v>
          </cell>
          <cell r="E8252" t="str">
            <v>Banco de Occidente Cte7914</v>
          </cell>
        </row>
        <row r="8253">
          <cell r="D8253">
            <v>11100501</v>
          </cell>
          <cell r="E8253" t="str">
            <v>Banco de Occidente Cte7914</v>
          </cell>
        </row>
        <row r="8254">
          <cell r="D8254">
            <v>11100501</v>
          </cell>
          <cell r="E8254" t="str">
            <v>Banco de Occidente Cte7914</v>
          </cell>
        </row>
        <row r="8255">
          <cell r="D8255"/>
          <cell r="E8255"/>
        </row>
        <row r="8256">
          <cell r="D8256">
            <v>23352002</v>
          </cell>
          <cell r="E8256" t="str">
            <v>COMISIONES CREDITOS ACUERDOS</v>
          </cell>
        </row>
        <row r="8257">
          <cell r="D8257">
            <v>23352002</v>
          </cell>
          <cell r="E8257" t="str">
            <v>COMISIONES CREDITOS ACUERDOS</v>
          </cell>
        </row>
        <row r="8258">
          <cell r="D8258">
            <v>23352002</v>
          </cell>
          <cell r="E8258" t="str">
            <v>COMISIONES CREDITOS ACUERDOS</v>
          </cell>
        </row>
        <row r="8259">
          <cell r="D8259">
            <v>23352002</v>
          </cell>
          <cell r="E8259" t="str">
            <v>COMISIONES CREDITOS ACUERDOS</v>
          </cell>
        </row>
        <row r="8260">
          <cell r="D8260">
            <v>23352002</v>
          </cell>
          <cell r="E8260" t="str">
            <v>COMISIONES CREDITOS ACUERDOS</v>
          </cell>
        </row>
        <row r="8261">
          <cell r="D8261"/>
          <cell r="E8261"/>
        </row>
        <row r="8262">
          <cell r="D8262">
            <v>61559501</v>
          </cell>
          <cell r="E8262" t="str">
            <v>INGRESOS GM - RUNT</v>
          </cell>
        </row>
        <row r="8263">
          <cell r="D8263">
            <v>61559501</v>
          </cell>
          <cell r="E8263" t="str">
            <v>INGRESOS GM - RUNT</v>
          </cell>
        </row>
        <row r="8264">
          <cell r="D8264"/>
          <cell r="E8264"/>
        </row>
        <row r="8265">
          <cell r="D8265">
            <v>61559502</v>
          </cell>
          <cell r="E8265" t="str">
            <v>COMISION CREDITOS</v>
          </cell>
        </row>
        <row r="8266">
          <cell r="D8266">
            <v>61559502</v>
          </cell>
          <cell r="E8266" t="str">
            <v>COMISION CREDITOS</v>
          </cell>
        </row>
        <row r="8267">
          <cell r="D8267"/>
          <cell r="E8267"/>
        </row>
        <row r="8268">
          <cell r="D8268"/>
          <cell r="E8268"/>
        </row>
        <row r="8269">
          <cell r="D8269">
            <v>11100501</v>
          </cell>
          <cell r="E8269" t="str">
            <v>Banco de Occidente Cte7914</v>
          </cell>
        </row>
        <row r="8270">
          <cell r="D8270"/>
          <cell r="E8270"/>
        </row>
        <row r="8271">
          <cell r="D8271">
            <v>23352002</v>
          </cell>
          <cell r="E8271" t="str">
            <v>COMISIONES CREDITOS ACUERDOS</v>
          </cell>
        </row>
        <row r="8272">
          <cell r="D8272"/>
          <cell r="E8272"/>
        </row>
        <row r="8273">
          <cell r="D8273"/>
          <cell r="E8273"/>
        </row>
        <row r="8274">
          <cell r="D8274">
            <v>11100501</v>
          </cell>
          <cell r="E8274" t="str">
            <v>Banco de Occidente Cte7914</v>
          </cell>
        </row>
        <row r="8275">
          <cell r="D8275"/>
          <cell r="E8275"/>
        </row>
        <row r="8276">
          <cell r="D8276">
            <v>11200502</v>
          </cell>
          <cell r="E8276" t="str">
            <v>Banco de Occidente AH8151</v>
          </cell>
        </row>
        <row r="8277">
          <cell r="D8277"/>
          <cell r="E8277"/>
        </row>
        <row r="8278">
          <cell r="D8278">
            <v>23652503</v>
          </cell>
          <cell r="E8278" t="str">
            <v>Servicios 4%</v>
          </cell>
        </row>
        <row r="8279">
          <cell r="D8279"/>
          <cell r="E8279"/>
        </row>
        <row r="8280">
          <cell r="D8280">
            <v>23680505</v>
          </cell>
          <cell r="E8280" t="str">
            <v>Reteica 9,66</v>
          </cell>
        </row>
        <row r="8281">
          <cell r="D8281"/>
          <cell r="E8281"/>
        </row>
        <row r="8282">
          <cell r="D8282">
            <v>51959501</v>
          </cell>
          <cell r="E8282" t="str">
            <v>Otros</v>
          </cell>
        </row>
        <row r="8283">
          <cell r="D8283"/>
          <cell r="E8283"/>
        </row>
        <row r="8284">
          <cell r="D8284"/>
          <cell r="E8284"/>
        </row>
        <row r="8285">
          <cell r="D8285">
            <v>11100501</v>
          </cell>
          <cell r="E8285" t="str">
            <v>Banco de Occidente Cte7914</v>
          </cell>
        </row>
        <row r="8286">
          <cell r="D8286"/>
          <cell r="E8286"/>
        </row>
        <row r="8287">
          <cell r="D8287"/>
          <cell r="E8287"/>
        </row>
        <row r="8288">
          <cell r="D8288">
            <v>11100501</v>
          </cell>
          <cell r="E8288" t="str">
            <v>Banco de Occidente Cte7914</v>
          </cell>
        </row>
        <row r="8289">
          <cell r="D8289">
            <v>11100501</v>
          </cell>
          <cell r="E8289" t="str">
            <v>Banco de Occidente Cte7914</v>
          </cell>
        </row>
        <row r="8290">
          <cell r="D8290"/>
          <cell r="E8290"/>
        </row>
        <row r="8291">
          <cell r="D8291">
            <v>13300501</v>
          </cell>
          <cell r="E8291" t="str">
            <v>A proveedores</v>
          </cell>
        </row>
        <row r="8292">
          <cell r="D8292">
            <v>13300501</v>
          </cell>
          <cell r="E8292" t="str">
            <v>A proveedores</v>
          </cell>
        </row>
        <row r="8293">
          <cell r="D8293"/>
          <cell r="E8293"/>
        </row>
        <row r="8294">
          <cell r="D8294">
            <v>23359501</v>
          </cell>
          <cell r="E8294" t="str">
            <v>Otros</v>
          </cell>
        </row>
        <row r="8295">
          <cell r="D8295">
            <v>23359501</v>
          </cell>
          <cell r="E8295" t="str">
            <v>Otros</v>
          </cell>
        </row>
        <row r="8296">
          <cell r="D8296"/>
          <cell r="E8296"/>
        </row>
        <row r="8297">
          <cell r="D8297"/>
          <cell r="E8297"/>
        </row>
        <row r="8298">
          <cell r="D8298">
            <v>11100501</v>
          </cell>
          <cell r="E8298" t="str">
            <v>Banco de Occidente Cte7914</v>
          </cell>
        </row>
        <row r="8299">
          <cell r="D8299"/>
          <cell r="E8299"/>
        </row>
        <row r="8300">
          <cell r="D8300">
            <v>23352001</v>
          </cell>
          <cell r="E8300" t="str">
            <v>COMISIONES CREDITOS</v>
          </cell>
        </row>
        <row r="8301">
          <cell r="D8301">
            <v>23352001</v>
          </cell>
          <cell r="E8301" t="str">
            <v>COMISIONES CREDITOS</v>
          </cell>
        </row>
        <row r="8302">
          <cell r="D8302"/>
          <cell r="E8302"/>
        </row>
        <row r="8303">
          <cell r="D8303">
            <v>23652001</v>
          </cell>
          <cell r="E8303" t="str">
            <v>Comisiones</v>
          </cell>
        </row>
        <row r="8304">
          <cell r="D8304"/>
          <cell r="E8304"/>
        </row>
        <row r="8305">
          <cell r="D8305">
            <v>61559502</v>
          </cell>
          <cell r="E8305" t="str">
            <v>COMISION CREDITOS</v>
          </cell>
        </row>
        <row r="8306">
          <cell r="D8306"/>
          <cell r="E8306"/>
        </row>
        <row r="8307">
          <cell r="D8307"/>
          <cell r="E8307"/>
        </row>
        <row r="8308">
          <cell r="D8308">
            <v>11100501</v>
          </cell>
          <cell r="E8308" t="str">
            <v>Banco de Occidente Cte7914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2390-BB10-4375-B655-DA8B806B895A}">
  <sheetPr codeName="Hoja1"/>
  <dimension ref="A1:BD1"/>
  <sheetViews>
    <sheetView showGridLines="0" tabSelected="1" topLeftCell="N1" zoomScale="90" zoomScaleNormal="90" workbookViewId="0">
      <pane ySplit="1" topLeftCell="A2" activePane="bottomLeft" state="frozen"/>
      <selection activeCell="G1" sqref="G1"/>
      <selection pane="bottomLeft" activeCell="V1" sqref="V1"/>
    </sheetView>
  </sheetViews>
  <sheetFormatPr baseColWidth="10" defaultColWidth="11.42578125" defaultRowHeight="12.75" outlineLevelCol="1" x14ac:dyDescent="0.2"/>
  <cols>
    <col min="1" max="1" width="18.7109375" style="37" customWidth="1"/>
    <col min="2" max="2" width="29.7109375" style="37" bestFit="1" customWidth="1"/>
    <col min="3" max="3" width="11.140625" style="37" bestFit="1" customWidth="1"/>
    <col min="4" max="4" width="33" style="37" bestFit="1" customWidth="1"/>
    <col min="5" max="5" width="16.5703125" style="54" customWidth="1" outlineLevel="1"/>
    <col min="6" max="6" width="16.42578125" style="54" customWidth="1" outlineLevel="1"/>
    <col min="7" max="7" width="11" style="38" customWidth="1" outlineLevel="1"/>
    <col min="8" max="8" width="23" style="37" customWidth="1" outlineLevel="1" collapsed="1"/>
    <col min="9" max="9" width="20.140625" style="37" customWidth="1" outlineLevel="1"/>
    <col min="10" max="10" width="16.140625" style="37" customWidth="1" outlineLevel="1"/>
    <col min="11" max="11" width="15.28515625" style="37" customWidth="1" outlineLevel="1"/>
    <col min="12" max="13" width="13.85546875" style="37" bestFit="1" customWidth="1" outlineLevel="1"/>
    <col min="14" max="15" width="13.85546875" style="37" customWidth="1" outlineLevel="1"/>
    <col min="16" max="16" width="11.42578125" style="37" customWidth="1" outlineLevel="1"/>
    <col min="17" max="17" width="24.42578125" style="37" customWidth="1" outlineLevel="1"/>
    <col min="18" max="18" width="21" style="37" customWidth="1"/>
    <col min="19" max="19" width="18.7109375" style="37" customWidth="1"/>
    <col min="20" max="21" width="18" style="37" customWidth="1"/>
    <col min="22" max="22" width="16.7109375" style="37" customWidth="1"/>
    <col min="23" max="23" width="19.7109375" style="37" customWidth="1"/>
    <col min="24" max="24" width="25.85546875" style="37" customWidth="1" outlineLevel="1" collapsed="1"/>
    <col min="25" max="25" width="20.5703125" style="37" customWidth="1" outlineLevel="1"/>
    <col min="26" max="26" width="17.140625" style="37" customWidth="1" outlineLevel="1"/>
    <col min="27" max="27" width="19.85546875" style="37" customWidth="1" outlineLevel="1"/>
    <col min="28" max="28" width="28" style="37" customWidth="1" outlineLevel="1"/>
    <col min="29" max="33" width="18.7109375" style="39" customWidth="1" outlineLevel="1"/>
    <col min="34" max="40" width="18.7109375" style="37" customWidth="1" outlineLevel="1"/>
    <col min="41" max="41" width="43.85546875" style="37" customWidth="1"/>
    <col min="42" max="42" width="16" style="37" customWidth="1"/>
    <col min="43" max="43" width="44.85546875" style="37" customWidth="1"/>
    <col min="44" max="44" width="12.28515625" style="37" customWidth="1"/>
    <col min="45" max="45" width="14.85546875" style="37" customWidth="1"/>
    <col min="46" max="46" width="12" style="37" customWidth="1"/>
    <col min="47" max="47" width="10.140625" style="37" customWidth="1"/>
    <col min="48" max="52" width="15.28515625" style="37" customWidth="1"/>
    <col min="53" max="53" width="11.42578125" style="55" customWidth="1"/>
    <col min="54" max="54" width="16.28515625" style="37" customWidth="1"/>
    <col min="55" max="272" width="11.42578125" style="37"/>
    <col min="273" max="273" width="11.140625" style="37" bestFit="1" customWidth="1"/>
    <col min="274" max="274" width="15.85546875" style="37" customWidth="1"/>
    <col min="275" max="275" width="23" style="37" bestFit="1" customWidth="1"/>
    <col min="276" max="276" width="14.85546875" style="37" customWidth="1"/>
    <col min="277" max="279" width="15.5703125" style="37" bestFit="1" customWidth="1"/>
    <col min="280" max="280" width="14.5703125" style="37" bestFit="1" customWidth="1"/>
    <col min="281" max="281" width="13.85546875" style="37" customWidth="1"/>
    <col min="282" max="282" width="14.5703125" style="37" customWidth="1"/>
    <col min="283" max="283" width="22.42578125" style="37" customWidth="1"/>
    <col min="284" max="284" width="16.7109375" style="37" bestFit="1" customWidth="1"/>
    <col min="285" max="287" width="11.42578125" style="37"/>
    <col min="288" max="288" width="22" style="37" bestFit="1" customWidth="1"/>
    <col min="289" max="289" width="16.28515625" style="37" bestFit="1" customWidth="1"/>
    <col min="290" max="290" width="16.28515625" style="37" customWidth="1"/>
    <col min="291" max="528" width="11.42578125" style="37"/>
    <col min="529" max="529" width="11.140625" style="37" bestFit="1" customWidth="1"/>
    <col min="530" max="530" width="15.85546875" style="37" customWidth="1"/>
    <col min="531" max="531" width="23" style="37" bestFit="1" customWidth="1"/>
    <col min="532" max="532" width="14.85546875" style="37" customWidth="1"/>
    <col min="533" max="535" width="15.5703125" style="37" bestFit="1" customWidth="1"/>
    <col min="536" max="536" width="14.5703125" style="37" bestFit="1" customWidth="1"/>
    <col min="537" max="537" width="13.85546875" style="37" customWidth="1"/>
    <col min="538" max="538" width="14.5703125" style="37" customWidth="1"/>
    <col min="539" max="539" width="22.42578125" style="37" customWidth="1"/>
    <col min="540" max="540" width="16.7109375" style="37" bestFit="1" customWidth="1"/>
    <col min="541" max="543" width="11.42578125" style="37"/>
    <col min="544" max="544" width="22" style="37" bestFit="1" customWidth="1"/>
    <col min="545" max="545" width="16.28515625" style="37" bestFit="1" customWidth="1"/>
    <col min="546" max="546" width="16.28515625" style="37" customWidth="1"/>
    <col min="547" max="784" width="11.42578125" style="37"/>
    <col min="785" max="785" width="11.140625" style="37" bestFit="1" customWidth="1"/>
    <col min="786" max="786" width="15.85546875" style="37" customWidth="1"/>
    <col min="787" max="787" width="23" style="37" bestFit="1" customWidth="1"/>
    <col min="788" max="788" width="14.85546875" style="37" customWidth="1"/>
    <col min="789" max="791" width="15.5703125" style="37" bestFit="1" customWidth="1"/>
    <col min="792" max="792" width="14.5703125" style="37" bestFit="1" customWidth="1"/>
    <col min="793" max="793" width="13.85546875" style="37" customWidth="1"/>
    <col min="794" max="794" width="14.5703125" style="37" customWidth="1"/>
    <col min="795" max="795" width="22.42578125" style="37" customWidth="1"/>
    <col min="796" max="796" width="16.7109375" style="37" bestFit="1" customWidth="1"/>
    <col min="797" max="799" width="11.42578125" style="37"/>
    <col min="800" max="800" width="22" style="37" bestFit="1" customWidth="1"/>
    <col min="801" max="801" width="16.28515625" style="37" bestFit="1" customWidth="1"/>
    <col min="802" max="802" width="16.28515625" style="37" customWidth="1"/>
    <col min="803" max="1040" width="11.42578125" style="37"/>
    <col min="1041" max="1041" width="11.140625" style="37" bestFit="1" customWidth="1"/>
    <col min="1042" max="1042" width="15.85546875" style="37" customWidth="1"/>
    <col min="1043" max="1043" width="23" style="37" bestFit="1" customWidth="1"/>
    <col min="1044" max="1044" width="14.85546875" style="37" customWidth="1"/>
    <col min="1045" max="1047" width="15.5703125" style="37" bestFit="1" customWidth="1"/>
    <col min="1048" max="1048" width="14.5703125" style="37" bestFit="1" customWidth="1"/>
    <col min="1049" max="1049" width="13.85546875" style="37" customWidth="1"/>
    <col min="1050" max="1050" width="14.5703125" style="37" customWidth="1"/>
    <col min="1051" max="1051" width="22.42578125" style="37" customWidth="1"/>
    <col min="1052" max="1052" width="16.7109375" style="37" bestFit="1" customWidth="1"/>
    <col min="1053" max="1055" width="11.42578125" style="37"/>
    <col min="1056" max="1056" width="22" style="37" bestFit="1" customWidth="1"/>
    <col min="1057" max="1057" width="16.28515625" style="37" bestFit="1" customWidth="1"/>
    <col min="1058" max="1058" width="16.28515625" style="37" customWidth="1"/>
    <col min="1059" max="1296" width="11.42578125" style="37"/>
    <col min="1297" max="1297" width="11.140625" style="37" bestFit="1" customWidth="1"/>
    <col min="1298" max="1298" width="15.85546875" style="37" customWidth="1"/>
    <col min="1299" max="1299" width="23" style="37" bestFit="1" customWidth="1"/>
    <col min="1300" max="1300" width="14.85546875" style="37" customWidth="1"/>
    <col min="1301" max="1303" width="15.5703125" style="37" bestFit="1" customWidth="1"/>
    <col min="1304" max="1304" width="14.5703125" style="37" bestFit="1" customWidth="1"/>
    <col min="1305" max="1305" width="13.85546875" style="37" customWidth="1"/>
    <col min="1306" max="1306" width="14.5703125" style="37" customWidth="1"/>
    <col min="1307" max="1307" width="22.42578125" style="37" customWidth="1"/>
    <col min="1308" max="1308" width="16.7109375" style="37" bestFit="1" customWidth="1"/>
    <col min="1309" max="1311" width="11.42578125" style="37"/>
    <col min="1312" max="1312" width="22" style="37" bestFit="1" customWidth="1"/>
    <col min="1313" max="1313" width="16.28515625" style="37" bestFit="1" customWidth="1"/>
    <col min="1314" max="1314" width="16.28515625" style="37" customWidth="1"/>
    <col min="1315" max="1552" width="11.42578125" style="37"/>
    <col min="1553" max="1553" width="11.140625" style="37" bestFit="1" customWidth="1"/>
    <col min="1554" max="1554" width="15.85546875" style="37" customWidth="1"/>
    <col min="1555" max="1555" width="23" style="37" bestFit="1" customWidth="1"/>
    <col min="1556" max="1556" width="14.85546875" style="37" customWidth="1"/>
    <col min="1557" max="1559" width="15.5703125" style="37" bestFit="1" customWidth="1"/>
    <col min="1560" max="1560" width="14.5703125" style="37" bestFit="1" customWidth="1"/>
    <col min="1561" max="1561" width="13.85546875" style="37" customWidth="1"/>
    <col min="1562" max="1562" width="14.5703125" style="37" customWidth="1"/>
    <col min="1563" max="1563" width="22.42578125" style="37" customWidth="1"/>
    <col min="1564" max="1564" width="16.7109375" style="37" bestFit="1" customWidth="1"/>
    <col min="1565" max="1567" width="11.42578125" style="37"/>
    <col min="1568" max="1568" width="22" style="37" bestFit="1" customWidth="1"/>
    <col min="1569" max="1569" width="16.28515625" style="37" bestFit="1" customWidth="1"/>
    <col min="1570" max="1570" width="16.28515625" style="37" customWidth="1"/>
    <col min="1571" max="1808" width="11.42578125" style="37"/>
    <col min="1809" max="1809" width="11.140625" style="37" bestFit="1" customWidth="1"/>
    <col min="1810" max="1810" width="15.85546875" style="37" customWidth="1"/>
    <col min="1811" max="1811" width="23" style="37" bestFit="1" customWidth="1"/>
    <col min="1812" max="1812" width="14.85546875" style="37" customWidth="1"/>
    <col min="1813" max="1815" width="15.5703125" style="37" bestFit="1" customWidth="1"/>
    <col min="1816" max="1816" width="14.5703125" style="37" bestFit="1" customWidth="1"/>
    <col min="1817" max="1817" width="13.85546875" style="37" customWidth="1"/>
    <col min="1818" max="1818" width="14.5703125" style="37" customWidth="1"/>
    <col min="1819" max="1819" width="22.42578125" style="37" customWidth="1"/>
    <col min="1820" max="1820" width="16.7109375" style="37" bestFit="1" customWidth="1"/>
    <col min="1821" max="1823" width="11.42578125" style="37"/>
    <col min="1824" max="1824" width="22" style="37" bestFit="1" customWidth="1"/>
    <col min="1825" max="1825" width="16.28515625" style="37" bestFit="1" customWidth="1"/>
    <col min="1826" max="1826" width="16.28515625" style="37" customWidth="1"/>
    <col min="1827" max="2064" width="11.42578125" style="37"/>
    <col min="2065" max="2065" width="11.140625" style="37" bestFit="1" customWidth="1"/>
    <col min="2066" max="2066" width="15.85546875" style="37" customWidth="1"/>
    <col min="2067" max="2067" width="23" style="37" bestFit="1" customWidth="1"/>
    <col min="2068" max="2068" width="14.85546875" style="37" customWidth="1"/>
    <col min="2069" max="2071" width="15.5703125" style="37" bestFit="1" customWidth="1"/>
    <col min="2072" max="2072" width="14.5703125" style="37" bestFit="1" customWidth="1"/>
    <col min="2073" max="2073" width="13.85546875" style="37" customWidth="1"/>
    <col min="2074" max="2074" width="14.5703125" style="37" customWidth="1"/>
    <col min="2075" max="2075" width="22.42578125" style="37" customWidth="1"/>
    <col min="2076" max="2076" width="16.7109375" style="37" bestFit="1" customWidth="1"/>
    <col min="2077" max="2079" width="11.42578125" style="37"/>
    <col min="2080" max="2080" width="22" style="37" bestFit="1" customWidth="1"/>
    <col min="2081" max="2081" width="16.28515625" style="37" bestFit="1" customWidth="1"/>
    <col min="2082" max="2082" width="16.28515625" style="37" customWidth="1"/>
    <col min="2083" max="2320" width="11.42578125" style="37"/>
    <col min="2321" max="2321" width="11.140625" style="37" bestFit="1" customWidth="1"/>
    <col min="2322" max="2322" width="15.85546875" style="37" customWidth="1"/>
    <col min="2323" max="2323" width="23" style="37" bestFit="1" customWidth="1"/>
    <col min="2324" max="2324" width="14.85546875" style="37" customWidth="1"/>
    <col min="2325" max="2327" width="15.5703125" style="37" bestFit="1" customWidth="1"/>
    <col min="2328" max="2328" width="14.5703125" style="37" bestFit="1" customWidth="1"/>
    <col min="2329" max="2329" width="13.85546875" style="37" customWidth="1"/>
    <col min="2330" max="2330" width="14.5703125" style="37" customWidth="1"/>
    <col min="2331" max="2331" width="22.42578125" style="37" customWidth="1"/>
    <col min="2332" max="2332" width="16.7109375" style="37" bestFit="1" customWidth="1"/>
    <col min="2333" max="2335" width="11.42578125" style="37"/>
    <col min="2336" max="2336" width="22" style="37" bestFit="1" customWidth="1"/>
    <col min="2337" max="2337" width="16.28515625" style="37" bestFit="1" customWidth="1"/>
    <col min="2338" max="2338" width="16.28515625" style="37" customWidth="1"/>
    <col min="2339" max="2576" width="11.42578125" style="37"/>
    <col min="2577" max="2577" width="11.140625" style="37" bestFit="1" customWidth="1"/>
    <col min="2578" max="2578" width="15.85546875" style="37" customWidth="1"/>
    <col min="2579" max="2579" width="23" style="37" bestFit="1" customWidth="1"/>
    <col min="2580" max="2580" width="14.85546875" style="37" customWidth="1"/>
    <col min="2581" max="2583" width="15.5703125" style="37" bestFit="1" customWidth="1"/>
    <col min="2584" max="2584" width="14.5703125" style="37" bestFit="1" customWidth="1"/>
    <col min="2585" max="2585" width="13.85546875" style="37" customWidth="1"/>
    <col min="2586" max="2586" width="14.5703125" style="37" customWidth="1"/>
    <col min="2587" max="2587" width="22.42578125" style="37" customWidth="1"/>
    <col min="2588" max="2588" width="16.7109375" style="37" bestFit="1" customWidth="1"/>
    <col min="2589" max="2591" width="11.42578125" style="37"/>
    <col min="2592" max="2592" width="22" style="37" bestFit="1" customWidth="1"/>
    <col min="2593" max="2593" width="16.28515625" style="37" bestFit="1" customWidth="1"/>
    <col min="2594" max="2594" width="16.28515625" style="37" customWidth="1"/>
    <col min="2595" max="2832" width="11.42578125" style="37"/>
    <col min="2833" max="2833" width="11.140625" style="37" bestFit="1" customWidth="1"/>
    <col min="2834" max="2834" width="15.85546875" style="37" customWidth="1"/>
    <col min="2835" max="2835" width="23" style="37" bestFit="1" customWidth="1"/>
    <col min="2836" max="2836" width="14.85546875" style="37" customWidth="1"/>
    <col min="2837" max="2839" width="15.5703125" style="37" bestFit="1" customWidth="1"/>
    <col min="2840" max="2840" width="14.5703125" style="37" bestFit="1" customWidth="1"/>
    <col min="2841" max="2841" width="13.85546875" style="37" customWidth="1"/>
    <col min="2842" max="2842" width="14.5703125" style="37" customWidth="1"/>
    <col min="2843" max="2843" width="22.42578125" style="37" customWidth="1"/>
    <col min="2844" max="2844" width="16.7109375" style="37" bestFit="1" customWidth="1"/>
    <col min="2845" max="2847" width="11.42578125" style="37"/>
    <col min="2848" max="2848" width="22" style="37" bestFit="1" customWidth="1"/>
    <col min="2849" max="2849" width="16.28515625" style="37" bestFit="1" customWidth="1"/>
    <col min="2850" max="2850" width="16.28515625" style="37" customWidth="1"/>
    <col min="2851" max="3088" width="11.42578125" style="37"/>
    <col min="3089" max="3089" width="11.140625" style="37" bestFit="1" customWidth="1"/>
    <col min="3090" max="3090" width="15.85546875" style="37" customWidth="1"/>
    <col min="3091" max="3091" width="23" style="37" bestFit="1" customWidth="1"/>
    <col min="3092" max="3092" width="14.85546875" style="37" customWidth="1"/>
    <col min="3093" max="3095" width="15.5703125" style="37" bestFit="1" customWidth="1"/>
    <col min="3096" max="3096" width="14.5703125" style="37" bestFit="1" customWidth="1"/>
    <col min="3097" max="3097" width="13.85546875" style="37" customWidth="1"/>
    <col min="3098" max="3098" width="14.5703125" style="37" customWidth="1"/>
    <col min="3099" max="3099" width="22.42578125" style="37" customWidth="1"/>
    <col min="3100" max="3100" width="16.7109375" style="37" bestFit="1" customWidth="1"/>
    <col min="3101" max="3103" width="11.42578125" style="37"/>
    <col min="3104" max="3104" width="22" style="37" bestFit="1" customWidth="1"/>
    <col min="3105" max="3105" width="16.28515625" style="37" bestFit="1" customWidth="1"/>
    <col min="3106" max="3106" width="16.28515625" style="37" customWidth="1"/>
    <col min="3107" max="3344" width="11.42578125" style="37"/>
    <col min="3345" max="3345" width="11.140625" style="37" bestFit="1" customWidth="1"/>
    <col min="3346" max="3346" width="15.85546875" style="37" customWidth="1"/>
    <col min="3347" max="3347" width="23" style="37" bestFit="1" customWidth="1"/>
    <col min="3348" max="3348" width="14.85546875" style="37" customWidth="1"/>
    <col min="3349" max="3351" width="15.5703125" style="37" bestFit="1" customWidth="1"/>
    <col min="3352" max="3352" width="14.5703125" style="37" bestFit="1" customWidth="1"/>
    <col min="3353" max="3353" width="13.85546875" style="37" customWidth="1"/>
    <col min="3354" max="3354" width="14.5703125" style="37" customWidth="1"/>
    <col min="3355" max="3355" width="22.42578125" style="37" customWidth="1"/>
    <col min="3356" max="3356" width="16.7109375" style="37" bestFit="1" customWidth="1"/>
    <col min="3357" max="3359" width="11.42578125" style="37"/>
    <col min="3360" max="3360" width="22" style="37" bestFit="1" customWidth="1"/>
    <col min="3361" max="3361" width="16.28515625" style="37" bestFit="1" customWidth="1"/>
    <col min="3362" max="3362" width="16.28515625" style="37" customWidth="1"/>
    <col min="3363" max="3600" width="11.42578125" style="37"/>
    <col min="3601" max="3601" width="11.140625" style="37" bestFit="1" customWidth="1"/>
    <col min="3602" max="3602" width="15.85546875" style="37" customWidth="1"/>
    <col min="3603" max="3603" width="23" style="37" bestFit="1" customWidth="1"/>
    <col min="3604" max="3604" width="14.85546875" style="37" customWidth="1"/>
    <col min="3605" max="3607" width="15.5703125" style="37" bestFit="1" customWidth="1"/>
    <col min="3608" max="3608" width="14.5703125" style="37" bestFit="1" customWidth="1"/>
    <col min="3609" max="3609" width="13.85546875" style="37" customWidth="1"/>
    <col min="3610" max="3610" width="14.5703125" style="37" customWidth="1"/>
    <col min="3611" max="3611" width="22.42578125" style="37" customWidth="1"/>
    <col min="3612" max="3612" width="16.7109375" style="37" bestFit="1" customWidth="1"/>
    <col min="3613" max="3615" width="11.42578125" style="37"/>
    <col min="3616" max="3616" width="22" style="37" bestFit="1" customWidth="1"/>
    <col min="3617" max="3617" width="16.28515625" style="37" bestFit="1" customWidth="1"/>
    <col min="3618" max="3618" width="16.28515625" style="37" customWidth="1"/>
    <col min="3619" max="3856" width="11.42578125" style="37"/>
    <col min="3857" max="3857" width="11.140625" style="37" bestFit="1" customWidth="1"/>
    <col min="3858" max="3858" width="15.85546875" style="37" customWidth="1"/>
    <col min="3859" max="3859" width="23" style="37" bestFit="1" customWidth="1"/>
    <col min="3860" max="3860" width="14.85546875" style="37" customWidth="1"/>
    <col min="3861" max="3863" width="15.5703125" style="37" bestFit="1" customWidth="1"/>
    <col min="3864" max="3864" width="14.5703125" style="37" bestFit="1" customWidth="1"/>
    <col min="3865" max="3865" width="13.85546875" style="37" customWidth="1"/>
    <col min="3866" max="3866" width="14.5703125" style="37" customWidth="1"/>
    <col min="3867" max="3867" width="22.42578125" style="37" customWidth="1"/>
    <col min="3868" max="3868" width="16.7109375" style="37" bestFit="1" customWidth="1"/>
    <col min="3869" max="3871" width="11.42578125" style="37"/>
    <col min="3872" max="3872" width="22" style="37" bestFit="1" customWidth="1"/>
    <col min="3873" max="3873" width="16.28515625" style="37" bestFit="1" customWidth="1"/>
    <col min="3874" max="3874" width="16.28515625" style="37" customWidth="1"/>
    <col min="3875" max="4112" width="11.42578125" style="37"/>
    <col min="4113" max="4113" width="11.140625" style="37" bestFit="1" customWidth="1"/>
    <col min="4114" max="4114" width="15.85546875" style="37" customWidth="1"/>
    <col min="4115" max="4115" width="23" style="37" bestFit="1" customWidth="1"/>
    <col min="4116" max="4116" width="14.85546875" style="37" customWidth="1"/>
    <col min="4117" max="4119" width="15.5703125" style="37" bestFit="1" customWidth="1"/>
    <col min="4120" max="4120" width="14.5703125" style="37" bestFit="1" customWidth="1"/>
    <col min="4121" max="4121" width="13.85546875" style="37" customWidth="1"/>
    <col min="4122" max="4122" width="14.5703125" style="37" customWidth="1"/>
    <col min="4123" max="4123" width="22.42578125" style="37" customWidth="1"/>
    <col min="4124" max="4124" width="16.7109375" style="37" bestFit="1" customWidth="1"/>
    <col min="4125" max="4127" width="11.42578125" style="37"/>
    <col min="4128" max="4128" width="22" style="37" bestFit="1" customWidth="1"/>
    <col min="4129" max="4129" width="16.28515625" style="37" bestFit="1" customWidth="1"/>
    <col min="4130" max="4130" width="16.28515625" style="37" customWidth="1"/>
    <col min="4131" max="4368" width="11.42578125" style="37"/>
    <col min="4369" max="4369" width="11.140625" style="37" bestFit="1" customWidth="1"/>
    <col min="4370" max="4370" width="15.85546875" style="37" customWidth="1"/>
    <col min="4371" max="4371" width="23" style="37" bestFit="1" customWidth="1"/>
    <col min="4372" max="4372" width="14.85546875" style="37" customWidth="1"/>
    <col min="4373" max="4375" width="15.5703125" style="37" bestFit="1" customWidth="1"/>
    <col min="4376" max="4376" width="14.5703125" style="37" bestFit="1" customWidth="1"/>
    <col min="4377" max="4377" width="13.85546875" style="37" customWidth="1"/>
    <col min="4378" max="4378" width="14.5703125" style="37" customWidth="1"/>
    <col min="4379" max="4379" width="22.42578125" style="37" customWidth="1"/>
    <col min="4380" max="4380" width="16.7109375" style="37" bestFit="1" customWidth="1"/>
    <col min="4381" max="4383" width="11.42578125" style="37"/>
    <col min="4384" max="4384" width="22" style="37" bestFit="1" customWidth="1"/>
    <col min="4385" max="4385" width="16.28515625" style="37" bestFit="1" customWidth="1"/>
    <col min="4386" max="4386" width="16.28515625" style="37" customWidth="1"/>
    <col min="4387" max="4624" width="11.42578125" style="37"/>
    <col min="4625" max="4625" width="11.140625" style="37" bestFit="1" customWidth="1"/>
    <col min="4626" max="4626" width="15.85546875" style="37" customWidth="1"/>
    <col min="4627" max="4627" width="23" style="37" bestFit="1" customWidth="1"/>
    <col min="4628" max="4628" width="14.85546875" style="37" customWidth="1"/>
    <col min="4629" max="4631" width="15.5703125" style="37" bestFit="1" customWidth="1"/>
    <col min="4632" max="4632" width="14.5703125" style="37" bestFit="1" customWidth="1"/>
    <col min="4633" max="4633" width="13.85546875" style="37" customWidth="1"/>
    <col min="4634" max="4634" width="14.5703125" style="37" customWidth="1"/>
    <col min="4635" max="4635" width="22.42578125" style="37" customWidth="1"/>
    <col min="4636" max="4636" width="16.7109375" style="37" bestFit="1" customWidth="1"/>
    <col min="4637" max="4639" width="11.42578125" style="37"/>
    <col min="4640" max="4640" width="22" style="37" bestFit="1" customWidth="1"/>
    <col min="4641" max="4641" width="16.28515625" style="37" bestFit="1" customWidth="1"/>
    <col min="4642" max="4642" width="16.28515625" style="37" customWidth="1"/>
    <col min="4643" max="4880" width="11.42578125" style="37"/>
    <col min="4881" max="4881" width="11.140625" style="37" bestFit="1" customWidth="1"/>
    <col min="4882" max="4882" width="15.85546875" style="37" customWidth="1"/>
    <col min="4883" max="4883" width="23" style="37" bestFit="1" customWidth="1"/>
    <col min="4884" max="4884" width="14.85546875" style="37" customWidth="1"/>
    <col min="4885" max="4887" width="15.5703125" style="37" bestFit="1" customWidth="1"/>
    <col min="4888" max="4888" width="14.5703125" style="37" bestFit="1" customWidth="1"/>
    <col min="4889" max="4889" width="13.85546875" style="37" customWidth="1"/>
    <col min="4890" max="4890" width="14.5703125" style="37" customWidth="1"/>
    <col min="4891" max="4891" width="22.42578125" style="37" customWidth="1"/>
    <col min="4892" max="4892" width="16.7109375" style="37" bestFit="1" customWidth="1"/>
    <col min="4893" max="4895" width="11.42578125" style="37"/>
    <col min="4896" max="4896" width="22" style="37" bestFit="1" customWidth="1"/>
    <col min="4897" max="4897" width="16.28515625" style="37" bestFit="1" customWidth="1"/>
    <col min="4898" max="4898" width="16.28515625" style="37" customWidth="1"/>
    <col min="4899" max="5136" width="11.42578125" style="37"/>
    <col min="5137" max="5137" width="11.140625" style="37" bestFit="1" customWidth="1"/>
    <col min="5138" max="5138" width="15.85546875" style="37" customWidth="1"/>
    <col min="5139" max="5139" width="23" style="37" bestFit="1" customWidth="1"/>
    <col min="5140" max="5140" width="14.85546875" style="37" customWidth="1"/>
    <col min="5141" max="5143" width="15.5703125" style="37" bestFit="1" customWidth="1"/>
    <col min="5144" max="5144" width="14.5703125" style="37" bestFit="1" customWidth="1"/>
    <col min="5145" max="5145" width="13.85546875" style="37" customWidth="1"/>
    <col min="5146" max="5146" width="14.5703125" style="37" customWidth="1"/>
    <col min="5147" max="5147" width="22.42578125" style="37" customWidth="1"/>
    <col min="5148" max="5148" width="16.7109375" style="37" bestFit="1" customWidth="1"/>
    <col min="5149" max="5151" width="11.42578125" style="37"/>
    <col min="5152" max="5152" width="22" style="37" bestFit="1" customWidth="1"/>
    <col min="5153" max="5153" width="16.28515625" style="37" bestFit="1" customWidth="1"/>
    <col min="5154" max="5154" width="16.28515625" style="37" customWidth="1"/>
    <col min="5155" max="5392" width="11.42578125" style="37"/>
    <col min="5393" max="5393" width="11.140625" style="37" bestFit="1" customWidth="1"/>
    <col min="5394" max="5394" width="15.85546875" style="37" customWidth="1"/>
    <col min="5395" max="5395" width="23" style="37" bestFit="1" customWidth="1"/>
    <col min="5396" max="5396" width="14.85546875" style="37" customWidth="1"/>
    <col min="5397" max="5399" width="15.5703125" style="37" bestFit="1" customWidth="1"/>
    <col min="5400" max="5400" width="14.5703125" style="37" bestFit="1" customWidth="1"/>
    <col min="5401" max="5401" width="13.85546875" style="37" customWidth="1"/>
    <col min="5402" max="5402" width="14.5703125" style="37" customWidth="1"/>
    <col min="5403" max="5403" width="22.42578125" style="37" customWidth="1"/>
    <col min="5404" max="5404" width="16.7109375" style="37" bestFit="1" customWidth="1"/>
    <col min="5405" max="5407" width="11.42578125" style="37"/>
    <col min="5408" max="5408" width="22" style="37" bestFit="1" customWidth="1"/>
    <col min="5409" max="5409" width="16.28515625" style="37" bestFit="1" customWidth="1"/>
    <col min="5410" max="5410" width="16.28515625" style="37" customWidth="1"/>
    <col min="5411" max="5648" width="11.42578125" style="37"/>
    <col min="5649" max="5649" width="11.140625" style="37" bestFit="1" customWidth="1"/>
    <col min="5650" max="5650" width="15.85546875" style="37" customWidth="1"/>
    <col min="5651" max="5651" width="23" style="37" bestFit="1" customWidth="1"/>
    <col min="5652" max="5652" width="14.85546875" style="37" customWidth="1"/>
    <col min="5653" max="5655" width="15.5703125" style="37" bestFit="1" customWidth="1"/>
    <col min="5656" max="5656" width="14.5703125" style="37" bestFit="1" customWidth="1"/>
    <col min="5657" max="5657" width="13.85546875" style="37" customWidth="1"/>
    <col min="5658" max="5658" width="14.5703125" style="37" customWidth="1"/>
    <col min="5659" max="5659" width="22.42578125" style="37" customWidth="1"/>
    <col min="5660" max="5660" width="16.7109375" style="37" bestFit="1" customWidth="1"/>
    <col min="5661" max="5663" width="11.42578125" style="37"/>
    <col min="5664" max="5664" width="22" style="37" bestFit="1" customWidth="1"/>
    <col min="5665" max="5665" width="16.28515625" style="37" bestFit="1" customWidth="1"/>
    <col min="5666" max="5666" width="16.28515625" style="37" customWidth="1"/>
    <col min="5667" max="5904" width="11.42578125" style="37"/>
    <col min="5905" max="5905" width="11.140625" style="37" bestFit="1" customWidth="1"/>
    <col min="5906" max="5906" width="15.85546875" style="37" customWidth="1"/>
    <col min="5907" max="5907" width="23" style="37" bestFit="1" customWidth="1"/>
    <col min="5908" max="5908" width="14.85546875" style="37" customWidth="1"/>
    <col min="5909" max="5911" width="15.5703125" style="37" bestFit="1" customWidth="1"/>
    <col min="5912" max="5912" width="14.5703125" style="37" bestFit="1" customWidth="1"/>
    <col min="5913" max="5913" width="13.85546875" style="37" customWidth="1"/>
    <col min="5914" max="5914" width="14.5703125" style="37" customWidth="1"/>
    <col min="5915" max="5915" width="22.42578125" style="37" customWidth="1"/>
    <col min="5916" max="5916" width="16.7109375" style="37" bestFit="1" customWidth="1"/>
    <col min="5917" max="5919" width="11.42578125" style="37"/>
    <col min="5920" max="5920" width="22" style="37" bestFit="1" customWidth="1"/>
    <col min="5921" max="5921" width="16.28515625" style="37" bestFit="1" customWidth="1"/>
    <col min="5922" max="5922" width="16.28515625" style="37" customWidth="1"/>
    <col min="5923" max="6160" width="11.42578125" style="37"/>
    <col min="6161" max="6161" width="11.140625" style="37" bestFit="1" customWidth="1"/>
    <col min="6162" max="6162" width="15.85546875" style="37" customWidth="1"/>
    <col min="6163" max="6163" width="23" style="37" bestFit="1" customWidth="1"/>
    <col min="6164" max="6164" width="14.85546875" style="37" customWidth="1"/>
    <col min="6165" max="6167" width="15.5703125" style="37" bestFit="1" customWidth="1"/>
    <col min="6168" max="6168" width="14.5703125" style="37" bestFit="1" customWidth="1"/>
    <col min="6169" max="6169" width="13.85546875" style="37" customWidth="1"/>
    <col min="6170" max="6170" width="14.5703125" style="37" customWidth="1"/>
    <col min="6171" max="6171" width="22.42578125" style="37" customWidth="1"/>
    <col min="6172" max="6172" width="16.7109375" style="37" bestFit="1" customWidth="1"/>
    <col min="6173" max="6175" width="11.42578125" style="37"/>
    <col min="6176" max="6176" width="22" style="37" bestFit="1" customWidth="1"/>
    <col min="6177" max="6177" width="16.28515625" style="37" bestFit="1" customWidth="1"/>
    <col min="6178" max="6178" width="16.28515625" style="37" customWidth="1"/>
    <col min="6179" max="6416" width="11.42578125" style="37"/>
    <col min="6417" max="6417" width="11.140625" style="37" bestFit="1" customWidth="1"/>
    <col min="6418" max="6418" width="15.85546875" style="37" customWidth="1"/>
    <col min="6419" max="6419" width="23" style="37" bestFit="1" customWidth="1"/>
    <col min="6420" max="6420" width="14.85546875" style="37" customWidth="1"/>
    <col min="6421" max="6423" width="15.5703125" style="37" bestFit="1" customWidth="1"/>
    <col min="6424" max="6424" width="14.5703125" style="37" bestFit="1" customWidth="1"/>
    <col min="6425" max="6425" width="13.85546875" style="37" customWidth="1"/>
    <col min="6426" max="6426" width="14.5703125" style="37" customWidth="1"/>
    <col min="6427" max="6427" width="22.42578125" style="37" customWidth="1"/>
    <col min="6428" max="6428" width="16.7109375" style="37" bestFit="1" customWidth="1"/>
    <col min="6429" max="6431" width="11.42578125" style="37"/>
    <col min="6432" max="6432" width="22" style="37" bestFit="1" customWidth="1"/>
    <col min="6433" max="6433" width="16.28515625" style="37" bestFit="1" customWidth="1"/>
    <col min="6434" max="6434" width="16.28515625" style="37" customWidth="1"/>
    <col min="6435" max="6672" width="11.42578125" style="37"/>
    <col min="6673" max="6673" width="11.140625" style="37" bestFit="1" customWidth="1"/>
    <col min="6674" max="6674" width="15.85546875" style="37" customWidth="1"/>
    <col min="6675" max="6675" width="23" style="37" bestFit="1" customWidth="1"/>
    <col min="6676" max="6676" width="14.85546875" style="37" customWidth="1"/>
    <col min="6677" max="6679" width="15.5703125" style="37" bestFit="1" customWidth="1"/>
    <col min="6680" max="6680" width="14.5703125" style="37" bestFit="1" customWidth="1"/>
    <col min="6681" max="6681" width="13.85546875" style="37" customWidth="1"/>
    <col min="6682" max="6682" width="14.5703125" style="37" customWidth="1"/>
    <col min="6683" max="6683" width="22.42578125" style="37" customWidth="1"/>
    <col min="6684" max="6684" width="16.7109375" style="37" bestFit="1" customWidth="1"/>
    <col min="6685" max="6687" width="11.42578125" style="37"/>
    <col min="6688" max="6688" width="22" style="37" bestFit="1" customWidth="1"/>
    <col min="6689" max="6689" width="16.28515625" style="37" bestFit="1" customWidth="1"/>
    <col min="6690" max="6690" width="16.28515625" style="37" customWidth="1"/>
    <col min="6691" max="6928" width="11.42578125" style="37"/>
    <col min="6929" max="6929" width="11.140625" style="37" bestFit="1" customWidth="1"/>
    <col min="6930" max="6930" width="15.85546875" style="37" customWidth="1"/>
    <col min="6931" max="6931" width="23" style="37" bestFit="1" customWidth="1"/>
    <col min="6932" max="6932" width="14.85546875" style="37" customWidth="1"/>
    <col min="6933" max="6935" width="15.5703125" style="37" bestFit="1" customWidth="1"/>
    <col min="6936" max="6936" width="14.5703125" style="37" bestFit="1" customWidth="1"/>
    <col min="6937" max="6937" width="13.85546875" style="37" customWidth="1"/>
    <col min="6938" max="6938" width="14.5703125" style="37" customWidth="1"/>
    <col min="6939" max="6939" width="22.42578125" style="37" customWidth="1"/>
    <col min="6940" max="6940" width="16.7109375" style="37" bestFit="1" customWidth="1"/>
    <col min="6941" max="6943" width="11.42578125" style="37"/>
    <col min="6944" max="6944" width="22" style="37" bestFit="1" customWidth="1"/>
    <col min="6945" max="6945" width="16.28515625" style="37" bestFit="1" customWidth="1"/>
    <col min="6946" max="6946" width="16.28515625" style="37" customWidth="1"/>
    <col min="6947" max="7184" width="11.42578125" style="37"/>
    <col min="7185" max="7185" width="11.140625" style="37" bestFit="1" customWidth="1"/>
    <col min="7186" max="7186" width="15.85546875" style="37" customWidth="1"/>
    <col min="7187" max="7187" width="23" style="37" bestFit="1" customWidth="1"/>
    <col min="7188" max="7188" width="14.85546875" style="37" customWidth="1"/>
    <col min="7189" max="7191" width="15.5703125" style="37" bestFit="1" customWidth="1"/>
    <col min="7192" max="7192" width="14.5703125" style="37" bestFit="1" customWidth="1"/>
    <col min="7193" max="7193" width="13.85546875" style="37" customWidth="1"/>
    <col min="7194" max="7194" width="14.5703125" style="37" customWidth="1"/>
    <col min="7195" max="7195" width="22.42578125" style="37" customWidth="1"/>
    <col min="7196" max="7196" width="16.7109375" style="37" bestFit="1" customWidth="1"/>
    <col min="7197" max="7199" width="11.42578125" style="37"/>
    <col min="7200" max="7200" width="22" style="37" bestFit="1" customWidth="1"/>
    <col min="7201" max="7201" width="16.28515625" style="37" bestFit="1" customWidth="1"/>
    <col min="7202" max="7202" width="16.28515625" style="37" customWidth="1"/>
    <col min="7203" max="7440" width="11.42578125" style="37"/>
    <col min="7441" max="7441" width="11.140625" style="37" bestFit="1" customWidth="1"/>
    <col min="7442" max="7442" width="15.85546875" style="37" customWidth="1"/>
    <col min="7443" max="7443" width="23" style="37" bestFit="1" customWidth="1"/>
    <col min="7444" max="7444" width="14.85546875" style="37" customWidth="1"/>
    <col min="7445" max="7447" width="15.5703125" style="37" bestFit="1" customWidth="1"/>
    <col min="7448" max="7448" width="14.5703125" style="37" bestFit="1" customWidth="1"/>
    <col min="7449" max="7449" width="13.85546875" style="37" customWidth="1"/>
    <col min="7450" max="7450" width="14.5703125" style="37" customWidth="1"/>
    <col min="7451" max="7451" width="22.42578125" style="37" customWidth="1"/>
    <col min="7452" max="7452" width="16.7109375" style="37" bestFit="1" customWidth="1"/>
    <col min="7453" max="7455" width="11.42578125" style="37"/>
    <col min="7456" max="7456" width="22" style="37" bestFit="1" customWidth="1"/>
    <col min="7457" max="7457" width="16.28515625" style="37" bestFit="1" customWidth="1"/>
    <col min="7458" max="7458" width="16.28515625" style="37" customWidth="1"/>
    <col min="7459" max="7696" width="11.42578125" style="37"/>
    <col min="7697" max="7697" width="11.140625" style="37" bestFit="1" customWidth="1"/>
    <col min="7698" max="7698" width="15.85546875" style="37" customWidth="1"/>
    <col min="7699" max="7699" width="23" style="37" bestFit="1" customWidth="1"/>
    <col min="7700" max="7700" width="14.85546875" style="37" customWidth="1"/>
    <col min="7701" max="7703" width="15.5703125" style="37" bestFit="1" customWidth="1"/>
    <col min="7704" max="7704" width="14.5703125" style="37" bestFit="1" customWidth="1"/>
    <col min="7705" max="7705" width="13.85546875" style="37" customWidth="1"/>
    <col min="7706" max="7706" width="14.5703125" style="37" customWidth="1"/>
    <col min="7707" max="7707" width="22.42578125" style="37" customWidth="1"/>
    <col min="7708" max="7708" width="16.7109375" style="37" bestFit="1" customWidth="1"/>
    <col min="7709" max="7711" width="11.42578125" style="37"/>
    <col min="7712" max="7712" width="22" style="37" bestFit="1" customWidth="1"/>
    <col min="7713" max="7713" width="16.28515625" style="37" bestFit="1" customWidth="1"/>
    <col min="7714" max="7714" width="16.28515625" style="37" customWidth="1"/>
    <col min="7715" max="7952" width="11.42578125" style="37"/>
    <col min="7953" max="7953" width="11.140625" style="37" bestFit="1" customWidth="1"/>
    <col min="7954" max="7954" width="15.85546875" style="37" customWidth="1"/>
    <col min="7955" max="7955" width="23" style="37" bestFit="1" customWidth="1"/>
    <col min="7956" max="7956" width="14.85546875" style="37" customWidth="1"/>
    <col min="7957" max="7959" width="15.5703125" style="37" bestFit="1" customWidth="1"/>
    <col min="7960" max="7960" width="14.5703125" style="37" bestFit="1" customWidth="1"/>
    <col min="7961" max="7961" width="13.85546875" style="37" customWidth="1"/>
    <col min="7962" max="7962" width="14.5703125" style="37" customWidth="1"/>
    <col min="7963" max="7963" width="22.42578125" style="37" customWidth="1"/>
    <col min="7964" max="7964" width="16.7109375" style="37" bestFit="1" customWidth="1"/>
    <col min="7965" max="7967" width="11.42578125" style="37"/>
    <col min="7968" max="7968" width="22" style="37" bestFit="1" customWidth="1"/>
    <col min="7969" max="7969" width="16.28515625" style="37" bestFit="1" customWidth="1"/>
    <col min="7970" max="7970" width="16.28515625" style="37" customWidth="1"/>
    <col min="7971" max="8208" width="11.42578125" style="37"/>
    <col min="8209" max="8209" width="11.140625" style="37" bestFit="1" customWidth="1"/>
    <col min="8210" max="8210" width="15.85546875" style="37" customWidth="1"/>
    <col min="8211" max="8211" width="23" style="37" bestFit="1" customWidth="1"/>
    <col min="8212" max="8212" width="14.85546875" style="37" customWidth="1"/>
    <col min="8213" max="8215" width="15.5703125" style="37" bestFit="1" customWidth="1"/>
    <col min="8216" max="8216" width="14.5703125" style="37" bestFit="1" customWidth="1"/>
    <col min="8217" max="8217" width="13.85546875" style="37" customWidth="1"/>
    <col min="8218" max="8218" width="14.5703125" style="37" customWidth="1"/>
    <col min="8219" max="8219" width="22.42578125" style="37" customWidth="1"/>
    <col min="8220" max="8220" width="16.7109375" style="37" bestFit="1" customWidth="1"/>
    <col min="8221" max="8223" width="11.42578125" style="37"/>
    <col min="8224" max="8224" width="22" style="37" bestFit="1" customWidth="1"/>
    <col min="8225" max="8225" width="16.28515625" style="37" bestFit="1" customWidth="1"/>
    <col min="8226" max="8226" width="16.28515625" style="37" customWidth="1"/>
    <col min="8227" max="8464" width="11.42578125" style="37"/>
    <col min="8465" max="8465" width="11.140625" style="37" bestFit="1" customWidth="1"/>
    <col min="8466" max="8466" width="15.85546875" style="37" customWidth="1"/>
    <col min="8467" max="8467" width="23" style="37" bestFit="1" customWidth="1"/>
    <col min="8468" max="8468" width="14.85546875" style="37" customWidth="1"/>
    <col min="8469" max="8471" width="15.5703125" style="37" bestFit="1" customWidth="1"/>
    <col min="8472" max="8472" width="14.5703125" style="37" bestFit="1" customWidth="1"/>
    <col min="8473" max="8473" width="13.85546875" style="37" customWidth="1"/>
    <col min="8474" max="8474" width="14.5703125" style="37" customWidth="1"/>
    <col min="8475" max="8475" width="22.42578125" style="37" customWidth="1"/>
    <col min="8476" max="8476" width="16.7109375" style="37" bestFit="1" customWidth="1"/>
    <col min="8477" max="8479" width="11.42578125" style="37"/>
    <col min="8480" max="8480" width="22" style="37" bestFit="1" customWidth="1"/>
    <col min="8481" max="8481" width="16.28515625" style="37" bestFit="1" customWidth="1"/>
    <col min="8482" max="8482" width="16.28515625" style="37" customWidth="1"/>
    <col min="8483" max="8720" width="11.42578125" style="37"/>
    <col min="8721" max="8721" width="11.140625" style="37" bestFit="1" customWidth="1"/>
    <col min="8722" max="8722" width="15.85546875" style="37" customWidth="1"/>
    <col min="8723" max="8723" width="23" style="37" bestFit="1" customWidth="1"/>
    <col min="8724" max="8724" width="14.85546875" style="37" customWidth="1"/>
    <col min="8725" max="8727" width="15.5703125" style="37" bestFit="1" customWidth="1"/>
    <col min="8728" max="8728" width="14.5703125" style="37" bestFit="1" customWidth="1"/>
    <col min="8729" max="8729" width="13.85546875" style="37" customWidth="1"/>
    <col min="8730" max="8730" width="14.5703125" style="37" customWidth="1"/>
    <col min="8731" max="8731" width="22.42578125" style="37" customWidth="1"/>
    <col min="8732" max="8732" width="16.7109375" style="37" bestFit="1" customWidth="1"/>
    <col min="8733" max="8735" width="11.42578125" style="37"/>
    <col min="8736" max="8736" width="22" style="37" bestFit="1" customWidth="1"/>
    <col min="8737" max="8737" width="16.28515625" style="37" bestFit="1" customWidth="1"/>
    <col min="8738" max="8738" width="16.28515625" style="37" customWidth="1"/>
    <col min="8739" max="8976" width="11.42578125" style="37"/>
    <col min="8977" max="8977" width="11.140625" style="37" bestFit="1" customWidth="1"/>
    <col min="8978" max="8978" width="15.85546875" style="37" customWidth="1"/>
    <col min="8979" max="8979" width="23" style="37" bestFit="1" customWidth="1"/>
    <col min="8980" max="8980" width="14.85546875" style="37" customWidth="1"/>
    <col min="8981" max="8983" width="15.5703125" style="37" bestFit="1" customWidth="1"/>
    <col min="8984" max="8984" width="14.5703125" style="37" bestFit="1" customWidth="1"/>
    <col min="8985" max="8985" width="13.85546875" style="37" customWidth="1"/>
    <col min="8986" max="8986" width="14.5703125" style="37" customWidth="1"/>
    <col min="8987" max="8987" width="22.42578125" style="37" customWidth="1"/>
    <col min="8988" max="8988" width="16.7109375" style="37" bestFit="1" customWidth="1"/>
    <col min="8989" max="8991" width="11.42578125" style="37"/>
    <col min="8992" max="8992" width="22" style="37" bestFit="1" customWidth="1"/>
    <col min="8993" max="8993" width="16.28515625" style="37" bestFit="1" customWidth="1"/>
    <col min="8994" max="8994" width="16.28515625" style="37" customWidth="1"/>
    <col min="8995" max="9232" width="11.42578125" style="37"/>
    <col min="9233" max="9233" width="11.140625" style="37" bestFit="1" customWidth="1"/>
    <col min="9234" max="9234" width="15.85546875" style="37" customWidth="1"/>
    <col min="9235" max="9235" width="23" style="37" bestFit="1" customWidth="1"/>
    <col min="9236" max="9236" width="14.85546875" style="37" customWidth="1"/>
    <col min="9237" max="9239" width="15.5703125" style="37" bestFit="1" customWidth="1"/>
    <col min="9240" max="9240" width="14.5703125" style="37" bestFit="1" customWidth="1"/>
    <col min="9241" max="9241" width="13.85546875" style="37" customWidth="1"/>
    <col min="9242" max="9242" width="14.5703125" style="37" customWidth="1"/>
    <col min="9243" max="9243" width="22.42578125" style="37" customWidth="1"/>
    <col min="9244" max="9244" width="16.7109375" style="37" bestFit="1" customWidth="1"/>
    <col min="9245" max="9247" width="11.42578125" style="37"/>
    <col min="9248" max="9248" width="22" style="37" bestFit="1" customWidth="1"/>
    <col min="9249" max="9249" width="16.28515625" style="37" bestFit="1" customWidth="1"/>
    <col min="9250" max="9250" width="16.28515625" style="37" customWidth="1"/>
    <col min="9251" max="9488" width="11.42578125" style="37"/>
    <col min="9489" max="9489" width="11.140625" style="37" bestFit="1" customWidth="1"/>
    <col min="9490" max="9490" width="15.85546875" style="37" customWidth="1"/>
    <col min="9491" max="9491" width="23" style="37" bestFit="1" customWidth="1"/>
    <col min="9492" max="9492" width="14.85546875" style="37" customWidth="1"/>
    <col min="9493" max="9495" width="15.5703125" style="37" bestFit="1" customWidth="1"/>
    <col min="9496" max="9496" width="14.5703125" style="37" bestFit="1" customWidth="1"/>
    <col min="9497" max="9497" width="13.85546875" style="37" customWidth="1"/>
    <col min="9498" max="9498" width="14.5703125" style="37" customWidth="1"/>
    <col min="9499" max="9499" width="22.42578125" style="37" customWidth="1"/>
    <col min="9500" max="9500" width="16.7109375" style="37" bestFit="1" customWidth="1"/>
    <col min="9501" max="9503" width="11.42578125" style="37"/>
    <col min="9504" max="9504" width="22" style="37" bestFit="1" customWidth="1"/>
    <col min="9505" max="9505" width="16.28515625" style="37" bestFit="1" customWidth="1"/>
    <col min="9506" max="9506" width="16.28515625" style="37" customWidth="1"/>
    <col min="9507" max="9744" width="11.42578125" style="37"/>
    <col min="9745" max="9745" width="11.140625" style="37" bestFit="1" customWidth="1"/>
    <col min="9746" max="9746" width="15.85546875" style="37" customWidth="1"/>
    <col min="9747" max="9747" width="23" style="37" bestFit="1" customWidth="1"/>
    <col min="9748" max="9748" width="14.85546875" style="37" customWidth="1"/>
    <col min="9749" max="9751" width="15.5703125" style="37" bestFit="1" customWidth="1"/>
    <col min="9752" max="9752" width="14.5703125" style="37" bestFit="1" customWidth="1"/>
    <col min="9753" max="9753" width="13.85546875" style="37" customWidth="1"/>
    <col min="9754" max="9754" width="14.5703125" style="37" customWidth="1"/>
    <col min="9755" max="9755" width="22.42578125" style="37" customWidth="1"/>
    <col min="9756" max="9756" width="16.7109375" style="37" bestFit="1" customWidth="1"/>
    <col min="9757" max="9759" width="11.42578125" style="37"/>
    <col min="9760" max="9760" width="22" style="37" bestFit="1" customWidth="1"/>
    <col min="9761" max="9761" width="16.28515625" style="37" bestFit="1" customWidth="1"/>
    <col min="9762" max="9762" width="16.28515625" style="37" customWidth="1"/>
    <col min="9763" max="10000" width="11.42578125" style="37"/>
    <col min="10001" max="10001" width="11.140625" style="37" bestFit="1" customWidth="1"/>
    <col min="10002" max="10002" width="15.85546875" style="37" customWidth="1"/>
    <col min="10003" max="10003" width="23" style="37" bestFit="1" customWidth="1"/>
    <col min="10004" max="10004" width="14.85546875" style="37" customWidth="1"/>
    <col min="10005" max="10007" width="15.5703125" style="37" bestFit="1" customWidth="1"/>
    <col min="10008" max="10008" width="14.5703125" style="37" bestFit="1" customWidth="1"/>
    <col min="10009" max="10009" width="13.85546875" style="37" customWidth="1"/>
    <col min="10010" max="10010" width="14.5703125" style="37" customWidth="1"/>
    <col min="10011" max="10011" width="22.42578125" style="37" customWidth="1"/>
    <col min="10012" max="10012" width="16.7109375" style="37" bestFit="1" customWidth="1"/>
    <col min="10013" max="10015" width="11.42578125" style="37"/>
    <col min="10016" max="10016" width="22" style="37" bestFit="1" customWidth="1"/>
    <col min="10017" max="10017" width="16.28515625" style="37" bestFit="1" customWidth="1"/>
    <col min="10018" max="10018" width="16.28515625" style="37" customWidth="1"/>
    <col min="10019" max="10256" width="11.42578125" style="37"/>
    <col min="10257" max="10257" width="11.140625" style="37" bestFit="1" customWidth="1"/>
    <col min="10258" max="10258" width="15.85546875" style="37" customWidth="1"/>
    <col min="10259" max="10259" width="23" style="37" bestFit="1" customWidth="1"/>
    <col min="10260" max="10260" width="14.85546875" style="37" customWidth="1"/>
    <col min="10261" max="10263" width="15.5703125" style="37" bestFit="1" customWidth="1"/>
    <col min="10264" max="10264" width="14.5703125" style="37" bestFit="1" customWidth="1"/>
    <col min="10265" max="10265" width="13.85546875" style="37" customWidth="1"/>
    <col min="10266" max="10266" width="14.5703125" style="37" customWidth="1"/>
    <col min="10267" max="10267" width="22.42578125" style="37" customWidth="1"/>
    <col min="10268" max="10268" width="16.7109375" style="37" bestFit="1" customWidth="1"/>
    <col min="10269" max="10271" width="11.42578125" style="37"/>
    <col min="10272" max="10272" width="22" style="37" bestFit="1" customWidth="1"/>
    <col min="10273" max="10273" width="16.28515625" style="37" bestFit="1" customWidth="1"/>
    <col min="10274" max="10274" width="16.28515625" style="37" customWidth="1"/>
    <col min="10275" max="10512" width="11.42578125" style="37"/>
    <col min="10513" max="10513" width="11.140625" style="37" bestFit="1" customWidth="1"/>
    <col min="10514" max="10514" width="15.85546875" style="37" customWidth="1"/>
    <col min="10515" max="10515" width="23" style="37" bestFit="1" customWidth="1"/>
    <col min="10516" max="10516" width="14.85546875" style="37" customWidth="1"/>
    <col min="10517" max="10519" width="15.5703125" style="37" bestFit="1" customWidth="1"/>
    <col min="10520" max="10520" width="14.5703125" style="37" bestFit="1" customWidth="1"/>
    <col min="10521" max="10521" width="13.85546875" style="37" customWidth="1"/>
    <col min="10522" max="10522" width="14.5703125" style="37" customWidth="1"/>
    <col min="10523" max="10523" width="22.42578125" style="37" customWidth="1"/>
    <col min="10524" max="10524" width="16.7109375" style="37" bestFit="1" customWidth="1"/>
    <col min="10525" max="10527" width="11.42578125" style="37"/>
    <col min="10528" max="10528" width="22" style="37" bestFit="1" customWidth="1"/>
    <col min="10529" max="10529" width="16.28515625" style="37" bestFit="1" customWidth="1"/>
    <col min="10530" max="10530" width="16.28515625" style="37" customWidth="1"/>
    <col min="10531" max="10768" width="11.42578125" style="37"/>
    <col min="10769" max="10769" width="11.140625" style="37" bestFit="1" customWidth="1"/>
    <col min="10770" max="10770" width="15.85546875" style="37" customWidth="1"/>
    <col min="10771" max="10771" width="23" style="37" bestFit="1" customWidth="1"/>
    <col min="10772" max="10772" width="14.85546875" style="37" customWidth="1"/>
    <col min="10773" max="10775" width="15.5703125" style="37" bestFit="1" customWidth="1"/>
    <col min="10776" max="10776" width="14.5703125" style="37" bestFit="1" customWidth="1"/>
    <col min="10777" max="10777" width="13.85546875" style="37" customWidth="1"/>
    <col min="10778" max="10778" width="14.5703125" style="37" customWidth="1"/>
    <col min="10779" max="10779" width="22.42578125" style="37" customWidth="1"/>
    <col min="10780" max="10780" width="16.7109375" style="37" bestFit="1" customWidth="1"/>
    <col min="10781" max="10783" width="11.42578125" style="37"/>
    <col min="10784" max="10784" width="22" style="37" bestFit="1" customWidth="1"/>
    <col min="10785" max="10785" width="16.28515625" style="37" bestFit="1" customWidth="1"/>
    <col min="10786" max="10786" width="16.28515625" style="37" customWidth="1"/>
    <col min="10787" max="11024" width="11.42578125" style="37"/>
    <col min="11025" max="11025" width="11.140625" style="37" bestFit="1" customWidth="1"/>
    <col min="11026" max="11026" width="15.85546875" style="37" customWidth="1"/>
    <col min="11027" max="11027" width="23" style="37" bestFit="1" customWidth="1"/>
    <col min="11028" max="11028" width="14.85546875" style="37" customWidth="1"/>
    <col min="11029" max="11031" width="15.5703125" style="37" bestFit="1" customWidth="1"/>
    <col min="11032" max="11032" width="14.5703125" style="37" bestFit="1" customWidth="1"/>
    <col min="11033" max="11033" width="13.85546875" style="37" customWidth="1"/>
    <col min="11034" max="11034" width="14.5703125" style="37" customWidth="1"/>
    <col min="11035" max="11035" width="22.42578125" style="37" customWidth="1"/>
    <col min="11036" max="11036" width="16.7109375" style="37" bestFit="1" customWidth="1"/>
    <col min="11037" max="11039" width="11.42578125" style="37"/>
    <col min="11040" max="11040" width="22" style="37" bestFit="1" customWidth="1"/>
    <col min="11041" max="11041" width="16.28515625" style="37" bestFit="1" customWidth="1"/>
    <col min="11042" max="11042" width="16.28515625" style="37" customWidth="1"/>
    <col min="11043" max="11280" width="11.42578125" style="37"/>
    <col min="11281" max="11281" width="11.140625" style="37" bestFit="1" customWidth="1"/>
    <col min="11282" max="11282" width="15.85546875" style="37" customWidth="1"/>
    <col min="11283" max="11283" width="23" style="37" bestFit="1" customWidth="1"/>
    <col min="11284" max="11284" width="14.85546875" style="37" customWidth="1"/>
    <col min="11285" max="11287" width="15.5703125" style="37" bestFit="1" customWidth="1"/>
    <col min="11288" max="11288" width="14.5703125" style="37" bestFit="1" customWidth="1"/>
    <col min="11289" max="11289" width="13.85546875" style="37" customWidth="1"/>
    <col min="11290" max="11290" width="14.5703125" style="37" customWidth="1"/>
    <col min="11291" max="11291" width="22.42578125" style="37" customWidth="1"/>
    <col min="11292" max="11292" width="16.7109375" style="37" bestFit="1" customWidth="1"/>
    <col min="11293" max="11295" width="11.42578125" style="37"/>
    <col min="11296" max="11296" width="22" style="37" bestFit="1" customWidth="1"/>
    <col min="11297" max="11297" width="16.28515625" style="37" bestFit="1" customWidth="1"/>
    <col min="11298" max="11298" width="16.28515625" style="37" customWidth="1"/>
    <col min="11299" max="11536" width="11.42578125" style="37"/>
    <col min="11537" max="11537" width="11.140625" style="37" bestFit="1" customWidth="1"/>
    <col min="11538" max="11538" width="15.85546875" style="37" customWidth="1"/>
    <col min="11539" max="11539" width="23" style="37" bestFit="1" customWidth="1"/>
    <col min="11540" max="11540" width="14.85546875" style="37" customWidth="1"/>
    <col min="11541" max="11543" width="15.5703125" style="37" bestFit="1" customWidth="1"/>
    <col min="11544" max="11544" width="14.5703125" style="37" bestFit="1" customWidth="1"/>
    <col min="11545" max="11545" width="13.85546875" style="37" customWidth="1"/>
    <col min="11546" max="11546" width="14.5703125" style="37" customWidth="1"/>
    <col min="11547" max="11547" width="22.42578125" style="37" customWidth="1"/>
    <col min="11548" max="11548" width="16.7109375" style="37" bestFit="1" customWidth="1"/>
    <col min="11549" max="11551" width="11.42578125" style="37"/>
    <col min="11552" max="11552" width="22" style="37" bestFit="1" customWidth="1"/>
    <col min="11553" max="11553" width="16.28515625" style="37" bestFit="1" customWidth="1"/>
    <col min="11554" max="11554" width="16.28515625" style="37" customWidth="1"/>
    <col min="11555" max="11792" width="11.42578125" style="37"/>
    <col min="11793" max="11793" width="11.140625" style="37" bestFit="1" customWidth="1"/>
    <col min="11794" max="11794" width="15.85546875" style="37" customWidth="1"/>
    <col min="11795" max="11795" width="23" style="37" bestFit="1" customWidth="1"/>
    <col min="11796" max="11796" width="14.85546875" style="37" customWidth="1"/>
    <col min="11797" max="11799" width="15.5703125" style="37" bestFit="1" customWidth="1"/>
    <col min="11800" max="11800" width="14.5703125" style="37" bestFit="1" customWidth="1"/>
    <col min="11801" max="11801" width="13.85546875" style="37" customWidth="1"/>
    <col min="11802" max="11802" width="14.5703125" style="37" customWidth="1"/>
    <col min="11803" max="11803" width="22.42578125" style="37" customWidth="1"/>
    <col min="11804" max="11804" width="16.7109375" style="37" bestFit="1" customWidth="1"/>
    <col min="11805" max="11807" width="11.42578125" style="37"/>
    <col min="11808" max="11808" width="22" style="37" bestFit="1" customWidth="1"/>
    <col min="11809" max="11809" width="16.28515625" style="37" bestFit="1" customWidth="1"/>
    <col min="11810" max="11810" width="16.28515625" style="37" customWidth="1"/>
    <col min="11811" max="12048" width="11.42578125" style="37"/>
    <col min="12049" max="12049" width="11.140625" style="37" bestFit="1" customWidth="1"/>
    <col min="12050" max="12050" width="15.85546875" style="37" customWidth="1"/>
    <col min="12051" max="12051" width="23" style="37" bestFit="1" customWidth="1"/>
    <col min="12052" max="12052" width="14.85546875" style="37" customWidth="1"/>
    <col min="12053" max="12055" width="15.5703125" style="37" bestFit="1" customWidth="1"/>
    <col min="12056" max="12056" width="14.5703125" style="37" bestFit="1" customWidth="1"/>
    <col min="12057" max="12057" width="13.85546875" style="37" customWidth="1"/>
    <col min="12058" max="12058" width="14.5703125" style="37" customWidth="1"/>
    <col min="12059" max="12059" width="22.42578125" style="37" customWidth="1"/>
    <col min="12060" max="12060" width="16.7109375" style="37" bestFit="1" customWidth="1"/>
    <col min="12061" max="12063" width="11.42578125" style="37"/>
    <col min="12064" max="12064" width="22" style="37" bestFit="1" customWidth="1"/>
    <col min="12065" max="12065" width="16.28515625" style="37" bestFit="1" customWidth="1"/>
    <col min="12066" max="12066" width="16.28515625" style="37" customWidth="1"/>
    <col min="12067" max="12304" width="11.42578125" style="37"/>
    <col min="12305" max="12305" width="11.140625" style="37" bestFit="1" customWidth="1"/>
    <col min="12306" max="12306" width="15.85546875" style="37" customWidth="1"/>
    <col min="12307" max="12307" width="23" style="37" bestFit="1" customWidth="1"/>
    <col min="12308" max="12308" width="14.85546875" style="37" customWidth="1"/>
    <col min="12309" max="12311" width="15.5703125" style="37" bestFit="1" customWidth="1"/>
    <col min="12312" max="12312" width="14.5703125" style="37" bestFit="1" customWidth="1"/>
    <col min="12313" max="12313" width="13.85546875" style="37" customWidth="1"/>
    <col min="12314" max="12314" width="14.5703125" style="37" customWidth="1"/>
    <col min="12315" max="12315" width="22.42578125" style="37" customWidth="1"/>
    <col min="12316" max="12316" width="16.7109375" style="37" bestFit="1" customWidth="1"/>
    <col min="12317" max="12319" width="11.42578125" style="37"/>
    <col min="12320" max="12320" width="22" style="37" bestFit="1" customWidth="1"/>
    <col min="12321" max="12321" width="16.28515625" style="37" bestFit="1" customWidth="1"/>
    <col min="12322" max="12322" width="16.28515625" style="37" customWidth="1"/>
    <col min="12323" max="12560" width="11.42578125" style="37"/>
    <col min="12561" max="12561" width="11.140625" style="37" bestFit="1" customWidth="1"/>
    <col min="12562" max="12562" width="15.85546875" style="37" customWidth="1"/>
    <col min="12563" max="12563" width="23" style="37" bestFit="1" customWidth="1"/>
    <col min="12564" max="12564" width="14.85546875" style="37" customWidth="1"/>
    <col min="12565" max="12567" width="15.5703125" style="37" bestFit="1" customWidth="1"/>
    <col min="12568" max="12568" width="14.5703125" style="37" bestFit="1" customWidth="1"/>
    <col min="12569" max="12569" width="13.85546875" style="37" customWidth="1"/>
    <col min="12570" max="12570" width="14.5703125" style="37" customWidth="1"/>
    <col min="12571" max="12571" width="22.42578125" style="37" customWidth="1"/>
    <col min="12572" max="12572" width="16.7109375" style="37" bestFit="1" customWidth="1"/>
    <col min="12573" max="12575" width="11.42578125" style="37"/>
    <col min="12576" max="12576" width="22" style="37" bestFit="1" customWidth="1"/>
    <col min="12577" max="12577" width="16.28515625" style="37" bestFit="1" customWidth="1"/>
    <col min="12578" max="12578" width="16.28515625" style="37" customWidth="1"/>
    <col min="12579" max="12816" width="11.42578125" style="37"/>
    <col min="12817" max="12817" width="11.140625" style="37" bestFit="1" customWidth="1"/>
    <col min="12818" max="12818" width="15.85546875" style="37" customWidth="1"/>
    <col min="12819" max="12819" width="23" style="37" bestFit="1" customWidth="1"/>
    <col min="12820" max="12820" width="14.85546875" style="37" customWidth="1"/>
    <col min="12821" max="12823" width="15.5703125" style="37" bestFit="1" customWidth="1"/>
    <col min="12824" max="12824" width="14.5703125" style="37" bestFit="1" customWidth="1"/>
    <col min="12825" max="12825" width="13.85546875" style="37" customWidth="1"/>
    <col min="12826" max="12826" width="14.5703125" style="37" customWidth="1"/>
    <col min="12827" max="12827" width="22.42578125" style="37" customWidth="1"/>
    <col min="12828" max="12828" width="16.7109375" style="37" bestFit="1" customWidth="1"/>
    <col min="12829" max="12831" width="11.42578125" style="37"/>
    <col min="12832" max="12832" width="22" style="37" bestFit="1" customWidth="1"/>
    <col min="12833" max="12833" width="16.28515625" style="37" bestFit="1" customWidth="1"/>
    <col min="12834" max="12834" width="16.28515625" style="37" customWidth="1"/>
    <col min="12835" max="13072" width="11.42578125" style="37"/>
    <col min="13073" max="13073" width="11.140625" style="37" bestFit="1" customWidth="1"/>
    <col min="13074" max="13074" width="15.85546875" style="37" customWidth="1"/>
    <col min="13075" max="13075" width="23" style="37" bestFit="1" customWidth="1"/>
    <col min="13076" max="13076" width="14.85546875" style="37" customWidth="1"/>
    <col min="13077" max="13079" width="15.5703125" style="37" bestFit="1" customWidth="1"/>
    <col min="13080" max="13080" width="14.5703125" style="37" bestFit="1" customWidth="1"/>
    <col min="13081" max="13081" width="13.85546875" style="37" customWidth="1"/>
    <col min="13082" max="13082" width="14.5703125" style="37" customWidth="1"/>
    <col min="13083" max="13083" width="22.42578125" style="37" customWidth="1"/>
    <col min="13084" max="13084" width="16.7109375" style="37" bestFit="1" customWidth="1"/>
    <col min="13085" max="13087" width="11.42578125" style="37"/>
    <col min="13088" max="13088" width="22" style="37" bestFit="1" customWidth="1"/>
    <col min="13089" max="13089" width="16.28515625" style="37" bestFit="1" customWidth="1"/>
    <col min="13090" max="13090" width="16.28515625" style="37" customWidth="1"/>
    <col min="13091" max="13328" width="11.42578125" style="37"/>
    <col min="13329" max="13329" width="11.140625" style="37" bestFit="1" customWidth="1"/>
    <col min="13330" max="13330" width="15.85546875" style="37" customWidth="1"/>
    <col min="13331" max="13331" width="23" style="37" bestFit="1" customWidth="1"/>
    <col min="13332" max="13332" width="14.85546875" style="37" customWidth="1"/>
    <col min="13333" max="13335" width="15.5703125" style="37" bestFit="1" customWidth="1"/>
    <col min="13336" max="13336" width="14.5703125" style="37" bestFit="1" customWidth="1"/>
    <col min="13337" max="13337" width="13.85546875" style="37" customWidth="1"/>
    <col min="13338" max="13338" width="14.5703125" style="37" customWidth="1"/>
    <col min="13339" max="13339" width="22.42578125" style="37" customWidth="1"/>
    <col min="13340" max="13340" width="16.7109375" style="37" bestFit="1" customWidth="1"/>
    <col min="13341" max="13343" width="11.42578125" style="37"/>
    <col min="13344" max="13344" width="22" style="37" bestFit="1" customWidth="1"/>
    <col min="13345" max="13345" width="16.28515625" style="37" bestFit="1" customWidth="1"/>
    <col min="13346" max="13346" width="16.28515625" style="37" customWidth="1"/>
    <col min="13347" max="13584" width="11.42578125" style="37"/>
    <col min="13585" max="13585" width="11.140625" style="37" bestFit="1" customWidth="1"/>
    <col min="13586" max="13586" width="15.85546875" style="37" customWidth="1"/>
    <col min="13587" max="13587" width="23" style="37" bestFit="1" customWidth="1"/>
    <col min="13588" max="13588" width="14.85546875" style="37" customWidth="1"/>
    <col min="13589" max="13591" width="15.5703125" style="37" bestFit="1" customWidth="1"/>
    <col min="13592" max="13592" width="14.5703125" style="37" bestFit="1" customWidth="1"/>
    <col min="13593" max="13593" width="13.85546875" style="37" customWidth="1"/>
    <col min="13594" max="13594" width="14.5703125" style="37" customWidth="1"/>
    <col min="13595" max="13595" width="22.42578125" style="37" customWidth="1"/>
    <col min="13596" max="13596" width="16.7109375" style="37" bestFit="1" customWidth="1"/>
    <col min="13597" max="13599" width="11.42578125" style="37"/>
    <col min="13600" max="13600" width="22" style="37" bestFit="1" customWidth="1"/>
    <col min="13601" max="13601" width="16.28515625" style="37" bestFit="1" customWidth="1"/>
    <col min="13602" max="13602" width="16.28515625" style="37" customWidth="1"/>
    <col min="13603" max="13840" width="11.42578125" style="37"/>
    <col min="13841" max="13841" width="11.140625" style="37" bestFit="1" customWidth="1"/>
    <col min="13842" max="13842" width="15.85546875" style="37" customWidth="1"/>
    <col min="13843" max="13843" width="23" style="37" bestFit="1" customWidth="1"/>
    <col min="13844" max="13844" width="14.85546875" style="37" customWidth="1"/>
    <col min="13845" max="13847" width="15.5703125" style="37" bestFit="1" customWidth="1"/>
    <col min="13848" max="13848" width="14.5703125" style="37" bestFit="1" customWidth="1"/>
    <col min="13849" max="13849" width="13.85546875" style="37" customWidth="1"/>
    <col min="13850" max="13850" width="14.5703125" style="37" customWidth="1"/>
    <col min="13851" max="13851" width="22.42578125" style="37" customWidth="1"/>
    <col min="13852" max="13852" width="16.7109375" style="37" bestFit="1" customWidth="1"/>
    <col min="13853" max="13855" width="11.42578125" style="37"/>
    <col min="13856" max="13856" width="22" style="37" bestFit="1" customWidth="1"/>
    <col min="13857" max="13857" width="16.28515625" style="37" bestFit="1" customWidth="1"/>
    <col min="13858" max="13858" width="16.28515625" style="37" customWidth="1"/>
    <col min="13859" max="14096" width="11.42578125" style="37"/>
    <col min="14097" max="14097" width="11.140625" style="37" bestFit="1" customWidth="1"/>
    <col min="14098" max="14098" width="15.85546875" style="37" customWidth="1"/>
    <col min="14099" max="14099" width="23" style="37" bestFit="1" customWidth="1"/>
    <col min="14100" max="14100" width="14.85546875" style="37" customWidth="1"/>
    <col min="14101" max="14103" width="15.5703125" style="37" bestFit="1" customWidth="1"/>
    <col min="14104" max="14104" width="14.5703125" style="37" bestFit="1" customWidth="1"/>
    <col min="14105" max="14105" width="13.85546875" style="37" customWidth="1"/>
    <col min="14106" max="14106" width="14.5703125" style="37" customWidth="1"/>
    <col min="14107" max="14107" width="22.42578125" style="37" customWidth="1"/>
    <col min="14108" max="14108" width="16.7109375" style="37" bestFit="1" customWidth="1"/>
    <col min="14109" max="14111" width="11.42578125" style="37"/>
    <col min="14112" max="14112" width="22" style="37" bestFit="1" customWidth="1"/>
    <col min="14113" max="14113" width="16.28515625" style="37" bestFit="1" customWidth="1"/>
    <col min="14114" max="14114" width="16.28515625" style="37" customWidth="1"/>
    <col min="14115" max="14352" width="11.42578125" style="37"/>
    <col min="14353" max="14353" width="11.140625" style="37" bestFit="1" customWidth="1"/>
    <col min="14354" max="14354" width="15.85546875" style="37" customWidth="1"/>
    <col min="14355" max="14355" width="23" style="37" bestFit="1" customWidth="1"/>
    <col min="14356" max="14356" width="14.85546875" style="37" customWidth="1"/>
    <col min="14357" max="14359" width="15.5703125" style="37" bestFit="1" customWidth="1"/>
    <col min="14360" max="14360" width="14.5703125" style="37" bestFit="1" customWidth="1"/>
    <col min="14361" max="14361" width="13.85546875" style="37" customWidth="1"/>
    <col min="14362" max="14362" width="14.5703125" style="37" customWidth="1"/>
    <col min="14363" max="14363" width="22.42578125" style="37" customWidth="1"/>
    <col min="14364" max="14364" width="16.7109375" style="37" bestFit="1" customWidth="1"/>
    <col min="14365" max="14367" width="11.42578125" style="37"/>
    <col min="14368" max="14368" width="22" style="37" bestFit="1" customWidth="1"/>
    <col min="14369" max="14369" width="16.28515625" style="37" bestFit="1" customWidth="1"/>
    <col min="14370" max="14370" width="16.28515625" style="37" customWidth="1"/>
    <col min="14371" max="14608" width="11.42578125" style="37"/>
    <col min="14609" max="14609" width="11.140625" style="37" bestFit="1" customWidth="1"/>
    <col min="14610" max="14610" width="15.85546875" style="37" customWidth="1"/>
    <col min="14611" max="14611" width="23" style="37" bestFit="1" customWidth="1"/>
    <col min="14612" max="14612" width="14.85546875" style="37" customWidth="1"/>
    <col min="14613" max="14615" width="15.5703125" style="37" bestFit="1" customWidth="1"/>
    <col min="14616" max="14616" width="14.5703125" style="37" bestFit="1" customWidth="1"/>
    <col min="14617" max="14617" width="13.85546875" style="37" customWidth="1"/>
    <col min="14618" max="14618" width="14.5703125" style="37" customWidth="1"/>
    <col min="14619" max="14619" width="22.42578125" style="37" customWidth="1"/>
    <col min="14620" max="14620" width="16.7109375" style="37" bestFit="1" customWidth="1"/>
    <col min="14621" max="14623" width="11.42578125" style="37"/>
    <col min="14624" max="14624" width="22" style="37" bestFit="1" customWidth="1"/>
    <col min="14625" max="14625" width="16.28515625" style="37" bestFit="1" customWidth="1"/>
    <col min="14626" max="14626" width="16.28515625" style="37" customWidth="1"/>
    <col min="14627" max="14864" width="11.42578125" style="37"/>
    <col min="14865" max="14865" width="11.140625" style="37" bestFit="1" customWidth="1"/>
    <col min="14866" max="14866" width="15.85546875" style="37" customWidth="1"/>
    <col min="14867" max="14867" width="23" style="37" bestFit="1" customWidth="1"/>
    <col min="14868" max="14868" width="14.85546875" style="37" customWidth="1"/>
    <col min="14869" max="14871" width="15.5703125" style="37" bestFit="1" customWidth="1"/>
    <col min="14872" max="14872" width="14.5703125" style="37" bestFit="1" customWidth="1"/>
    <col min="14873" max="14873" width="13.85546875" style="37" customWidth="1"/>
    <col min="14874" max="14874" width="14.5703125" style="37" customWidth="1"/>
    <col min="14875" max="14875" width="22.42578125" style="37" customWidth="1"/>
    <col min="14876" max="14876" width="16.7109375" style="37" bestFit="1" customWidth="1"/>
    <col min="14877" max="14879" width="11.42578125" style="37"/>
    <col min="14880" max="14880" width="22" style="37" bestFit="1" customWidth="1"/>
    <col min="14881" max="14881" width="16.28515625" style="37" bestFit="1" customWidth="1"/>
    <col min="14882" max="14882" width="16.28515625" style="37" customWidth="1"/>
    <col min="14883" max="15120" width="11.42578125" style="37"/>
    <col min="15121" max="15121" width="11.140625" style="37" bestFit="1" customWidth="1"/>
    <col min="15122" max="15122" width="15.85546875" style="37" customWidth="1"/>
    <col min="15123" max="15123" width="23" style="37" bestFit="1" customWidth="1"/>
    <col min="15124" max="15124" width="14.85546875" style="37" customWidth="1"/>
    <col min="15125" max="15127" width="15.5703125" style="37" bestFit="1" customWidth="1"/>
    <col min="15128" max="15128" width="14.5703125" style="37" bestFit="1" customWidth="1"/>
    <col min="15129" max="15129" width="13.85546875" style="37" customWidth="1"/>
    <col min="15130" max="15130" width="14.5703125" style="37" customWidth="1"/>
    <col min="15131" max="15131" width="22.42578125" style="37" customWidth="1"/>
    <col min="15132" max="15132" width="16.7109375" style="37" bestFit="1" customWidth="1"/>
    <col min="15133" max="15135" width="11.42578125" style="37"/>
    <col min="15136" max="15136" width="22" style="37" bestFit="1" customWidth="1"/>
    <col min="15137" max="15137" width="16.28515625" style="37" bestFit="1" customWidth="1"/>
    <col min="15138" max="15138" width="16.28515625" style="37" customWidth="1"/>
    <col min="15139" max="15376" width="11.42578125" style="37"/>
    <col min="15377" max="15377" width="11.140625" style="37" bestFit="1" customWidth="1"/>
    <col min="15378" max="15378" width="15.85546875" style="37" customWidth="1"/>
    <col min="15379" max="15379" width="23" style="37" bestFit="1" customWidth="1"/>
    <col min="15380" max="15380" width="14.85546875" style="37" customWidth="1"/>
    <col min="15381" max="15383" width="15.5703125" style="37" bestFit="1" customWidth="1"/>
    <col min="15384" max="15384" width="14.5703125" style="37" bestFit="1" customWidth="1"/>
    <col min="15385" max="15385" width="13.85546875" style="37" customWidth="1"/>
    <col min="15386" max="15386" width="14.5703125" style="37" customWidth="1"/>
    <col min="15387" max="15387" width="22.42578125" style="37" customWidth="1"/>
    <col min="15388" max="15388" width="16.7109375" style="37" bestFit="1" customWidth="1"/>
    <col min="15389" max="15391" width="11.42578125" style="37"/>
    <col min="15392" max="15392" width="22" style="37" bestFit="1" customWidth="1"/>
    <col min="15393" max="15393" width="16.28515625" style="37" bestFit="1" customWidth="1"/>
    <col min="15394" max="15394" width="16.28515625" style="37" customWidth="1"/>
    <col min="15395" max="15632" width="11.42578125" style="37"/>
    <col min="15633" max="15633" width="11.140625" style="37" bestFit="1" customWidth="1"/>
    <col min="15634" max="15634" width="15.85546875" style="37" customWidth="1"/>
    <col min="15635" max="15635" width="23" style="37" bestFit="1" customWidth="1"/>
    <col min="15636" max="15636" width="14.85546875" style="37" customWidth="1"/>
    <col min="15637" max="15639" width="15.5703125" style="37" bestFit="1" customWidth="1"/>
    <col min="15640" max="15640" width="14.5703125" style="37" bestFit="1" customWidth="1"/>
    <col min="15641" max="15641" width="13.85546875" style="37" customWidth="1"/>
    <col min="15642" max="15642" width="14.5703125" style="37" customWidth="1"/>
    <col min="15643" max="15643" width="22.42578125" style="37" customWidth="1"/>
    <col min="15644" max="15644" width="16.7109375" style="37" bestFit="1" customWidth="1"/>
    <col min="15645" max="15647" width="11.42578125" style="37"/>
    <col min="15648" max="15648" width="22" style="37" bestFit="1" customWidth="1"/>
    <col min="15649" max="15649" width="16.28515625" style="37" bestFit="1" customWidth="1"/>
    <col min="15650" max="15650" width="16.28515625" style="37" customWidth="1"/>
    <col min="15651" max="15888" width="11.42578125" style="37"/>
    <col min="15889" max="15889" width="11.140625" style="37" bestFit="1" customWidth="1"/>
    <col min="15890" max="15890" width="15.85546875" style="37" customWidth="1"/>
    <col min="15891" max="15891" width="23" style="37" bestFit="1" customWidth="1"/>
    <col min="15892" max="15892" width="14.85546875" style="37" customWidth="1"/>
    <col min="15893" max="15895" width="15.5703125" style="37" bestFit="1" customWidth="1"/>
    <col min="15896" max="15896" width="14.5703125" style="37" bestFit="1" customWidth="1"/>
    <col min="15897" max="15897" width="13.85546875" style="37" customWidth="1"/>
    <col min="15898" max="15898" width="14.5703125" style="37" customWidth="1"/>
    <col min="15899" max="15899" width="22.42578125" style="37" customWidth="1"/>
    <col min="15900" max="15900" width="16.7109375" style="37" bestFit="1" customWidth="1"/>
    <col min="15901" max="15903" width="11.42578125" style="37"/>
    <col min="15904" max="15904" width="22" style="37" bestFit="1" customWidth="1"/>
    <col min="15905" max="15905" width="16.28515625" style="37" bestFit="1" customWidth="1"/>
    <col min="15906" max="15906" width="16.28515625" style="37" customWidth="1"/>
    <col min="15907" max="16144" width="11.42578125" style="37"/>
    <col min="16145" max="16145" width="11.140625" style="37" bestFit="1" customWidth="1"/>
    <col min="16146" max="16146" width="15.85546875" style="37" customWidth="1"/>
    <col min="16147" max="16147" width="23" style="37" bestFit="1" customWidth="1"/>
    <col min="16148" max="16148" width="14.85546875" style="37" customWidth="1"/>
    <col min="16149" max="16151" width="15.5703125" style="37" bestFit="1" customWidth="1"/>
    <col min="16152" max="16152" width="14.5703125" style="37" bestFit="1" customWidth="1"/>
    <col min="16153" max="16153" width="13.85546875" style="37" customWidth="1"/>
    <col min="16154" max="16154" width="14.5703125" style="37" customWidth="1"/>
    <col min="16155" max="16155" width="22.42578125" style="37" customWidth="1"/>
    <col min="16156" max="16156" width="16.7109375" style="37" bestFit="1" customWidth="1"/>
    <col min="16157" max="16159" width="11.42578125" style="37"/>
    <col min="16160" max="16160" width="22" style="37" bestFit="1" customWidth="1"/>
    <col min="16161" max="16161" width="16.28515625" style="37" bestFit="1" customWidth="1"/>
    <col min="16162" max="16162" width="16.28515625" style="37" customWidth="1"/>
    <col min="16163" max="16384" width="11.42578125" style="37"/>
  </cols>
  <sheetData>
    <row r="1" spans="1:56" s="53" customFormat="1" ht="51" x14ac:dyDescent="0.25">
      <c r="A1" s="58" t="s">
        <v>100</v>
      </c>
      <c r="B1" s="58" t="s">
        <v>0</v>
      </c>
      <c r="C1" s="58" t="s">
        <v>1</v>
      </c>
      <c r="D1" s="58" t="s">
        <v>2</v>
      </c>
      <c r="E1" s="59" t="s">
        <v>3</v>
      </c>
      <c r="F1" s="59" t="s">
        <v>4</v>
      </c>
      <c r="G1" s="58" t="s">
        <v>5</v>
      </c>
      <c r="H1" s="56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133</v>
      </c>
      <c r="P1" s="40" t="s">
        <v>13</v>
      </c>
      <c r="Q1" s="41" t="s">
        <v>14</v>
      </c>
      <c r="R1" s="42" t="s">
        <v>15</v>
      </c>
      <c r="S1" s="42" t="s">
        <v>16</v>
      </c>
      <c r="T1" s="42" t="s">
        <v>17</v>
      </c>
      <c r="U1" s="42" t="s">
        <v>18</v>
      </c>
      <c r="V1" s="42" t="s">
        <v>19</v>
      </c>
      <c r="W1" s="42" t="s">
        <v>20</v>
      </c>
      <c r="X1" s="43" t="s">
        <v>132</v>
      </c>
      <c r="Y1" s="43" t="s">
        <v>131</v>
      </c>
      <c r="Z1" s="44" t="s">
        <v>21</v>
      </c>
      <c r="AA1" s="45" t="s">
        <v>22</v>
      </c>
      <c r="AB1" s="46" t="s">
        <v>23</v>
      </c>
      <c r="AC1" s="47" t="s">
        <v>24</v>
      </c>
      <c r="AD1" s="47" t="s">
        <v>25</v>
      </c>
      <c r="AE1" s="47" t="s">
        <v>8</v>
      </c>
      <c r="AF1" s="48" t="s">
        <v>26</v>
      </c>
      <c r="AG1" s="48" t="s">
        <v>27</v>
      </c>
      <c r="AH1" s="48" t="s">
        <v>11</v>
      </c>
      <c r="AI1" s="48" t="s">
        <v>28</v>
      </c>
      <c r="AJ1" s="49" t="s">
        <v>29</v>
      </c>
      <c r="AK1" s="48" t="s">
        <v>30</v>
      </c>
      <c r="AL1" s="48" t="s">
        <v>31</v>
      </c>
      <c r="AM1" s="48" t="s">
        <v>32</v>
      </c>
      <c r="AN1" s="48" t="s">
        <v>33</v>
      </c>
      <c r="AO1" s="50" t="s">
        <v>34</v>
      </c>
      <c r="AP1" s="50" t="s">
        <v>35</v>
      </c>
      <c r="AQ1" s="51" t="str">
        <f>+I1</f>
        <v>INTERESES_CORRIENTES</v>
      </c>
      <c r="AR1" s="51" t="str">
        <f>+J1</f>
        <v>SEGURO</v>
      </c>
      <c r="AS1" s="51" t="str">
        <f>+K1</f>
        <v>PERIODO_GRACIA</v>
      </c>
      <c r="AT1" s="51" t="str">
        <f>+R1</f>
        <v>PRIMA DELTA</v>
      </c>
      <c r="AU1" s="51" t="str">
        <f t="shared" ref="AU1" si="0">+P1</f>
        <v>BUSURA</v>
      </c>
      <c r="AV1" s="52" t="str">
        <f t="shared" ref="AV1:AY1" si="1">+AF1</f>
        <v>MORA</v>
      </c>
      <c r="AW1" s="52" t="str">
        <f t="shared" si="1"/>
        <v>GASTOS_DE_COBRANZA</v>
      </c>
      <c r="AX1" s="52" t="str">
        <f t="shared" si="1"/>
        <v>IVAGAC</v>
      </c>
      <c r="AY1" s="52" t="str">
        <f t="shared" si="1"/>
        <v>CXCPGRACIA</v>
      </c>
      <c r="AZ1" s="52" t="str">
        <f>+AN1</f>
        <v>I_INICALES</v>
      </c>
      <c r="BA1" s="57" t="s">
        <v>36</v>
      </c>
      <c r="BB1" s="60" t="s">
        <v>37</v>
      </c>
      <c r="BD1" s="53" t="s">
        <v>130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C744-4732-4BD2-BACC-23A4CA7FB52C}">
  <sheetPr codeName="Hoja3"/>
  <dimension ref="B2:R89"/>
  <sheetViews>
    <sheetView zoomScaleNormal="100" workbookViewId="0">
      <selection activeCell="F21" sqref="F21"/>
    </sheetView>
  </sheetViews>
  <sheetFormatPr baseColWidth="10" defaultColWidth="11.42578125" defaultRowHeight="15" x14ac:dyDescent="0.25"/>
  <cols>
    <col min="1" max="1" width="3.7109375" style="3" customWidth="1"/>
    <col min="2" max="2" width="4.7109375" style="1" customWidth="1"/>
    <col min="3" max="3" width="40.42578125" style="3" bestFit="1" customWidth="1"/>
    <col min="4" max="4" width="14.5703125" style="3" customWidth="1"/>
    <col min="5" max="5" width="19.28515625" style="3" customWidth="1"/>
    <col min="6" max="6" width="43" style="3" bestFit="1" customWidth="1"/>
    <col min="7" max="7" width="11.42578125" style="3"/>
    <col min="8" max="8" width="38.5703125" style="3" bestFit="1" customWidth="1"/>
    <col min="9" max="9" width="43.5703125" style="3" bestFit="1" customWidth="1"/>
    <col min="10" max="10" width="5.7109375" style="3" customWidth="1"/>
    <col min="11" max="11" width="39.42578125" style="3" customWidth="1"/>
    <col min="12" max="12" width="15.140625" style="3" bestFit="1" customWidth="1"/>
    <col min="13" max="13" width="11.42578125" style="3"/>
    <col min="14" max="14" width="37.85546875" style="3" bestFit="1" customWidth="1"/>
    <col min="15" max="15" width="11.42578125" style="3"/>
    <col min="16" max="16" width="22.7109375" style="3" bestFit="1" customWidth="1"/>
    <col min="17" max="17" width="11.42578125" style="3"/>
    <col min="18" max="18" width="22.5703125" style="3" customWidth="1"/>
    <col min="19" max="16384" width="11.42578125" style="3"/>
  </cols>
  <sheetData>
    <row r="2" spans="2:9" x14ac:dyDescent="0.25">
      <c r="C2" s="2" t="s">
        <v>38</v>
      </c>
    </row>
    <row r="3" spans="2:9" x14ac:dyDescent="0.25"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5"/>
    </row>
    <row r="4" spans="2:9" x14ac:dyDescent="0.25">
      <c r="B4" s="61">
        <v>1</v>
      </c>
      <c r="C4" s="6" t="s">
        <v>44</v>
      </c>
      <c r="D4" s="6">
        <v>13050501</v>
      </c>
      <c r="E4" s="6" t="s">
        <v>45</v>
      </c>
      <c r="F4" s="6" t="str">
        <f>VLOOKUP(D4,[1]Sheet1!$D$8:$E$8308,2,0)</f>
        <v>CTAS POR COBRAR CAPITAL</v>
      </c>
      <c r="G4" s="6" t="s">
        <v>46</v>
      </c>
      <c r="H4" s="6" t="s">
        <v>47</v>
      </c>
    </row>
    <row r="5" spans="2:9" x14ac:dyDescent="0.25">
      <c r="B5" s="61"/>
      <c r="C5" s="6" t="s">
        <v>48</v>
      </c>
      <c r="D5" s="6">
        <v>23809501</v>
      </c>
      <c r="E5" s="6" t="s">
        <v>45</v>
      </c>
      <c r="F5" s="6" t="str">
        <f>VLOOKUP(D5,[1]Sheet1!$D$8:$E$8308,2,0)</f>
        <v>CXP desembolso cliente</v>
      </c>
      <c r="G5" s="6" t="s">
        <v>49</v>
      </c>
      <c r="H5" s="6" t="s">
        <v>47</v>
      </c>
    </row>
    <row r="6" spans="2:9" x14ac:dyDescent="0.25">
      <c r="B6" s="61"/>
      <c r="C6" s="6" t="s">
        <v>50</v>
      </c>
      <c r="D6" s="6">
        <v>13050505</v>
      </c>
      <c r="E6" s="6" t="s">
        <v>45</v>
      </c>
      <c r="F6" s="6" t="str">
        <f>VLOOKUP(D6,[1]Sheet1!$D$8:$E$8308,2,0)</f>
        <v>CTA POR COBRAR GM (GARANTIA MONILIARIA)</v>
      </c>
      <c r="G6" s="6" t="s">
        <v>46</v>
      </c>
      <c r="H6" s="6" t="s">
        <v>51</v>
      </c>
    </row>
    <row r="7" spans="2:9" x14ac:dyDescent="0.25">
      <c r="B7" s="61"/>
      <c r="C7" s="6" t="s">
        <v>52</v>
      </c>
      <c r="D7" s="6">
        <v>13050505</v>
      </c>
      <c r="E7" s="6" t="s">
        <v>45</v>
      </c>
      <c r="F7" s="6" t="str">
        <f>VLOOKUP(D7,[1]Sheet1!$D$8:$E$8308,2,0)</f>
        <v>CTA POR COBRAR GM (GARANTIA MONILIARIA)</v>
      </c>
      <c r="G7" s="6" t="s">
        <v>46</v>
      </c>
      <c r="H7" s="6" t="s">
        <v>51</v>
      </c>
    </row>
    <row r="8" spans="2:9" x14ac:dyDescent="0.25">
      <c r="B8" s="61"/>
      <c r="C8" s="6" t="s">
        <v>53</v>
      </c>
      <c r="D8" s="6">
        <v>13050505</v>
      </c>
      <c r="E8" s="6" t="s">
        <v>45</v>
      </c>
      <c r="F8" s="6" t="str">
        <f>VLOOKUP(D8,[1]Sheet1!$D$8:$E$8308,2,0)</f>
        <v>CTA POR COBRAR GM (GARANTIA MONILIARIA)</v>
      </c>
      <c r="G8" s="6" t="s">
        <v>46</v>
      </c>
      <c r="H8" s="6" t="s">
        <v>51</v>
      </c>
    </row>
    <row r="9" spans="2:9" x14ac:dyDescent="0.25">
      <c r="B9" s="61"/>
      <c r="C9" s="6" t="s">
        <v>54</v>
      </c>
      <c r="D9" s="6">
        <v>61559501</v>
      </c>
      <c r="E9" s="6" t="s">
        <v>45</v>
      </c>
      <c r="F9" s="6" t="str">
        <f>VLOOKUP(D9,[1]Sheet1!$D$8:$E$8308,2,0)</f>
        <v>INGRESOS GM - RUNT</v>
      </c>
      <c r="G9" s="6" t="s">
        <v>49</v>
      </c>
      <c r="H9" s="6" t="s">
        <v>51</v>
      </c>
      <c r="I9" s="3" t="s">
        <v>55</v>
      </c>
    </row>
    <row r="10" spans="2:9" x14ac:dyDescent="0.25">
      <c r="B10" s="61"/>
      <c r="C10" s="6" t="s">
        <v>56</v>
      </c>
      <c r="D10" s="6">
        <v>61559501</v>
      </c>
      <c r="E10" s="6" t="s">
        <v>45</v>
      </c>
      <c r="F10" s="6" t="str">
        <f>VLOOKUP(D10,[1]Sheet1!$D$8:$E$8308,2,0)</f>
        <v>INGRESOS GM - RUNT</v>
      </c>
      <c r="G10" s="6" t="s">
        <v>49</v>
      </c>
      <c r="H10" s="6" t="s">
        <v>51</v>
      </c>
      <c r="I10" s="3" t="s">
        <v>55</v>
      </c>
    </row>
    <row r="11" spans="2:9" x14ac:dyDescent="0.25">
      <c r="B11" s="61"/>
      <c r="C11" s="6" t="s">
        <v>57</v>
      </c>
      <c r="D11" s="6">
        <v>61559501</v>
      </c>
      <c r="E11" s="6" t="s">
        <v>45</v>
      </c>
      <c r="F11" s="6" t="str">
        <f>VLOOKUP(D11,[1]Sheet1!$D$8:$E$8308,2,0)</f>
        <v>INGRESOS GM - RUNT</v>
      </c>
      <c r="G11" s="6" t="s">
        <v>49</v>
      </c>
      <c r="H11" s="6" t="s">
        <v>51</v>
      </c>
      <c r="I11" s="3" t="s">
        <v>58</v>
      </c>
    </row>
    <row r="12" spans="2:9" x14ac:dyDescent="0.25">
      <c r="B12" s="61"/>
      <c r="C12" s="28" t="s">
        <v>59</v>
      </c>
      <c r="D12" s="28">
        <v>13451001</v>
      </c>
      <c r="E12" s="28" t="s">
        <v>45</v>
      </c>
      <c r="F12" s="28" t="str">
        <f>VLOOKUP(D12,[1]Sheet1!$D$8:$E$8308,2,0)</f>
        <v>CXC INTERESES CORRIENTES</v>
      </c>
      <c r="G12" s="28" t="s">
        <v>46</v>
      </c>
      <c r="H12" s="28" t="s">
        <v>51</v>
      </c>
      <c r="I12" s="34">
        <v>1000000</v>
      </c>
    </row>
    <row r="13" spans="2:9" x14ac:dyDescent="0.25">
      <c r="B13" s="61"/>
      <c r="C13" s="28" t="s">
        <v>60</v>
      </c>
      <c r="D13" s="28">
        <v>41502001</v>
      </c>
      <c r="E13" s="28" t="s">
        <v>45</v>
      </c>
      <c r="F13" s="28" t="str">
        <f>VLOOKUP(D13,[1]Sheet1!$D$8:$E$8308,2,0)</f>
        <v>INGRESO INTERESES CORRIENTES</v>
      </c>
      <c r="G13" s="28" t="s">
        <v>49</v>
      </c>
      <c r="H13" s="28" t="s">
        <v>51</v>
      </c>
    </row>
    <row r="14" spans="2:9" x14ac:dyDescent="0.25">
      <c r="B14" s="61"/>
      <c r="C14" s="35" t="s">
        <v>61</v>
      </c>
      <c r="D14" s="35">
        <v>28050507</v>
      </c>
      <c r="E14" s="35" t="s">
        <v>45</v>
      </c>
      <c r="F14" s="35" t="s">
        <v>62</v>
      </c>
      <c r="G14" s="35" t="s">
        <v>49</v>
      </c>
      <c r="H14" s="35" t="s">
        <v>51</v>
      </c>
    </row>
    <row r="15" spans="2:9" x14ac:dyDescent="0.25">
      <c r="B15" s="61"/>
      <c r="C15" s="35" t="s">
        <v>63</v>
      </c>
      <c r="D15" s="35">
        <v>13451001</v>
      </c>
      <c r="E15" s="35" t="s">
        <v>45</v>
      </c>
      <c r="F15" s="35" t="str">
        <f>VLOOKUP(D15,[1]Sheet1!$D$8:$E$8308,2,0)</f>
        <v>CXC INTERESES CORRIENTES</v>
      </c>
      <c r="G15" s="35" t="s">
        <v>46</v>
      </c>
      <c r="H15" s="35" t="s">
        <v>51</v>
      </c>
      <c r="I15" s="8"/>
    </row>
    <row r="17" spans="2:18" x14ac:dyDescent="0.25">
      <c r="C17" s="2" t="s">
        <v>64</v>
      </c>
    </row>
    <row r="19" spans="2:18" x14ac:dyDescent="0.25">
      <c r="C19" s="4" t="s">
        <v>39</v>
      </c>
      <c r="D19" s="4" t="s">
        <v>40</v>
      </c>
      <c r="E19" s="4" t="s">
        <v>41</v>
      </c>
      <c r="F19" s="4" t="s">
        <v>42</v>
      </c>
      <c r="G19" s="4" t="s">
        <v>43</v>
      </c>
      <c r="H19" s="5"/>
    </row>
    <row r="20" spans="2:18" x14ac:dyDescent="0.25">
      <c r="B20" s="61">
        <v>2</v>
      </c>
      <c r="C20" s="6" t="s">
        <v>48</v>
      </c>
      <c r="D20" s="6">
        <v>23809501</v>
      </c>
      <c r="E20" s="6" t="s">
        <v>45</v>
      </c>
      <c r="F20" s="6" t="str">
        <f>VLOOKUP(D20,[1]Sheet1!$D$8:$E$8308,2,0)</f>
        <v>CXP desembolso cliente</v>
      </c>
      <c r="G20" s="6" t="s">
        <v>46</v>
      </c>
      <c r="H20" s="6" t="s">
        <v>47</v>
      </c>
    </row>
    <row r="21" spans="2:18" x14ac:dyDescent="0.25">
      <c r="B21" s="61"/>
      <c r="C21" s="6" t="s">
        <v>65</v>
      </c>
      <c r="D21" s="6">
        <v>11200501</v>
      </c>
      <c r="E21" s="6" t="s">
        <v>45</v>
      </c>
      <c r="F21" s="6" t="s">
        <v>66</v>
      </c>
      <c r="G21" s="6" t="s">
        <v>49</v>
      </c>
      <c r="H21" s="6" t="s">
        <v>47</v>
      </c>
    </row>
    <row r="23" spans="2:18" x14ac:dyDescent="0.25">
      <c r="C23" s="2" t="s">
        <v>67</v>
      </c>
    </row>
    <row r="24" spans="2:18" x14ac:dyDescent="0.25">
      <c r="J24" s="9"/>
      <c r="N24" s="10"/>
    </row>
    <row r="25" spans="2:18" x14ac:dyDescent="0.25">
      <c r="C25" s="3" t="s">
        <v>68</v>
      </c>
      <c r="K25" s="3" t="s">
        <v>69</v>
      </c>
    </row>
    <row r="26" spans="2:18" x14ac:dyDescent="0.25">
      <c r="B26" s="61">
        <v>3</v>
      </c>
      <c r="C26" s="4" t="s">
        <v>39</v>
      </c>
      <c r="D26" s="4" t="s">
        <v>40</v>
      </c>
      <c r="E26" s="4" t="s">
        <v>41</v>
      </c>
      <c r="F26" s="4" t="s">
        <v>42</v>
      </c>
      <c r="G26" s="4" t="s">
        <v>43</v>
      </c>
      <c r="H26" s="5"/>
      <c r="K26" s="4" t="s">
        <v>39</v>
      </c>
      <c r="L26" s="4" t="s">
        <v>40</v>
      </c>
      <c r="M26" s="4" t="s">
        <v>41</v>
      </c>
      <c r="N26" s="4" t="s">
        <v>42</v>
      </c>
      <c r="O26" s="4" t="s">
        <v>43</v>
      </c>
      <c r="P26" s="5"/>
    </row>
    <row r="27" spans="2:18" x14ac:dyDescent="0.25">
      <c r="B27" s="61"/>
      <c r="C27" s="20" t="s">
        <v>70</v>
      </c>
      <c r="D27" s="20">
        <v>13451001</v>
      </c>
      <c r="E27" s="20" t="s">
        <v>45</v>
      </c>
      <c r="F27" s="20" t="s">
        <v>71</v>
      </c>
      <c r="G27" s="20" t="s">
        <v>46</v>
      </c>
      <c r="H27" s="20" t="s">
        <v>72</v>
      </c>
      <c r="I27" s="12" t="s">
        <v>73</v>
      </c>
      <c r="J27" s="62">
        <v>3</v>
      </c>
      <c r="K27" s="11" t="s">
        <v>70</v>
      </c>
      <c r="L27" s="11">
        <v>13451001</v>
      </c>
      <c r="M27" s="11" t="s">
        <v>74</v>
      </c>
      <c r="N27" s="11" t="s">
        <v>71</v>
      </c>
      <c r="O27" s="11" t="s">
        <v>46</v>
      </c>
      <c r="P27" s="11" t="s">
        <v>75</v>
      </c>
      <c r="Q27" s="13" t="s">
        <v>73</v>
      </c>
      <c r="R27" s="65" t="s">
        <v>76</v>
      </c>
    </row>
    <row r="28" spans="2:18" x14ac:dyDescent="0.25">
      <c r="B28" s="61"/>
      <c r="C28" s="20" t="s">
        <v>77</v>
      </c>
      <c r="D28" s="20">
        <v>41502001</v>
      </c>
      <c r="E28" s="20" t="s">
        <v>45</v>
      </c>
      <c r="F28" s="20" t="s">
        <v>78</v>
      </c>
      <c r="G28" s="20" t="s">
        <v>49</v>
      </c>
      <c r="H28" s="20" t="s">
        <v>72</v>
      </c>
      <c r="I28" s="12" t="s">
        <v>73</v>
      </c>
      <c r="J28" s="63"/>
      <c r="K28" s="11" t="s">
        <v>79</v>
      </c>
      <c r="L28" s="11">
        <v>41502002</v>
      </c>
      <c r="M28" s="14" t="s">
        <v>45</v>
      </c>
      <c r="N28" s="15" t="s">
        <v>80</v>
      </c>
      <c r="O28" s="11" t="s">
        <v>49</v>
      </c>
      <c r="P28" s="11" t="s">
        <v>75</v>
      </c>
      <c r="Q28" s="8" t="s">
        <v>81</v>
      </c>
      <c r="R28" s="65"/>
    </row>
    <row r="29" spans="2:18" x14ac:dyDescent="0.25">
      <c r="B29" s="61"/>
      <c r="C29" s="20" t="s">
        <v>82</v>
      </c>
      <c r="D29" s="20">
        <v>13802001</v>
      </c>
      <c r="E29" s="20" t="s">
        <v>45</v>
      </c>
      <c r="F29" s="20" t="s">
        <v>82</v>
      </c>
      <c r="G29" s="20" t="s">
        <v>46</v>
      </c>
      <c r="H29" s="20" t="s">
        <v>72</v>
      </c>
      <c r="I29" s="12" t="s">
        <v>73</v>
      </c>
      <c r="J29" s="63"/>
      <c r="K29" s="6" t="s">
        <v>82</v>
      </c>
      <c r="L29" s="6">
        <v>13802001</v>
      </c>
      <c r="M29" s="7" t="s">
        <v>45</v>
      </c>
      <c r="N29" s="11" t="s">
        <v>82</v>
      </c>
      <c r="O29" s="6" t="s">
        <v>46</v>
      </c>
      <c r="P29" s="6" t="s">
        <v>83</v>
      </c>
      <c r="Q29" s="8" t="s">
        <v>73</v>
      </c>
      <c r="R29" s="65"/>
    </row>
    <row r="30" spans="2:18" x14ac:dyDescent="0.25">
      <c r="B30" s="61"/>
      <c r="C30" s="20" t="s">
        <v>84</v>
      </c>
      <c r="D30" s="20">
        <v>41503090</v>
      </c>
      <c r="E30" s="20" t="s">
        <v>45</v>
      </c>
      <c r="F30" s="20" t="s">
        <v>85</v>
      </c>
      <c r="G30" s="20" t="s">
        <v>49</v>
      </c>
      <c r="H30" s="20" t="s">
        <v>72</v>
      </c>
      <c r="I30" s="12" t="s">
        <v>73</v>
      </c>
      <c r="J30" s="63"/>
      <c r="K30" s="6" t="s">
        <v>84</v>
      </c>
      <c r="L30" s="6">
        <v>41503090</v>
      </c>
      <c r="M30" s="7" t="s">
        <v>45</v>
      </c>
      <c r="N30" s="11" t="s">
        <v>85</v>
      </c>
      <c r="O30" s="6" t="s">
        <v>49</v>
      </c>
      <c r="P30" s="6" t="s">
        <v>83</v>
      </c>
      <c r="Q30" s="8" t="s">
        <v>73</v>
      </c>
      <c r="R30" s="65"/>
    </row>
    <row r="31" spans="2:18" x14ac:dyDescent="0.25">
      <c r="B31" s="61"/>
      <c r="C31" s="7" t="s">
        <v>86</v>
      </c>
      <c r="D31" s="7">
        <v>24080701</v>
      </c>
      <c r="E31" s="7" t="s">
        <v>45</v>
      </c>
      <c r="F31" s="16" t="s">
        <v>87</v>
      </c>
      <c r="G31" s="7" t="s">
        <v>49</v>
      </c>
      <c r="H31" s="7" t="s">
        <v>88</v>
      </c>
      <c r="I31" s="3" t="s">
        <v>73</v>
      </c>
      <c r="J31" s="63"/>
      <c r="K31" s="6" t="s">
        <v>86</v>
      </c>
      <c r="L31" s="6">
        <v>24080701</v>
      </c>
      <c r="M31" s="7" t="s">
        <v>45</v>
      </c>
      <c r="N31" s="11" t="s">
        <v>87</v>
      </c>
      <c r="O31" s="6" t="s">
        <v>49</v>
      </c>
      <c r="P31" s="6" t="s">
        <v>89</v>
      </c>
      <c r="R31" s="65"/>
    </row>
    <row r="32" spans="2:18" x14ac:dyDescent="0.25">
      <c r="B32" s="61"/>
      <c r="C32" s="21" t="s">
        <v>13</v>
      </c>
      <c r="D32" s="21">
        <v>41502001</v>
      </c>
      <c r="E32" s="21" t="s">
        <v>45</v>
      </c>
      <c r="F32" s="22" t="s">
        <v>78</v>
      </c>
      <c r="G32" s="21" t="s">
        <v>46</v>
      </c>
      <c r="H32" s="21" t="s">
        <v>72</v>
      </c>
      <c r="I32" s="12" t="s">
        <v>73</v>
      </c>
      <c r="J32" s="63"/>
      <c r="K32" s="6" t="s">
        <v>13</v>
      </c>
      <c r="L32" s="6">
        <v>41502001</v>
      </c>
      <c r="M32" s="7" t="s">
        <v>45</v>
      </c>
      <c r="N32" s="11" t="s">
        <v>78</v>
      </c>
      <c r="O32" s="6" t="s">
        <v>46</v>
      </c>
      <c r="P32" s="6" t="s">
        <v>90</v>
      </c>
      <c r="Q32" s="8" t="s">
        <v>81</v>
      </c>
      <c r="R32" s="65"/>
    </row>
    <row r="33" spans="2:18" x14ac:dyDescent="0.25">
      <c r="B33" s="61"/>
      <c r="C33" s="21" t="s">
        <v>91</v>
      </c>
      <c r="D33" s="21">
        <v>28050502</v>
      </c>
      <c r="E33" s="21" t="s">
        <v>45</v>
      </c>
      <c r="F33" s="22" t="s">
        <v>92</v>
      </c>
      <c r="G33" s="21" t="s">
        <v>49</v>
      </c>
      <c r="H33" s="21" t="s">
        <v>72</v>
      </c>
      <c r="I33" s="12" t="s">
        <v>73</v>
      </c>
      <c r="J33" s="63"/>
      <c r="K33" s="6" t="s">
        <v>91</v>
      </c>
      <c r="L33" s="6">
        <v>28050502</v>
      </c>
      <c r="M33" s="7" t="s">
        <v>45</v>
      </c>
      <c r="N33" s="11" t="s">
        <v>92</v>
      </c>
      <c r="O33" s="6" t="s">
        <v>49</v>
      </c>
      <c r="P33" s="6" t="s">
        <v>83</v>
      </c>
      <c r="Q33" s="8" t="s">
        <v>73</v>
      </c>
      <c r="R33" s="65"/>
    </row>
    <row r="34" spans="2:18" x14ac:dyDescent="0.25">
      <c r="B34" s="61"/>
      <c r="C34" s="35" t="s">
        <v>93</v>
      </c>
      <c r="D34" s="35">
        <v>28050507</v>
      </c>
      <c r="E34" s="35" t="s">
        <v>45</v>
      </c>
      <c r="F34" s="35" t="s">
        <v>62</v>
      </c>
      <c r="G34" s="35" t="s">
        <v>46</v>
      </c>
      <c r="H34" s="35" t="s">
        <v>72</v>
      </c>
      <c r="I34" s="12" t="s">
        <v>73</v>
      </c>
      <c r="J34" s="63"/>
      <c r="K34" s="6" t="s">
        <v>93</v>
      </c>
      <c r="L34" s="6">
        <v>28050507</v>
      </c>
      <c r="M34" s="7" t="s">
        <v>45</v>
      </c>
      <c r="N34" s="11" t="s">
        <v>62</v>
      </c>
      <c r="O34" s="6" t="s">
        <v>46</v>
      </c>
      <c r="P34" s="6" t="s">
        <v>83</v>
      </c>
      <c r="Q34" s="8" t="s">
        <v>73</v>
      </c>
      <c r="R34" s="65"/>
    </row>
    <row r="35" spans="2:18" x14ac:dyDescent="0.25">
      <c r="B35" s="61"/>
      <c r="C35" s="35" t="s">
        <v>94</v>
      </c>
      <c r="D35" s="35">
        <v>41502001</v>
      </c>
      <c r="E35" s="35" t="s">
        <v>45</v>
      </c>
      <c r="F35" s="35" t="s">
        <v>94</v>
      </c>
      <c r="G35" s="35" t="s">
        <v>49</v>
      </c>
      <c r="H35" s="35" t="s">
        <v>72</v>
      </c>
      <c r="I35" s="12" t="s">
        <v>73</v>
      </c>
      <c r="J35" s="64"/>
      <c r="K35" s="6" t="s">
        <v>94</v>
      </c>
      <c r="L35" s="6">
        <v>41502001</v>
      </c>
      <c r="M35" s="7" t="s">
        <v>45</v>
      </c>
      <c r="N35" s="11" t="s">
        <v>94</v>
      </c>
      <c r="O35" s="6" t="s">
        <v>49</v>
      </c>
      <c r="P35" s="6" t="s">
        <v>83</v>
      </c>
      <c r="Q35" s="8" t="s">
        <v>73</v>
      </c>
      <c r="R35" s="65"/>
    </row>
    <row r="36" spans="2:18" x14ac:dyDescent="0.25">
      <c r="Q36" s="3" t="s">
        <v>73</v>
      </c>
    </row>
    <row r="37" spans="2:18" x14ac:dyDescent="0.25">
      <c r="J37" s="9"/>
      <c r="N37" s="10"/>
    </row>
    <row r="38" spans="2:18" x14ac:dyDescent="0.25">
      <c r="C38" s="2" t="s">
        <v>95</v>
      </c>
      <c r="J38" s="1"/>
      <c r="K38" s="2" t="s">
        <v>95</v>
      </c>
    </row>
    <row r="39" spans="2:18" x14ac:dyDescent="0.25">
      <c r="J39" s="1"/>
    </row>
    <row r="40" spans="2:18" x14ac:dyDescent="0.25">
      <c r="C40" s="4" t="s">
        <v>39</v>
      </c>
      <c r="D40" s="4" t="s">
        <v>40</v>
      </c>
      <c r="E40" s="4" t="s">
        <v>41</v>
      </c>
      <c r="F40" s="4" t="s">
        <v>42</v>
      </c>
      <c r="G40" s="4" t="s">
        <v>43</v>
      </c>
      <c r="H40" s="5"/>
      <c r="J40" s="1"/>
      <c r="K40" s="4" t="s">
        <v>39</v>
      </c>
      <c r="L40" s="4" t="s">
        <v>40</v>
      </c>
      <c r="M40" s="4" t="s">
        <v>41</v>
      </c>
      <c r="N40" s="4" t="s">
        <v>42</v>
      </c>
      <c r="O40" s="4" t="s">
        <v>43</v>
      </c>
      <c r="P40" s="5"/>
    </row>
    <row r="41" spans="2:18" x14ac:dyDescent="0.25">
      <c r="B41" s="61">
        <v>4</v>
      </c>
      <c r="C41" s="6" t="s">
        <v>96</v>
      </c>
      <c r="D41" s="6">
        <v>11200501</v>
      </c>
      <c r="E41" s="6" t="s">
        <v>45</v>
      </c>
      <c r="F41" s="6" t="str">
        <f>VLOOKUP(D41,[1]Sheet1!$D$8:$E$8308,2,0)</f>
        <v>Banco de Occidente AH7963</v>
      </c>
      <c r="G41" s="6" t="s">
        <v>46</v>
      </c>
      <c r="H41" s="6" t="s">
        <v>97</v>
      </c>
      <c r="I41" s="8" t="s">
        <v>73</v>
      </c>
      <c r="J41" s="62">
        <v>4</v>
      </c>
      <c r="K41" s="6" t="s">
        <v>96</v>
      </c>
      <c r="L41" s="6">
        <v>11200501</v>
      </c>
      <c r="M41" s="6" t="s">
        <v>45</v>
      </c>
      <c r="N41" s="6" t="s">
        <v>98</v>
      </c>
      <c r="O41" s="6" t="s">
        <v>46</v>
      </c>
      <c r="P41" s="6" t="s">
        <v>97</v>
      </c>
      <c r="Q41" s="8" t="s">
        <v>99</v>
      </c>
    </row>
    <row r="42" spans="2:18" x14ac:dyDescent="0.25">
      <c r="B42" s="61"/>
      <c r="C42" s="6" t="s">
        <v>82</v>
      </c>
      <c r="D42" s="6">
        <v>13802001</v>
      </c>
      <c r="E42" s="6" t="s">
        <v>45</v>
      </c>
      <c r="F42" s="6" t="str">
        <f>VLOOKUP(D42,[1]Sheet1!$D$8:$E$8308,2,0)</f>
        <v>CXC SEGURO</v>
      </c>
      <c r="G42" s="6" t="s">
        <v>100</v>
      </c>
      <c r="H42" s="6" t="s">
        <v>97</v>
      </c>
      <c r="I42" s="8" t="s">
        <v>73</v>
      </c>
      <c r="J42" s="63"/>
      <c r="K42" s="6" t="s">
        <v>82</v>
      </c>
      <c r="L42" s="6">
        <v>13802001</v>
      </c>
      <c r="M42" s="6" t="s">
        <v>45</v>
      </c>
      <c r="N42" s="6" t="s">
        <v>82</v>
      </c>
      <c r="O42" s="6" t="s">
        <v>100</v>
      </c>
      <c r="P42" s="6" t="s">
        <v>97</v>
      </c>
      <c r="Q42" s="8" t="s">
        <v>73</v>
      </c>
    </row>
    <row r="43" spans="2:18" x14ac:dyDescent="0.25">
      <c r="B43" s="61"/>
      <c r="C43" s="6" t="s">
        <v>101</v>
      </c>
      <c r="D43" s="6">
        <v>13451001</v>
      </c>
      <c r="E43" s="6" t="s">
        <v>45</v>
      </c>
      <c r="F43" s="6" t="str">
        <f>VLOOKUP(D43,[1]Sheet1!$D$8:$E$8308,2,0)</f>
        <v>CXC INTERESES CORRIENTES</v>
      </c>
      <c r="G43" s="6" t="s">
        <v>100</v>
      </c>
      <c r="H43" s="6" t="s">
        <v>97</v>
      </c>
      <c r="I43" s="8" t="s">
        <v>73</v>
      </c>
      <c r="J43" s="63"/>
      <c r="K43" s="6" t="s">
        <v>101</v>
      </c>
      <c r="L43" s="6">
        <v>13451001</v>
      </c>
      <c r="M43" s="6" t="s">
        <v>45</v>
      </c>
      <c r="N43" s="6" t="s">
        <v>71</v>
      </c>
      <c r="O43" s="6" t="s">
        <v>100</v>
      </c>
      <c r="P43" s="6" t="s">
        <v>97</v>
      </c>
      <c r="Q43" s="8" t="s">
        <v>73</v>
      </c>
    </row>
    <row r="44" spans="2:18" x14ac:dyDescent="0.25">
      <c r="B44" s="61"/>
      <c r="C44" s="6" t="s">
        <v>102</v>
      </c>
      <c r="D44" s="6">
        <v>13050501</v>
      </c>
      <c r="E44" s="6" t="s">
        <v>45</v>
      </c>
      <c r="F44" s="6" t="str">
        <f>VLOOKUP(D44,[1]Sheet1!$D$8:$E$8308,2,0)</f>
        <v>CTAS POR COBRAR CAPITAL</v>
      </c>
      <c r="G44" s="6" t="s">
        <v>100</v>
      </c>
      <c r="H44" s="6" t="s">
        <v>97</v>
      </c>
      <c r="I44" s="8" t="s">
        <v>73</v>
      </c>
      <c r="J44" s="63"/>
      <c r="K44" s="6" t="s">
        <v>102</v>
      </c>
      <c r="L44" s="17" t="s">
        <v>103</v>
      </c>
      <c r="M44" s="6" t="s">
        <v>74</v>
      </c>
      <c r="N44" s="6" t="s">
        <v>104</v>
      </c>
      <c r="O44" s="6" t="s">
        <v>100</v>
      </c>
      <c r="P44" s="6" t="s">
        <v>97</v>
      </c>
      <c r="Q44" s="8" t="s">
        <v>73</v>
      </c>
    </row>
    <row r="45" spans="2:18" x14ac:dyDescent="0.25">
      <c r="B45" s="61"/>
      <c r="C45" s="6" t="s">
        <v>105</v>
      </c>
      <c r="D45" s="6">
        <v>41503002</v>
      </c>
      <c r="E45" s="6" t="s">
        <v>45</v>
      </c>
      <c r="F45" s="6" t="str">
        <f>VLOOKUP(D45,[1]Sheet1!$D$8:$E$8308,2,0)</f>
        <v>INGRESO INT MORA</v>
      </c>
      <c r="G45" s="6" t="s">
        <v>49</v>
      </c>
      <c r="H45" s="6" t="s">
        <v>97</v>
      </c>
      <c r="I45" s="8" t="s">
        <v>73</v>
      </c>
      <c r="J45" s="63"/>
      <c r="K45" s="6" t="s">
        <v>105</v>
      </c>
      <c r="L45" s="6">
        <v>41503002</v>
      </c>
      <c r="M45" s="6" t="s">
        <v>45</v>
      </c>
      <c r="N45" s="6" t="s">
        <v>105</v>
      </c>
      <c r="O45" s="6" t="s">
        <v>49</v>
      </c>
      <c r="P45" s="6" t="s">
        <v>97</v>
      </c>
      <c r="Q45" s="8" t="s">
        <v>73</v>
      </c>
    </row>
    <row r="46" spans="2:18" x14ac:dyDescent="0.25">
      <c r="B46" s="61"/>
      <c r="C46" s="6" t="s">
        <v>106</v>
      </c>
      <c r="D46" s="6">
        <v>28050502</v>
      </c>
      <c r="E46" s="6" t="s">
        <v>45</v>
      </c>
      <c r="F46" s="6" t="str">
        <f>VLOOKUP(D46,[1]Sheet1!$D$8:$E$8308,2,0)</f>
        <v>SALDOS A FAVOR CARTERA PROPIA</v>
      </c>
      <c r="G46" s="6" t="s">
        <v>49</v>
      </c>
      <c r="H46" s="6" t="s">
        <v>97</v>
      </c>
      <c r="I46" s="8" t="s">
        <v>73</v>
      </c>
      <c r="J46" s="63"/>
      <c r="K46" s="6" t="s">
        <v>106</v>
      </c>
      <c r="L46" s="6">
        <v>28050502</v>
      </c>
      <c r="M46" s="6" t="s">
        <v>45</v>
      </c>
      <c r="N46" s="6" t="s">
        <v>92</v>
      </c>
      <c r="O46" s="6" t="s">
        <v>49</v>
      </c>
      <c r="P46" s="6" t="s">
        <v>97</v>
      </c>
      <c r="Q46" s="8" t="s">
        <v>73</v>
      </c>
    </row>
    <row r="47" spans="2:18" x14ac:dyDescent="0.25">
      <c r="B47" s="61"/>
      <c r="C47" s="6" t="s">
        <v>107</v>
      </c>
      <c r="D47" s="6">
        <v>41503001</v>
      </c>
      <c r="E47" s="6" t="s">
        <v>45</v>
      </c>
      <c r="F47" s="6" t="str">
        <f>VLOOKUP(D47,[1]Sheet1!$D$8:$E$8308,2,0)</f>
        <v>INGRESO GAC</v>
      </c>
      <c r="G47" s="6" t="s">
        <v>49</v>
      </c>
      <c r="H47" s="6" t="s">
        <v>97</v>
      </c>
      <c r="I47" s="8" t="s">
        <v>73</v>
      </c>
      <c r="J47" s="63"/>
      <c r="K47" s="6" t="s">
        <v>107</v>
      </c>
      <c r="L47" s="6">
        <v>41503001</v>
      </c>
      <c r="M47" s="6" t="s">
        <v>45</v>
      </c>
      <c r="N47" s="6" t="s">
        <v>107</v>
      </c>
      <c r="O47" s="6" t="s">
        <v>49</v>
      </c>
      <c r="P47" s="6" t="s">
        <v>97</v>
      </c>
      <c r="Q47" s="8" t="s">
        <v>73</v>
      </c>
    </row>
    <row r="48" spans="2:18" x14ac:dyDescent="0.25">
      <c r="B48" s="61"/>
      <c r="C48" s="6" t="s">
        <v>108</v>
      </c>
      <c r="D48" s="6">
        <v>24080501</v>
      </c>
      <c r="E48" s="6" t="s">
        <v>45</v>
      </c>
      <c r="F48" s="6" t="str">
        <f>VLOOKUP(D48,[1]Sheet1!$D$8:$E$8308,2,0)</f>
        <v>Iva Generado GAC</v>
      </c>
      <c r="G48" s="6" t="s">
        <v>49</v>
      </c>
      <c r="H48" s="6" t="s">
        <v>97</v>
      </c>
      <c r="I48" s="8" t="s">
        <v>73</v>
      </c>
      <c r="J48" s="63"/>
      <c r="K48" s="6" t="s">
        <v>108</v>
      </c>
      <c r="L48" s="6">
        <v>24080501</v>
      </c>
      <c r="M48" s="6" t="s">
        <v>45</v>
      </c>
      <c r="N48" s="6" t="s">
        <v>109</v>
      </c>
      <c r="O48" s="6" t="s">
        <v>49</v>
      </c>
      <c r="P48" s="6" t="s">
        <v>97</v>
      </c>
      <c r="Q48" s="8" t="s">
        <v>73</v>
      </c>
    </row>
    <row r="49" spans="2:17" x14ac:dyDescent="0.25">
      <c r="B49" s="61"/>
      <c r="C49" s="6" t="s">
        <v>50</v>
      </c>
      <c r="D49" s="6">
        <v>13050505</v>
      </c>
      <c r="E49" s="6" t="s">
        <v>45</v>
      </c>
      <c r="F49" s="6" t="str">
        <f>VLOOKUP(D49,[1]Sheet1!$D$8:$E$8308,2,0)</f>
        <v>CTA POR COBRAR GM (GARANTIA MONILIARIA)</v>
      </c>
      <c r="G49" s="6" t="s">
        <v>49</v>
      </c>
      <c r="H49" s="6" t="s">
        <v>97</v>
      </c>
      <c r="I49" s="8" t="s">
        <v>73</v>
      </c>
      <c r="J49" s="63"/>
      <c r="K49" s="6" t="s">
        <v>50</v>
      </c>
      <c r="L49" s="6">
        <v>13050505</v>
      </c>
      <c r="M49" s="6" t="s">
        <v>45</v>
      </c>
      <c r="N49" s="6" t="s">
        <v>110</v>
      </c>
      <c r="O49" s="6" t="s">
        <v>49</v>
      </c>
      <c r="P49" s="6" t="s">
        <v>97</v>
      </c>
      <c r="Q49" s="8" t="s">
        <v>111</v>
      </c>
    </row>
    <row r="50" spans="2:17" x14ac:dyDescent="0.25">
      <c r="B50" s="61"/>
      <c r="C50" s="6" t="s">
        <v>52</v>
      </c>
      <c r="D50" s="6">
        <v>13050505</v>
      </c>
      <c r="E50" s="6" t="s">
        <v>45</v>
      </c>
      <c r="F50" s="6" t="str">
        <f>VLOOKUP(D50,[1]Sheet1!$D$8:$E$8308,2,0)</f>
        <v>CTA POR COBRAR GM (GARANTIA MONILIARIA)</v>
      </c>
      <c r="G50" s="6" t="s">
        <v>49</v>
      </c>
      <c r="H50" s="6" t="s">
        <v>97</v>
      </c>
      <c r="I50" s="8" t="s">
        <v>73</v>
      </c>
      <c r="J50" s="63"/>
      <c r="K50" s="6" t="s">
        <v>52</v>
      </c>
      <c r="L50" s="6">
        <v>13050505</v>
      </c>
      <c r="M50" s="6" t="s">
        <v>45</v>
      </c>
      <c r="N50" s="6" t="s">
        <v>110</v>
      </c>
      <c r="O50" s="6" t="s">
        <v>49</v>
      </c>
      <c r="P50" s="6" t="s">
        <v>97</v>
      </c>
      <c r="Q50" s="8" t="s">
        <v>73</v>
      </c>
    </row>
    <row r="51" spans="2:17" x14ac:dyDescent="0.25">
      <c r="B51" s="61"/>
      <c r="C51" s="6" t="s">
        <v>53</v>
      </c>
      <c r="D51" s="6">
        <v>13050505</v>
      </c>
      <c r="E51" s="6" t="s">
        <v>45</v>
      </c>
      <c r="F51" s="6" t="str">
        <f>VLOOKUP(D51,[1]Sheet1!$D$8:$E$8308,2,0)</f>
        <v>CTA POR COBRAR GM (GARANTIA MONILIARIA)</v>
      </c>
      <c r="G51" s="6" t="s">
        <v>49</v>
      </c>
      <c r="H51" s="6" t="s">
        <v>97</v>
      </c>
      <c r="I51" s="8" t="s">
        <v>73</v>
      </c>
      <c r="J51" s="63"/>
      <c r="K51" s="6" t="s">
        <v>53</v>
      </c>
      <c r="L51" s="6">
        <v>13050505</v>
      </c>
      <c r="M51" s="6" t="s">
        <v>45</v>
      </c>
      <c r="N51" s="6" t="s">
        <v>110</v>
      </c>
      <c r="O51" s="6" t="s">
        <v>49</v>
      </c>
      <c r="P51" s="6" t="s">
        <v>97</v>
      </c>
      <c r="Q51" s="8" t="s">
        <v>73</v>
      </c>
    </row>
    <row r="52" spans="2:17" x14ac:dyDescent="0.25">
      <c r="B52" s="61"/>
      <c r="C52" s="6" t="s">
        <v>112</v>
      </c>
      <c r="D52" s="6">
        <f>+D15</f>
        <v>13451001</v>
      </c>
      <c r="E52" s="6" t="s">
        <v>45</v>
      </c>
      <c r="F52" s="6" t="str">
        <f>VLOOKUP(D52,[1]Sheet1!$D$8:$E$8308,2,0)</f>
        <v>CXC INTERESES CORRIENTES</v>
      </c>
      <c r="G52" s="6" t="s">
        <v>49</v>
      </c>
      <c r="H52" s="6" t="s">
        <v>97</v>
      </c>
      <c r="I52" s="8" t="s">
        <v>73</v>
      </c>
      <c r="J52" s="64"/>
      <c r="K52" s="6" t="s">
        <v>112</v>
      </c>
      <c r="L52" s="6">
        <v>13451001</v>
      </c>
      <c r="M52" s="6" t="s">
        <v>45</v>
      </c>
      <c r="N52" s="6" t="s">
        <v>71</v>
      </c>
      <c r="O52" s="6" t="s">
        <v>49</v>
      </c>
      <c r="P52" s="6" t="s">
        <v>97</v>
      </c>
      <c r="Q52" s="8" t="s">
        <v>73</v>
      </c>
    </row>
    <row r="53" spans="2:17" x14ac:dyDescent="0.25">
      <c r="Q53" s="8" t="s">
        <v>73</v>
      </c>
    </row>
    <row r="54" spans="2:17" x14ac:dyDescent="0.25">
      <c r="C54" s="2" t="s">
        <v>113</v>
      </c>
      <c r="J54" s="1"/>
      <c r="K54" s="2" t="s">
        <v>113</v>
      </c>
    </row>
    <row r="55" spans="2:17" x14ac:dyDescent="0.25">
      <c r="J55" s="1"/>
    </row>
    <row r="56" spans="2:17" x14ac:dyDescent="0.25">
      <c r="C56" s="4" t="s">
        <v>39</v>
      </c>
      <c r="D56" s="4" t="s">
        <v>40</v>
      </c>
      <c r="E56" s="4" t="s">
        <v>41</v>
      </c>
      <c r="F56" s="4" t="s">
        <v>42</v>
      </c>
      <c r="G56" s="4" t="s">
        <v>43</v>
      </c>
      <c r="H56" s="5"/>
      <c r="J56" s="1"/>
      <c r="K56" s="4" t="s">
        <v>39</v>
      </c>
      <c r="L56" s="4" t="s">
        <v>40</v>
      </c>
      <c r="M56" s="4" t="s">
        <v>41</v>
      </c>
      <c r="N56" s="4" t="s">
        <v>42</v>
      </c>
      <c r="O56" s="4" t="s">
        <v>43</v>
      </c>
      <c r="P56" s="5"/>
    </row>
    <row r="57" spans="2:17" x14ac:dyDescent="0.25">
      <c r="B57" s="61">
        <v>5</v>
      </c>
      <c r="C57" s="6" t="s">
        <v>106</v>
      </c>
      <c r="D57" s="6">
        <v>28050502</v>
      </c>
      <c r="E57" s="6" t="s">
        <v>45</v>
      </c>
      <c r="F57" s="6" t="str">
        <f>VLOOKUP(D57,[1]Sheet1!$D$8:$E$8308,2,0)</f>
        <v>SALDOS A FAVOR CARTERA PROPIA</v>
      </c>
      <c r="G57" s="6" t="s">
        <v>46</v>
      </c>
      <c r="H57" s="6" t="s">
        <v>114</v>
      </c>
      <c r="J57" s="61">
        <v>5</v>
      </c>
      <c r="K57" s="6" t="s">
        <v>106</v>
      </c>
      <c r="L57" s="6">
        <v>28050502</v>
      </c>
      <c r="M57" s="6" t="s">
        <v>45</v>
      </c>
      <c r="N57" s="6" t="str">
        <f>VLOOKUP(L57,[1]Sheet1!$D$8:$E$8308,2,0)</f>
        <v>SALDOS A FAVOR CARTERA PROPIA</v>
      </c>
      <c r="O57" s="6" t="s">
        <v>46</v>
      </c>
      <c r="P57" s="6" t="s">
        <v>114</v>
      </c>
      <c r="Q57" s="12" t="s">
        <v>73</v>
      </c>
    </row>
    <row r="58" spans="2:17" x14ac:dyDescent="0.25">
      <c r="B58" s="61"/>
      <c r="C58" s="6" t="s">
        <v>82</v>
      </c>
      <c r="D58" s="6">
        <v>13802001</v>
      </c>
      <c r="E58" s="6" t="s">
        <v>45</v>
      </c>
      <c r="F58" s="6" t="str">
        <f>VLOOKUP(D58,[1]Sheet1!$D$8:$E$8308,2,0)</f>
        <v>CXC SEGURO</v>
      </c>
      <c r="G58" s="6" t="s">
        <v>100</v>
      </c>
      <c r="H58" s="6" t="s">
        <v>114</v>
      </c>
      <c r="J58" s="61"/>
      <c r="K58" s="6" t="s">
        <v>82</v>
      </c>
      <c r="L58" s="6">
        <v>13802001</v>
      </c>
      <c r="M58" s="6" t="s">
        <v>45</v>
      </c>
      <c r="N58" s="6" t="str">
        <f>VLOOKUP(L58,[1]Sheet1!$D$8:$E$8308,2,0)</f>
        <v>CXC SEGURO</v>
      </c>
      <c r="O58" s="6" t="s">
        <v>100</v>
      </c>
      <c r="P58" s="6" t="s">
        <v>114</v>
      </c>
      <c r="Q58" s="12" t="s">
        <v>73</v>
      </c>
    </row>
    <row r="59" spans="2:17" x14ac:dyDescent="0.25">
      <c r="B59" s="61"/>
      <c r="C59" s="6" t="s">
        <v>101</v>
      </c>
      <c r="D59" s="6">
        <v>13451001</v>
      </c>
      <c r="E59" s="6" t="s">
        <v>45</v>
      </c>
      <c r="F59" s="6" t="str">
        <f>VLOOKUP(D59,[1]Sheet1!$D$8:$E$8308,2,0)</f>
        <v>CXC INTERESES CORRIENTES</v>
      </c>
      <c r="G59" s="6" t="s">
        <v>100</v>
      </c>
      <c r="H59" s="6" t="s">
        <v>114</v>
      </c>
      <c r="J59" s="61"/>
      <c r="K59" s="7" t="s">
        <v>101</v>
      </c>
      <c r="L59" s="7">
        <v>13451001</v>
      </c>
      <c r="M59" s="7" t="s">
        <v>45</v>
      </c>
      <c r="N59" s="7" t="str">
        <f>VLOOKUP(L59,[1]Sheet1!$D$8:$E$8308,2,0)</f>
        <v>CXC INTERESES CORRIENTES</v>
      </c>
      <c r="O59" s="7" t="s">
        <v>100</v>
      </c>
      <c r="P59" s="7" t="s">
        <v>114</v>
      </c>
      <c r="Q59" s="18" t="s">
        <v>115</v>
      </c>
    </row>
    <row r="60" spans="2:17" x14ac:dyDescent="0.25">
      <c r="B60" s="61"/>
      <c r="C60" s="6" t="s">
        <v>102</v>
      </c>
      <c r="D60" s="6">
        <v>13050501</v>
      </c>
      <c r="E60" s="6" t="s">
        <v>45</v>
      </c>
      <c r="F60" s="6" t="str">
        <f>VLOOKUP(D60,[1]Sheet1!$D$8:$E$8308,2,0)</f>
        <v>CTAS POR COBRAR CAPITAL</v>
      </c>
      <c r="G60" s="6" t="s">
        <v>100</v>
      </c>
      <c r="H60" s="6" t="s">
        <v>114</v>
      </c>
      <c r="J60" s="61"/>
      <c r="K60" s="7" t="s">
        <v>102</v>
      </c>
      <c r="L60" s="7" t="s">
        <v>103</v>
      </c>
      <c r="M60" s="7" t="s">
        <v>74</v>
      </c>
      <c r="N60" s="7"/>
      <c r="O60" s="7" t="s">
        <v>100</v>
      </c>
      <c r="P60" s="7" t="s">
        <v>114</v>
      </c>
      <c r="Q60" s="18" t="s">
        <v>73</v>
      </c>
    </row>
    <row r="61" spans="2:17" x14ac:dyDescent="0.25">
      <c r="B61" s="61"/>
      <c r="C61" s="6" t="s">
        <v>105</v>
      </c>
      <c r="D61" s="6">
        <v>41503002</v>
      </c>
      <c r="E61" s="6" t="s">
        <v>45</v>
      </c>
      <c r="F61" s="6" t="str">
        <f>VLOOKUP(D61,[1]Sheet1!$D$8:$E$8308,2,0)</f>
        <v>INGRESO INT MORA</v>
      </c>
      <c r="G61" s="6" t="s">
        <v>100</v>
      </c>
      <c r="H61" s="6" t="s">
        <v>114</v>
      </c>
      <c r="J61" s="61"/>
      <c r="K61" s="6" t="s">
        <v>105</v>
      </c>
      <c r="L61" s="6">
        <v>41503002</v>
      </c>
      <c r="M61" s="6" t="s">
        <v>45</v>
      </c>
      <c r="N61" s="6" t="str">
        <f>VLOOKUP(L61,[1]Sheet1!$D$8:$E$8308,2,0)</f>
        <v>INGRESO INT MORA</v>
      </c>
      <c r="O61" s="6" t="s">
        <v>100</v>
      </c>
      <c r="P61" s="6" t="s">
        <v>114</v>
      </c>
      <c r="Q61" s="8" t="s">
        <v>73</v>
      </c>
    </row>
    <row r="62" spans="2:17" x14ac:dyDescent="0.25">
      <c r="B62" s="61"/>
      <c r="C62" s="6" t="s">
        <v>106</v>
      </c>
      <c r="D62" s="6">
        <v>28050502</v>
      </c>
      <c r="E62" s="6" t="s">
        <v>45</v>
      </c>
      <c r="F62" s="6" t="str">
        <f>VLOOKUP(D62,[1]Sheet1!$D$8:$E$8308,2,0)</f>
        <v>SALDOS A FAVOR CARTERA PROPIA</v>
      </c>
      <c r="G62" s="6" t="s">
        <v>100</v>
      </c>
      <c r="H62" s="6" t="s">
        <v>114</v>
      </c>
      <c r="J62" s="61"/>
      <c r="K62" s="6" t="s">
        <v>106</v>
      </c>
      <c r="L62" s="6">
        <v>28050502</v>
      </c>
      <c r="M62" s="6" t="s">
        <v>45</v>
      </c>
      <c r="N62" s="6" t="str">
        <f>VLOOKUP(L62,[1]Sheet1!$D$8:$E$8308,2,0)</f>
        <v>SALDOS A FAVOR CARTERA PROPIA</v>
      </c>
      <c r="O62" s="6" t="s">
        <v>100</v>
      </c>
      <c r="P62" s="6" t="s">
        <v>114</v>
      </c>
      <c r="Q62" s="8" t="s">
        <v>73</v>
      </c>
    </row>
    <row r="63" spans="2:17" x14ac:dyDescent="0.25">
      <c r="B63" s="61"/>
      <c r="C63" s="6" t="s">
        <v>107</v>
      </c>
      <c r="D63" s="6">
        <v>41503001</v>
      </c>
      <c r="E63" s="6" t="s">
        <v>45</v>
      </c>
      <c r="F63" s="6" t="str">
        <f>VLOOKUP(D63,[1]Sheet1!$D$8:$E$8308,2,0)</f>
        <v>INGRESO GAC</v>
      </c>
      <c r="G63" s="6" t="s">
        <v>100</v>
      </c>
      <c r="H63" s="6" t="s">
        <v>114</v>
      </c>
      <c r="J63" s="61"/>
      <c r="K63" s="6" t="s">
        <v>107</v>
      </c>
      <c r="L63" s="6">
        <v>41503001</v>
      </c>
      <c r="M63" s="6" t="s">
        <v>45</v>
      </c>
      <c r="N63" s="6" t="str">
        <f>VLOOKUP(L63,[1]Sheet1!$D$8:$E$8308,2,0)</f>
        <v>INGRESO GAC</v>
      </c>
      <c r="O63" s="6" t="s">
        <v>100</v>
      </c>
      <c r="P63" s="6" t="s">
        <v>114</v>
      </c>
      <c r="Q63" s="8" t="s">
        <v>73</v>
      </c>
    </row>
    <row r="64" spans="2:17" x14ac:dyDescent="0.25">
      <c r="B64" s="61"/>
      <c r="C64" s="6" t="s">
        <v>108</v>
      </c>
      <c r="D64" s="6">
        <v>24080501</v>
      </c>
      <c r="E64" s="6" t="s">
        <v>45</v>
      </c>
      <c r="F64" s="6" t="str">
        <f>VLOOKUP(D64,[1]Sheet1!$D$8:$E$8308,2,0)</f>
        <v>Iva Generado GAC</v>
      </c>
      <c r="G64" s="6" t="s">
        <v>100</v>
      </c>
      <c r="H64" s="6" t="s">
        <v>114</v>
      </c>
      <c r="J64" s="61"/>
      <c r="K64" s="6" t="s">
        <v>108</v>
      </c>
      <c r="L64" s="6">
        <v>24080501</v>
      </c>
      <c r="M64" s="6" t="s">
        <v>45</v>
      </c>
      <c r="N64" s="6" t="str">
        <f>VLOOKUP(L64,[1]Sheet1!$D$8:$E$8308,2,0)</f>
        <v>Iva Generado GAC</v>
      </c>
      <c r="O64" s="6" t="s">
        <v>100</v>
      </c>
      <c r="P64" s="6" t="s">
        <v>114</v>
      </c>
      <c r="Q64" s="8" t="s">
        <v>73</v>
      </c>
    </row>
    <row r="65" spans="2:17" x14ac:dyDescent="0.25">
      <c r="B65" s="61"/>
      <c r="C65" s="6" t="s">
        <v>50</v>
      </c>
      <c r="D65" s="6">
        <v>13050505</v>
      </c>
      <c r="E65" s="6" t="s">
        <v>45</v>
      </c>
      <c r="F65" s="6" t="str">
        <f>VLOOKUP(D65,[1]Sheet1!$D$8:$E$8308,2,0)</f>
        <v>CTA POR COBRAR GM (GARANTIA MONILIARIA)</v>
      </c>
      <c r="G65" s="6" t="s">
        <v>100</v>
      </c>
      <c r="H65" s="6" t="s">
        <v>114</v>
      </c>
      <c r="J65" s="61"/>
      <c r="K65" s="6" t="s">
        <v>50</v>
      </c>
      <c r="L65" s="6">
        <v>13050505</v>
      </c>
      <c r="M65" s="6" t="s">
        <v>45</v>
      </c>
      <c r="N65" s="6" t="str">
        <f>VLOOKUP(L65,[1]Sheet1!$D$8:$E$8308,2,0)</f>
        <v>CTA POR COBRAR GM (GARANTIA MONILIARIA)</v>
      </c>
      <c r="O65" s="6" t="s">
        <v>100</v>
      </c>
      <c r="P65" s="6" t="s">
        <v>114</v>
      </c>
      <c r="Q65" s="8" t="s">
        <v>73</v>
      </c>
    </row>
    <row r="66" spans="2:17" x14ac:dyDescent="0.25">
      <c r="B66" s="61"/>
      <c r="C66" s="6" t="s">
        <v>52</v>
      </c>
      <c r="D66" s="6">
        <v>13050505</v>
      </c>
      <c r="E66" s="6" t="s">
        <v>45</v>
      </c>
      <c r="F66" s="6" t="str">
        <f>VLOOKUP(D66,[1]Sheet1!$D$8:$E$8308,2,0)</f>
        <v>CTA POR COBRAR GM (GARANTIA MONILIARIA)</v>
      </c>
      <c r="G66" s="6" t="s">
        <v>100</v>
      </c>
      <c r="H66" s="6" t="s">
        <v>114</v>
      </c>
      <c r="J66" s="61"/>
      <c r="K66" s="6" t="s">
        <v>52</v>
      </c>
      <c r="L66" s="6">
        <v>13050505</v>
      </c>
      <c r="M66" s="6" t="s">
        <v>45</v>
      </c>
      <c r="N66" s="6" t="str">
        <f>VLOOKUP(L66,[1]Sheet1!$D$8:$E$8308,2,0)</f>
        <v>CTA POR COBRAR GM (GARANTIA MONILIARIA)</v>
      </c>
      <c r="O66" s="6" t="s">
        <v>100</v>
      </c>
      <c r="P66" s="6" t="s">
        <v>114</v>
      </c>
      <c r="Q66" s="8" t="s">
        <v>73</v>
      </c>
    </row>
    <row r="67" spans="2:17" x14ac:dyDescent="0.25">
      <c r="B67" s="61"/>
      <c r="C67" s="6" t="s">
        <v>53</v>
      </c>
      <c r="D67" s="6">
        <v>13050505</v>
      </c>
      <c r="E67" s="6" t="s">
        <v>45</v>
      </c>
      <c r="F67" s="6" t="str">
        <f>VLOOKUP(D67,[1]Sheet1!$D$8:$E$8308,2,0)</f>
        <v>CTA POR COBRAR GM (GARANTIA MONILIARIA)</v>
      </c>
      <c r="G67" s="6" t="s">
        <v>100</v>
      </c>
      <c r="H67" s="6" t="s">
        <v>114</v>
      </c>
      <c r="J67" s="61"/>
      <c r="K67" s="6" t="s">
        <v>53</v>
      </c>
      <c r="L67" s="6">
        <v>13050505</v>
      </c>
      <c r="M67" s="6" t="s">
        <v>45</v>
      </c>
      <c r="N67" s="6" t="str">
        <f>VLOOKUP(L67,[1]Sheet1!$D$8:$E$8308,2,0)</f>
        <v>CTA POR COBRAR GM (GARANTIA MONILIARIA)</v>
      </c>
      <c r="O67" s="6" t="s">
        <v>100</v>
      </c>
      <c r="P67" s="6" t="s">
        <v>114</v>
      </c>
      <c r="Q67" s="8" t="s">
        <v>73</v>
      </c>
    </row>
    <row r="68" spans="2:17" x14ac:dyDescent="0.25">
      <c r="B68" s="61"/>
      <c r="C68" s="6" t="s">
        <v>112</v>
      </c>
      <c r="D68" s="6">
        <f>+D32</f>
        <v>41502001</v>
      </c>
      <c r="E68" s="6" t="s">
        <v>45</v>
      </c>
      <c r="F68" s="6" t="str">
        <f>VLOOKUP(D68,[1]Sheet1!$D$8:$E$8308,2,0)</f>
        <v>INGRESO INTERESES CORRIENTES</v>
      </c>
      <c r="G68" s="6" t="s">
        <v>100</v>
      </c>
      <c r="H68" s="6" t="s">
        <v>114</v>
      </c>
      <c r="J68" s="61"/>
      <c r="K68" s="6" t="s">
        <v>112</v>
      </c>
      <c r="L68" s="6">
        <f>+L32</f>
        <v>41502001</v>
      </c>
      <c r="M68" s="6" t="s">
        <v>45</v>
      </c>
      <c r="N68" s="6" t="str">
        <f>VLOOKUP(L68,[1]Sheet1!$D$8:$E$8308,2,0)</f>
        <v>INGRESO INTERESES CORRIENTES</v>
      </c>
      <c r="O68" s="6" t="s">
        <v>100</v>
      </c>
      <c r="P68" s="6" t="s">
        <v>114</v>
      </c>
      <c r="Q68" s="8" t="s">
        <v>73</v>
      </c>
    </row>
    <row r="69" spans="2:17" x14ac:dyDescent="0.25">
      <c r="B69" s="61"/>
      <c r="C69" s="7" t="s">
        <v>61</v>
      </c>
      <c r="D69" s="6">
        <v>28050507</v>
      </c>
      <c r="E69" s="6" t="s">
        <v>45</v>
      </c>
      <c r="F69" s="6" t="s">
        <v>62</v>
      </c>
      <c r="G69" s="6" t="s">
        <v>46</v>
      </c>
      <c r="H69" s="6" t="s">
        <v>114</v>
      </c>
      <c r="J69" s="61"/>
      <c r="K69" s="6" t="s">
        <v>61</v>
      </c>
      <c r="L69" s="6">
        <v>28050507</v>
      </c>
      <c r="M69" s="6" t="s">
        <v>45</v>
      </c>
      <c r="N69" s="6" t="s">
        <v>62</v>
      </c>
      <c r="O69" s="6" t="s">
        <v>46</v>
      </c>
      <c r="P69" s="6" t="s">
        <v>114</v>
      </c>
      <c r="Q69" s="8" t="s">
        <v>73</v>
      </c>
    </row>
    <row r="70" spans="2:17" x14ac:dyDescent="0.25">
      <c r="B70" s="61"/>
      <c r="C70" s="6" t="s">
        <v>63</v>
      </c>
      <c r="D70" s="7">
        <v>13451001</v>
      </c>
      <c r="E70" s="6" t="s">
        <v>45</v>
      </c>
      <c r="F70" s="6" t="str">
        <f>VLOOKUP(D70,[1]Sheet1!$D$8:$E$8308,2,0)</f>
        <v>CXC INTERESES CORRIENTES</v>
      </c>
      <c r="G70" s="6" t="s">
        <v>100</v>
      </c>
      <c r="H70" s="6" t="s">
        <v>114</v>
      </c>
      <c r="J70" s="61"/>
      <c r="K70" s="6" t="s">
        <v>63</v>
      </c>
      <c r="L70" s="7">
        <v>13451001</v>
      </c>
      <c r="M70" s="6" t="s">
        <v>45</v>
      </c>
      <c r="N70" s="6" t="str">
        <f>VLOOKUP(L70,[1]Sheet1!$D$8:$E$8308,2,0)</f>
        <v>CXC INTERESES CORRIENTES</v>
      </c>
      <c r="O70" s="6" t="s">
        <v>100</v>
      </c>
      <c r="P70" s="6" t="s">
        <v>114</v>
      </c>
      <c r="Q70" s="8" t="s">
        <v>73</v>
      </c>
    </row>
    <row r="71" spans="2:17" x14ac:dyDescent="0.25">
      <c r="Q71" s="8" t="s">
        <v>73</v>
      </c>
    </row>
    <row r="72" spans="2:17" x14ac:dyDescent="0.25">
      <c r="C72" s="3" t="s">
        <v>116</v>
      </c>
      <c r="K72" s="19" t="s">
        <v>117</v>
      </c>
    </row>
    <row r="73" spans="2:17" x14ac:dyDescent="0.25">
      <c r="D73" s="23" t="s">
        <v>118</v>
      </c>
      <c r="E73" s="23" t="s">
        <v>119</v>
      </c>
      <c r="H73" s="34">
        <v>1000000</v>
      </c>
      <c r="I73" s="3" t="s">
        <v>120</v>
      </c>
      <c r="K73" s="3" t="s">
        <v>121</v>
      </c>
    </row>
    <row r="74" spans="2:17" x14ac:dyDescent="0.25">
      <c r="C74" s="6">
        <v>13451001</v>
      </c>
      <c r="D74" s="24" t="e">
        <f>+Base_aplicación!#REF!</f>
        <v>#REF!</v>
      </c>
      <c r="F74" s="6" t="s">
        <v>71</v>
      </c>
      <c r="H74" s="34">
        <f>+H73/60</f>
        <v>16666.666666666668</v>
      </c>
      <c r="I74" s="3" t="s">
        <v>122</v>
      </c>
      <c r="K74" s="3" t="s">
        <v>123</v>
      </c>
    </row>
    <row r="75" spans="2:17" x14ac:dyDescent="0.25">
      <c r="C75" s="6">
        <v>41502001</v>
      </c>
      <c r="E75" s="24" t="e">
        <f>+D74</f>
        <v>#REF!</v>
      </c>
      <c r="F75" s="6" t="s">
        <v>78</v>
      </c>
      <c r="K75" s="3" t="s">
        <v>124</v>
      </c>
    </row>
    <row r="76" spans="2:17" x14ac:dyDescent="0.25">
      <c r="C76" s="6">
        <v>13802001</v>
      </c>
      <c r="D76" s="24" t="e">
        <f>+Base_aplicación!#REF!</f>
        <v>#REF!</v>
      </c>
      <c r="F76" s="6" t="s">
        <v>82</v>
      </c>
      <c r="K76" s="3" t="s">
        <v>125</v>
      </c>
    </row>
    <row r="77" spans="2:17" x14ac:dyDescent="0.25">
      <c r="C77" s="6">
        <v>41503090</v>
      </c>
      <c r="E77" s="24" t="e">
        <f>+D76</f>
        <v>#REF!</v>
      </c>
      <c r="F77" s="6" t="s">
        <v>85</v>
      </c>
    </row>
    <row r="78" spans="2:17" x14ac:dyDescent="0.25">
      <c r="C78" s="25">
        <v>24080701</v>
      </c>
      <c r="D78" s="26">
        <v>0</v>
      </c>
      <c r="E78" s="26">
        <v>0</v>
      </c>
      <c r="F78" s="25" t="s">
        <v>87</v>
      </c>
      <c r="G78" s="27" t="s">
        <v>126</v>
      </c>
    </row>
    <row r="79" spans="2:17" x14ac:dyDescent="0.25">
      <c r="C79" s="28">
        <v>41502001</v>
      </c>
      <c r="D79" s="29" t="e">
        <f>+Base_aplicación!#REF!</f>
        <v>#REF!</v>
      </c>
      <c r="E79" s="30"/>
      <c r="F79" s="28" t="s">
        <v>127</v>
      </c>
    </row>
    <row r="80" spans="2:17" x14ac:dyDescent="0.25">
      <c r="C80" s="31">
        <v>28050502</v>
      </c>
      <c r="D80" s="32"/>
      <c r="E80" s="33" t="e">
        <f>+D79</f>
        <v>#REF!</v>
      </c>
      <c r="F80" s="31" t="s">
        <v>128</v>
      </c>
    </row>
    <row r="81" spans="3:6" x14ac:dyDescent="0.25">
      <c r="C81" s="6">
        <v>28050507</v>
      </c>
      <c r="D81" s="24" t="e">
        <f>+Base_aplicación!#REF!</f>
        <v>#REF!</v>
      </c>
      <c r="F81" s="6" t="s">
        <v>62</v>
      </c>
    </row>
    <row r="82" spans="3:6" x14ac:dyDescent="0.25">
      <c r="C82" s="6">
        <v>41502001</v>
      </c>
      <c r="E82" s="24" t="e">
        <f>+D81</f>
        <v>#REF!</v>
      </c>
      <c r="F82" s="6" t="s">
        <v>94</v>
      </c>
    </row>
    <row r="83" spans="3:6" x14ac:dyDescent="0.25">
      <c r="D83" s="24" t="e">
        <f>SUBTOTAL(9,D74:D82)</f>
        <v>#REF!</v>
      </c>
      <c r="E83" s="24" t="e">
        <f>SUBTOTAL(9,E74:E82)</f>
        <v>#REF!</v>
      </c>
    </row>
    <row r="85" spans="3:6" x14ac:dyDescent="0.25">
      <c r="C85" s="3" t="s">
        <v>129</v>
      </c>
    </row>
    <row r="87" spans="3:6" x14ac:dyDescent="0.25">
      <c r="C87" s="31">
        <v>28050502</v>
      </c>
      <c r="D87" s="33" t="e">
        <f>+E80</f>
        <v>#REF!</v>
      </c>
      <c r="E87" s="33"/>
      <c r="F87" s="31" t="s">
        <v>128</v>
      </c>
    </row>
    <row r="88" spans="3:6" x14ac:dyDescent="0.25">
      <c r="C88" s="6">
        <f>+C76</f>
        <v>13802001</v>
      </c>
      <c r="D88" s="24"/>
      <c r="E88" s="24" t="e">
        <f>+D87</f>
        <v>#REF!</v>
      </c>
      <c r="F88" s="6" t="str">
        <f>+F76</f>
        <v>CXC SEGURO</v>
      </c>
    </row>
    <row r="89" spans="3:6" x14ac:dyDescent="0.25">
      <c r="D89" s="36" t="e">
        <f>SUBTOTAL(9,D87:D88)</f>
        <v>#REF!</v>
      </c>
      <c r="E89" s="36" t="e">
        <f>SUBTOTAL(9,E87:E88)</f>
        <v>#REF!</v>
      </c>
    </row>
  </sheetData>
  <mergeCells count="9">
    <mergeCell ref="R27:R35"/>
    <mergeCell ref="B41:B52"/>
    <mergeCell ref="J41:J52"/>
    <mergeCell ref="B57:B70"/>
    <mergeCell ref="J57:J70"/>
    <mergeCell ref="B4:B15"/>
    <mergeCell ref="B20:B21"/>
    <mergeCell ref="B26:B35"/>
    <mergeCell ref="J27:J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d82dd6-6d0a-4987-bbce-0ccd12199239" xsi:nil="true"/>
    <lcf76f155ced4ddcb4097134ff3c332f xmlns="c0ea5a12-f493-46db-9999-112472bf33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BD74F6556C0D47AD293156459AA630" ma:contentTypeVersion="12" ma:contentTypeDescription="Crear nuevo documento." ma:contentTypeScope="" ma:versionID="4163d0488a7a89d25a65c25e30657402">
  <xsd:schema xmlns:xsd="http://www.w3.org/2001/XMLSchema" xmlns:xs="http://www.w3.org/2001/XMLSchema" xmlns:p="http://schemas.microsoft.com/office/2006/metadata/properties" xmlns:ns2="49d82dd6-6d0a-4987-bbce-0ccd12199239" xmlns:ns3="c0ea5a12-f493-46db-9999-112472bf337a" targetNamespace="http://schemas.microsoft.com/office/2006/metadata/properties" ma:root="true" ma:fieldsID="2c326234a0fd04e5276cbb0ec4f8d677" ns2:_="" ns3:_="">
    <xsd:import namespace="49d82dd6-6d0a-4987-bbce-0ccd12199239"/>
    <xsd:import namespace="c0ea5a12-f493-46db-9999-112472bf33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82dd6-6d0a-4987-bbce-0ccd12199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622a82b-bec1-46ed-a591-1af937b8ed66}" ma:internalName="TaxCatchAll" ma:showField="CatchAllData" ma:web="49d82dd6-6d0a-4987-bbce-0ccd121992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a5a12-f493-46db-9999-112472bf33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8438840-71fc-4584-b02a-523e83fc9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5619E9-1C2E-42D3-A279-287D318F001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49d82dd6-6d0a-4987-bbce-0ccd12199239"/>
    <ds:schemaRef ds:uri="1abdb143-bbc0-46f2-98c4-e100aed1a97c"/>
  </ds:schemaRefs>
</ds:datastoreItem>
</file>

<file path=customXml/itemProps2.xml><?xml version="1.0" encoding="utf-8"?>
<ds:datastoreItem xmlns:ds="http://schemas.openxmlformats.org/officeDocument/2006/customXml" ds:itemID="{9611C777-82FB-452E-ACA1-443169258453}"/>
</file>

<file path=customXml/itemProps3.xml><?xml version="1.0" encoding="utf-8"?>
<ds:datastoreItem xmlns:ds="http://schemas.openxmlformats.org/officeDocument/2006/customXml" ds:itemID="{85279236-BBC4-4586-8968-64787715A4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Base_aplicación</vt:lpstr>
      <vt:lpstr>Contabilizacion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Aguirre</dc:creator>
  <cp:keywords/>
  <dc:description/>
  <cp:lastModifiedBy>Jhon Camargo</cp:lastModifiedBy>
  <cp:revision/>
  <dcterms:created xsi:type="dcterms:W3CDTF">2021-07-26T20:25:46Z</dcterms:created>
  <dcterms:modified xsi:type="dcterms:W3CDTF">2022-11-22T21:23:53Z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0x010100E9BD74F6556C0D47AD293156459AA630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