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Victor\Documents\加雲專案\IEC 62443 標準及教材\公司認證相關\已完成\"/>
    </mc:Choice>
  </mc:AlternateContent>
  <xr:revisionPtr revIDLastSave="0" documentId="13_ncr:1_{9548B608-55F9-4A07-A6AE-AD51E1B10589}" xr6:coauthVersionLast="47" xr6:coauthVersionMax="47" xr10:uidLastSave="{00000000-0000-0000-0000-000000000000}"/>
  <bookViews>
    <workbookView xWindow="-120" yWindow="-120" windowWidth="29040" windowHeight="15720" firstSheet="1" activeTab="1" xr2:uid="{F966B510-6D6B-491C-B3A4-AC022F523C90}"/>
  </bookViews>
  <sheets>
    <sheet name="Zone &amp; Conduit" sheetId="13" r:id="rId1"/>
    <sheet name="資產清單及分類(List of assets)" sheetId="12" r:id="rId2"/>
    <sheet name="系統架構圖" sheetId="14" r:id="rId3"/>
    <sheet name="資料流" sheetId="15" r:id="rId4"/>
    <sheet name="網路圖" sheetId="16" r:id="rId5"/>
  </sheets>
  <externalReferences>
    <externalReference r:id="rId6"/>
    <externalReference r:id="rId7"/>
    <externalReference r:id="rId8"/>
    <externalReference r:id="rId9"/>
  </externalReferences>
  <definedNames>
    <definedName name="_xlnm._FilterDatabase" localSheetId="1" hidden="1">'資產清單及分類(List of assets)'!$A$3:$AI$7</definedName>
    <definedName name="AmbCond">[1]DATA!$C$2:$C$6</definedName>
    <definedName name="Cable_deck">#REF!</definedName>
    <definedName name="CableWay">[1]DATA!$E$2:$E$6</definedName>
    <definedName name="Cellar_Deck">#REF!</definedName>
    <definedName name="_xlnm.Database">#REF!</definedName>
    <definedName name="Deck">[1]DATA!$A$2:$A$10</definedName>
    <definedName name="Decks">#REF!</definedName>
    <definedName name="deee">#REF!</definedName>
    <definedName name="Drop_Down_4_Options">'[2]DO NOT CHANGE'!$A$1:$A$4</definedName>
    <definedName name="FUNCTION">#REF!</definedName>
    <definedName name="Functionlist">'[3]Function List'!$B$2:$B$8</definedName>
    <definedName name="Heli_Deck">#REF!</definedName>
    <definedName name="IP">[1]DATA!$D$2:$D$6</definedName>
    <definedName name="Jacket">#REF!</definedName>
    <definedName name="Kitchen">[4]Offshore!#REF!</definedName>
    <definedName name="LABEL">#REF!</definedName>
    <definedName name="Main_Deck">#REF!</definedName>
    <definedName name="Metering_Room">[4]Offshore!#REF!</definedName>
    <definedName name="Mezzanine_Deck">#REF!</definedName>
    <definedName name="Name" comment="It's automatic generated by information from other columns">#REF!</definedName>
    <definedName name="Oil">[1]DATA!$B$2:$B$4</definedName>
    <definedName name="_xlnm.Print_Area" localSheetId="0">'Zone &amp; Conduit'!$B$2:$I$7</definedName>
    <definedName name="_xlnm.Print_Area" localSheetId="1">'資產清單及分類(List of assets)'!$A$3:$AE$10</definedName>
    <definedName name="Progress">#REF!</definedName>
    <definedName name="Roof_Deck">#REF!</definedName>
    <definedName name="Roof_Deck_East">[4]Offshore!#REF!</definedName>
    <definedName name="Roof_Deck_East_m">[4]Offshore!#REF!</definedName>
    <definedName name="SIGNAL_TYPE">#REF!</definedName>
    <definedName name="Transformer_Cooler_Deck">#REF!</definedName>
    <definedName name="Utility_Deck">#REF!</definedName>
    <definedName name="Voltag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6" i="12" l="1"/>
  <c r="A37" i="12"/>
  <c r="A35" i="12"/>
  <c r="A32" i="12"/>
  <c r="A33" i="12"/>
  <c r="A34" i="12"/>
  <c r="A31" i="12"/>
  <c r="A30" i="12"/>
  <c r="A26" i="12"/>
  <c r="A27" i="12"/>
  <c r="A28" i="12"/>
  <c r="A29" i="12"/>
  <c r="A25" i="12"/>
  <c r="A24" i="12" l="1"/>
  <c r="A23" i="12"/>
  <c r="A22" i="12"/>
  <c r="A21" i="12"/>
  <c r="A20" i="12"/>
  <c r="A19" i="12"/>
  <c r="A18" i="12"/>
  <c r="A17" i="12"/>
  <c r="A16" i="12"/>
  <c r="A15" i="12"/>
  <c r="A14" i="12"/>
  <c r="A5" i="12"/>
  <c r="A6" i="12"/>
  <c r="A7" i="12"/>
  <c r="A8" i="12"/>
  <c r="A9" i="12"/>
  <c r="A10" i="12"/>
  <c r="A11" i="12"/>
  <c r="A12" i="12"/>
  <c r="A13"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tc={4C526C71-1138-4EE6-81BF-44C72E7D8B50}</author>
  </authors>
  <commentList>
    <comment ref="A30" authorId="0" shapeId="0" xr:uid="{4C526C71-1138-4EE6-81BF-44C72E7D8B50}">
      <text>
        <t>[對話串註解]
您的 Excel 版本可讓您讀取此對話串註解; 但若以較新的 Excel 版本開啟此檔案，將會移除對它進行的所有編輯。深入了解: https://go.microsoft.com/fwlink/?linkid=870924。
註解:
    Lab無展示，以HW-02-007&amp;008為主</t>
      </text>
    </comment>
  </commentList>
</comments>
</file>

<file path=xl/sharedStrings.xml><?xml version="1.0" encoding="utf-8"?>
<sst xmlns="http://schemas.openxmlformats.org/spreadsheetml/2006/main" count="520" uniqueCount="254">
  <si>
    <t>區域
Zone</t>
    <phoneticPr fontId="2" type="noConversion"/>
  </si>
  <si>
    <t>資產ID
Asset ID</t>
    <phoneticPr fontId="2" type="noConversion"/>
  </si>
  <si>
    <t>通道
Conduit</t>
    <phoneticPr fontId="2" type="noConversion"/>
  </si>
  <si>
    <t>Zone ID</t>
    <phoneticPr fontId="2" type="noConversion"/>
  </si>
  <si>
    <t>Conduit ID</t>
    <phoneticPr fontId="2" type="noConversion"/>
  </si>
  <si>
    <t>資產名稱
Asset Name</t>
    <phoneticPr fontId="2" type="noConversion"/>
  </si>
  <si>
    <t>資產詳細名稱
Asset Detail Name</t>
    <phoneticPr fontId="2" type="noConversion"/>
  </si>
  <si>
    <t>資產類別
Asset Type</t>
    <phoneticPr fontId="2" type="noConversion"/>
  </si>
  <si>
    <t>廠牌
Asset Vendor</t>
    <phoneticPr fontId="2" type="noConversion"/>
  </si>
  <si>
    <t>系統功能
Function</t>
    <phoneticPr fontId="2" type="noConversion"/>
  </si>
  <si>
    <t>放置地點/機櫃編號
Location</t>
    <phoneticPr fontId="2" type="noConversion"/>
  </si>
  <si>
    <t>區域名
Zone Name</t>
    <phoneticPr fontId="2" type="noConversion"/>
  </si>
  <si>
    <t>Zone Name</t>
    <phoneticPr fontId="2" type="noConversion"/>
  </si>
  <si>
    <t>Zone ID, unique identifier</t>
    <phoneticPr fontId="2" type="noConversion"/>
  </si>
  <si>
    <t>安全(Safety)指派
Safety designation</t>
    <phoneticPr fontId="2" type="noConversion"/>
  </si>
  <si>
    <t>連接區域或管道
Connected zones or conduits</t>
    <phoneticPr fontId="2" type="noConversion"/>
  </si>
  <si>
    <t>邏輯邊界的定義
Definition of logical boundary;</t>
    <phoneticPr fontId="2" type="noConversion"/>
  </si>
  <si>
    <t>實體邊界的定義
Definition of physical boundary</t>
    <phoneticPr fontId="2" type="noConversion"/>
  </si>
  <si>
    <t>假設和外部相依性
Assumptions and external dependencies</t>
    <phoneticPr fontId="2" type="noConversion"/>
  </si>
  <si>
    <t>確定區域或管道是否與安全(safety)相關或包含安全(safety)相關資產</t>
    <phoneticPr fontId="2" type="noConversion"/>
  </si>
  <si>
    <t>劃定區域或管道與系統其餘部分之間的邊界。它還有助於識別進入或離開區或管道的所有通訊的分界點</t>
    <phoneticPr fontId="2" type="noConversion"/>
  </si>
  <si>
    <t>如果區域或管道需要實體安全以實現其 SL-T，則記錄實體邊界很重要。如果實體安全可以增強（但不是必需的）SL-T，則最好將其記錄在案</t>
    <phoneticPr fontId="2" type="noConversion"/>
  </si>
  <si>
    <t>型號
Model No.</t>
    <phoneticPr fontId="2" type="noConversion"/>
  </si>
  <si>
    <t>序號
Serial No.</t>
    <phoneticPr fontId="2" type="noConversion"/>
  </si>
  <si>
    <t>版本號碼
Version No.</t>
    <phoneticPr fontId="2" type="noConversion"/>
  </si>
  <si>
    <t xml:space="preserve">Include Firmware Version No. </t>
    <phoneticPr fontId="2" type="noConversion"/>
  </si>
  <si>
    <t>列出所有使用到之通訊埠
List all using ports</t>
    <phoneticPr fontId="2" type="noConversion"/>
  </si>
  <si>
    <t>使用服務協定
Protocol Using</t>
    <phoneticPr fontId="2" type="noConversion"/>
  </si>
  <si>
    <t>使用通訊埠
Ports Using</t>
    <phoneticPr fontId="2" type="noConversion"/>
  </si>
  <si>
    <t>已安裝資安防護軟體
Security Software Installed</t>
    <phoneticPr fontId="2" type="noConversion"/>
  </si>
  <si>
    <t>產品已通過驗證證書
Certificated Lists</t>
    <phoneticPr fontId="2" type="noConversion"/>
  </si>
  <si>
    <t>列出所有產品已通過驗證之證書
List all product certificates</t>
    <phoneticPr fontId="2" type="noConversion"/>
  </si>
  <si>
    <t>資產清單及其分類、關鍵性和商業價值 List of assets and their classification, criticality and business value;</t>
  </si>
  <si>
    <t>重要的是確定每個區或管道中包含的 IACS 資產及其分類、關鍵性和商業價值，以便了解該區或管道受到破解。在確定後果時，重要的是要考量對其他區/管道以及相關區/管道的後果。</t>
    <phoneticPr fontId="2" type="noConversion"/>
  </si>
  <si>
    <t>列出所有使用到之服務協定
List all using protocos</t>
    <phoneticPr fontId="2" type="noConversion"/>
  </si>
  <si>
    <t>列出所有安裝資安防護軟體(包括防毒軟體)
List all using security software</t>
    <phoneticPr fontId="2" type="noConversion"/>
  </si>
  <si>
    <t>NA</t>
    <phoneticPr fontId="2" type="noConversion"/>
  </si>
  <si>
    <t>該資產之名稱
The name of the asset</t>
    <phoneticPr fontId="2" type="noConversion"/>
  </si>
  <si>
    <t>依據資訊資產群組定義，填入所屬資產群組
Fill in the asset group to which it belongs in the definition of the information security asset group</t>
    <phoneticPr fontId="2" type="noConversion"/>
  </si>
  <si>
    <t>請簡要描述該資產的功能與用途
(負責業務)
Briefly describe the function and purpose of the asset</t>
    <phoneticPr fontId="2" type="noConversion"/>
  </si>
  <si>
    <t>．請說明該資產放置位置，如：正式機房、XX單位辦公區、XX處．如放置於機房請填寫"機房/機櫃編號"
Explaining the asset placed, such as the official computer room, the office area of the XX unit, and the XX location. If placed in the computer room, please fill in the "computer room/cabinet number"</t>
    <phoneticPr fontId="2" type="noConversion"/>
  </si>
  <si>
    <t>欄位說明
Item</t>
    <phoneticPr fontId="2" type="noConversion"/>
  </si>
  <si>
    <t>識別區域和管道之間的連接非常重要，以便識別系統內和進入系統內的所有邏輯存取點。通常，這在區域和管道圖中進行說明
Identify all logical access points in and into the system</t>
    <phoneticPr fontId="2" type="noConversion"/>
  </si>
  <si>
    <t>區或管道的安全取決於區或管道之外的因素，例如清潔能源以及實體和網宇安全的附加層。應記錄這些假設和相互依賴性
The safety of a zone or conduit depends on factors outside the zone or conduit, such as clean energy and additional layers of physical and cyber security.</t>
    <phoneticPr fontId="2" type="noConversion"/>
  </si>
  <si>
    <t xml:space="preserve">Operating System </t>
  </si>
  <si>
    <t>Firmware name</t>
  </si>
  <si>
    <t>Configuration</t>
  </si>
  <si>
    <t>Owner</t>
  </si>
  <si>
    <t>Comments</t>
  </si>
  <si>
    <t>Hypervisors</t>
    <phoneticPr fontId="2" type="noConversion"/>
  </si>
  <si>
    <t>Dependencies</t>
    <phoneticPr fontId="2" type="noConversion"/>
  </si>
  <si>
    <t>Logging</t>
    <phoneticPr fontId="2" type="noConversion"/>
  </si>
  <si>
    <t>List open ports</t>
    <phoneticPr fontId="2" type="noConversion"/>
  </si>
  <si>
    <t>System Name/
Device Name</t>
    <phoneticPr fontId="2" type="noConversion"/>
  </si>
  <si>
    <t>no</t>
    <phoneticPr fontId="2" type="noConversion"/>
  </si>
  <si>
    <t xml:space="preserve">Microsoft Windows 10 pro
20H2(To mitigate the issue for some VPNs, you can disable Vendor ID within the server-side settings. Note: Not all VPN servers have the option to disable Vendor ID from being used.)
</t>
    <phoneticPr fontId="2" type="noConversion"/>
  </si>
  <si>
    <t>COM*10 (Disable)
ETH*8
USB*3
VGA (Disable)
DVI-D
LAN*2
HSR/PRP A
HSR/PRP B</t>
    <phoneticPr fontId="2" type="noConversion"/>
  </si>
  <si>
    <t>MAC位址
MAC address</t>
    <phoneticPr fontId="2" type="noConversion"/>
  </si>
  <si>
    <t>資產IP位址
Asset IP aderess</t>
    <phoneticPr fontId="2" type="noConversion"/>
  </si>
  <si>
    <t>XX-XX-XX-XX-XX-XX
範例為BC-54-2F-D0-2D-7F</t>
    <phoneticPr fontId="2" type="noConversion"/>
  </si>
  <si>
    <t>Network Segement</t>
    <phoneticPr fontId="2" type="noConversion"/>
  </si>
  <si>
    <t>Services running</t>
    <phoneticPr fontId="2" type="noConversion"/>
  </si>
  <si>
    <t xml:space="preserve">1. Admin account integrated into Active Directory management
2. Emergency Response Administrator Account
</t>
    <phoneticPr fontId="2" type="noConversion"/>
  </si>
  <si>
    <t>請填寫硬體設備廠牌
Asset vendor of hardware equipment</t>
  </si>
  <si>
    <t>欄位名稱
No.</t>
  </si>
  <si>
    <t>Windows Host Server</t>
  </si>
  <si>
    <t>####</t>
  </si>
  <si>
    <t>##:##:##:##:##:##</t>
  </si>
  <si>
    <t>IP address:  192.168.3.2
Subnet Mask: 255.255.255.192
Gateway:192.168.3.1</t>
  </si>
  <si>
    <t>IP address:  192.168.2.2
Subnet Mask: 255.255.255.192
Gateway:192.168.2.1</t>
  </si>
  <si>
    <t>IP address:  192.168.1.2
Subnet Mask: 255.255.255.192
Gateway:192.168.1.1</t>
  </si>
  <si>
    <t>IP address:  192.168.2.3
Subnet Mask: 255.255.255.192
Gateway:192.168.2.1</t>
  </si>
  <si>
    <t>IP address:  192.168.1.3
Subnet Mask: 255.255.255.192
Gateway:192.168.1.1</t>
  </si>
  <si>
    <t>IP address:  192.168.5.2
Subnet Mask: 255.255.255.192
Gateway:192.168.5.1</t>
  </si>
  <si>
    <t>1.iControl：Main software of IED HMI, used for graphic monitoring in substation.
2.Splunk agent
3.Palo Alto
4.Aconex agent</t>
  </si>
  <si>
    <t>123,102,443,22</t>
  </si>
  <si>
    <t>SNTP, IEC61850 MMS , Https , SSH</t>
  </si>
  <si>
    <t>XXXXXX</t>
  </si>
  <si>
    <t>Cabinet_#####</t>
  </si>
  <si>
    <t>Substation/
SCADA HMI Server</t>
  </si>
  <si>
    <t xml:space="preserve">iControl XXXXXX (v#.##.#)
iConf v#.###.#.#
</t>
  </si>
  <si>
    <t>HW-01-002</t>
  </si>
  <si>
    <t>N01</t>
  </si>
  <si>
    <t>Network Devices</t>
  </si>
  <si>
    <t>N/A</t>
  </si>
  <si>
    <t>SNTP, IEC61850 MMS , Https , SSH ,GOOSE</t>
  </si>
  <si>
    <t>22,102,123</t>
  </si>
  <si>
    <t>SNTP, IEC61850 MMS , SSH</t>
  </si>
  <si>
    <t>Substation/IED (Control)</t>
  </si>
  <si>
    <t>Substation/IED (Protection)</t>
  </si>
  <si>
    <t>Substation/Ethernet Switch (Control)</t>
  </si>
  <si>
    <t>Substation/ Ethernet Switch (Protection)</t>
  </si>
  <si>
    <t>Substation/Wireless AP</t>
  </si>
  <si>
    <t>TBD</t>
  </si>
  <si>
    <t>8x RJ45 ports.</t>
  </si>
  <si>
    <t>Cabinet_#####</t>
    <phoneticPr fontId="2" type="noConversion"/>
  </si>
  <si>
    <t>####</t>
    <phoneticPr fontId="2" type="noConversion"/>
  </si>
  <si>
    <t>##:##:##:##:##:##</t>
    <phoneticPr fontId="2" type="noConversion"/>
  </si>
  <si>
    <t>01 DMZ Zone</t>
    <phoneticPr fontId="2" type="noConversion"/>
  </si>
  <si>
    <t>02 SCADA Zone</t>
    <phoneticPr fontId="2" type="noConversion"/>
  </si>
  <si>
    <t>03 SIS Zone</t>
    <phoneticPr fontId="2" type="noConversion"/>
  </si>
  <si>
    <t>DMS Zone</t>
    <phoneticPr fontId="2" type="noConversion"/>
  </si>
  <si>
    <t>Supervisory Zone</t>
    <phoneticPr fontId="2" type="noConversion"/>
  </si>
  <si>
    <t>Safety Zone</t>
    <phoneticPr fontId="2" type="noConversion"/>
  </si>
  <si>
    <t>0102</t>
    <phoneticPr fontId="2" type="noConversion"/>
  </si>
  <si>
    <t>N01</t>
    <phoneticPr fontId="2" type="noConversion"/>
  </si>
  <si>
    <t>HW-01-001</t>
    <phoneticPr fontId="2" type="noConversion"/>
  </si>
  <si>
    <t>HW-01-003</t>
  </si>
  <si>
    <t>HW-01-004</t>
  </si>
  <si>
    <t>HW-01-005</t>
  </si>
  <si>
    <t>L3 Switch</t>
    <phoneticPr fontId="2" type="noConversion"/>
  </si>
  <si>
    <t>0102, 0203</t>
    <phoneticPr fontId="2" type="noConversion"/>
  </si>
  <si>
    <t>HW-02-001</t>
    <phoneticPr fontId="2" type="noConversion"/>
  </si>
  <si>
    <t>Firewall</t>
    <phoneticPr fontId="2" type="noConversion"/>
  </si>
  <si>
    <t>Analog Modem</t>
    <phoneticPr fontId="2" type="noConversion"/>
  </si>
  <si>
    <t>Fallback Switch</t>
    <phoneticPr fontId="2" type="noConversion"/>
  </si>
  <si>
    <t>SCADA A</t>
    <phoneticPr fontId="2" type="noConversion"/>
  </si>
  <si>
    <t>HW-02-002</t>
  </si>
  <si>
    <t>SCADA B</t>
    <phoneticPr fontId="2" type="noConversion"/>
  </si>
  <si>
    <t>H02</t>
    <phoneticPr fontId="2" type="noConversion"/>
  </si>
  <si>
    <t>Layer 3 Switch</t>
    <phoneticPr fontId="2" type="noConversion"/>
  </si>
  <si>
    <t>Network Firewall</t>
    <phoneticPr fontId="2" type="noConversion"/>
  </si>
  <si>
    <t>Modulator</t>
    <phoneticPr fontId="2" type="noConversion"/>
  </si>
  <si>
    <t>Physical Line Switch</t>
    <phoneticPr fontId="2" type="noConversion"/>
  </si>
  <si>
    <t>SCADA Server Machine - Primary</t>
    <phoneticPr fontId="2" type="noConversion"/>
  </si>
  <si>
    <t>SCADA Server Machine - Secondary</t>
    <phoneticPr fontId="2" type="noConversion"/>
  </si>
  <si>
    <t>Tainet</t>
    <phoneticPr fontId="2" type="noConversion"/>
  </si>
  <si>
    <t>WTI</t>
    <phoneticPr fontId="2" type="noConversion"/>
  </si>
  <si>
    <t>Advantech</t>
    <phoneticPr fontId="2" type="noConversion"/>
  </si>
  <si>
    <t>MOXA</t>
    <phoneticPr fontId="2" type="noConversion"/>
  </si>
  <si>
    <t>AFS-16-1</t>
    <phoneticPr fontId="2" type="noConversion"/>
  </si>
  <si>
    <t>IP address:  192.168.5.2
Subnet Mask: 255.255.255.192
Gateway:192.168.5.2</t>
  </si>
  <si>
    <t>02 SCADA Zone</t>
    <phoneticPr fontId="2" type="noConversion"/>
  </si>
  <si>
    <t>0102, 0203</t>
    <phoneticPr fontId="2" type="noConversion"/>
  </si>
  <si>
    <t>HW-02-003</t>
  </si>
  <si>
    <t>Gateway A</t>
    <phoneticPr fontId="2" type="noConversion"/>
  </si>
  <si>
    <t>Gateway Machine - Primary</t>
    <phoneticPr fontId="2" type="noConversion"/>
  </si>
  <si>
    <t>Debian Host Server</t>
    <phoneticPr fontId="2" type="noConversion"/>
  </si>
  <si>
    <t>HW-02-004</t>
  </si>
  <si>
    <t>Gateway B</t>
    <phoneticPr fontId="2" type="noConversion"/>
  </si>
  <si>
    <t>Gateway Machine - Secondary</t>
    <phoneticPr fontId="2" type="noConversion"/>
  </si>
  <si>
    <t>HW-02-005</t>
  </si>
  <si>
    <t>Service</t>
    <phoneticPr fontId="2" type="noConversion"/>
  </si>
  <si>
    <t>Windows Host Server</t>
    <phoneticPr fontId="2" type="noConversion"/>
  </si>
  <si>
    <t>Service Machine</t>
    <phoneticPr fontId="2" type="noConversion"/>
  </si>
  <si>
    <t>HW-02-006</t>
  </si>
  <si>
    <t>Database</t>
    <phoneticPr fontId="2" type="noConversion"/>
  </si>
  <si>
    <t>Database Machine</t>
    <phoneticPr fontId="2" type="noConversion"/>
  </si>
  <si>
    <t>HW-02-007</t>
  </si>
  <si>
    <t>04 HMI Zone</t>
    <phoneticPr fontId="2" type="noConversion"/>
  </si>
  <si>
    <t>Monitor Zone</t>
    <phoneticPr fontId="2" type="noConversion"/>
  </si>
  <si>
    <t>Network Switch</t>
    <phoneticPr fontId="2" type="noConversion"/>
  </si>
  <si>
    <t>N02</t>
    <phoneticPr fontId="2" type="noConversion"/>
  </si>
  <si>
    <t>HW-02-008</t>
  </si>
  <si>
    <t>HW-02-009</t>
  </si>
  <si>
    <t>Redbox</t>
    <phoneticPr fontId="2" type="noConversion"/>
  </si>
  <si>
    <t>HW-02-010</t>
  </si>
  <si>
    <t>GPS</t>
    <phoneticPr fontId="2" type="noConversion"/>
  </si>
  <si>
    <t>HW-02-011</t>
  </si>
  <si>
    <t>UPS</t>
    <phoneticPr fontId="2" type="noConversion"/>
  </si>
  <si>
    <t>HW-02-012</t>
  </si>
  <si>
    <t>IEC61850 Signal Analyzer</t>
    <phoneticPr fontId="2" type="noConversion"/>
  </si>
  <si>
    <t>Uninterruptible Power Supply</t>
    <phoneticPr fontId="2" type="noConversion"/>
  </si>
  <si>
    <t>Network Devices</t>
    <phoneticPr fontId="2" type="noConversion"/>
  </si>
  <si>
    <t>Protocol Signal Analyzer</t>
    <phoneticPr fontId="2" type="noConversion"/>
  </si>
  <si>
    <t>Omicron</t>
    <phoneticPr fontId="2" type="noConversion"/>
  </si>
  <si>
    <t>POWERCOM</t>
    <phoneticPr fontId="2" type="noConversion"/>
  </si>
  <si>
    <t>0203</t>
    <phoneticPr fontId="2" type="noConversion"/>
  </si>
  <si>
    <t>HW-03-001</t>
    <phoneticPr fontId="2" type="noConversion"/>
  </si>
  <si>
    <t>PRP Switch A</t>
    <phoneticPr fontId="2" type="noConversion"/>
  </si>
  <si>
    <t>PRP Switch B</t>
    <phoneticPr fontId="2" type="noConversion"/>
  </si>
  <si>
    <t>HW-03-002</t>
  </si>
  <si>
    <t>HW-03-003</t>
  </si>
  <si>
    <t>BCU IED 01</t>
    <phoneticPr fontId="2" type="noConversion"/>
  </si>
  <si>
    <t>Bay Control Unit MCC01</t>
    <phoneticPr fontId="2" type="noConversion"/>
  </si>
  <si>
    <t>E03</t>
    <phoneticPr fontId="2" type="noConversion"/>
  </si>
  <si>
    <t>N03</t>
    <phoneticPr fontId="2" type="noConversion"/>
  </si>
  <si>
    <t>Intelligent Electronic Device</t>
    <phoneticPr fontId="2" type="noConversion"/>
  </si>
  <si>
    <t>Siemens</t>
    <phoneticPr fontId="2" type="noConversion"/>
  </si>
  <si>
    <t>HW-03-004</t>
  </si>
  <si>
    <t>BCU IED 02</t>
  </si>
  <si>
    <t>BCU IED 03</t>
  </si>
  <si>
    <t>BCU IED 04</t>
  </si>
  <si>
    <t>BCU IED 05</t>
  </si>
  <si>
    <t>BCU IED 06</t>
  </si>
  <si>
    <t>Bay Control Unit MCC02</t>
  </si>
  <si>
    <t>Bay Control Unit MCC03</t>
  </si>
  <si>
    <t>Bay Control Unit MCC04</t>
  </si>
  <si>
    <t>Bay Control Unit MCC05</t>
  </si>
  <si>
    <t>Bay Control Unit MCC06</t>
  </si>
  <si>
    <t>HW-03-005</t>
  </si>
  <si>
    <t>PRY IED 01</t>
    <phoneticPr fontId="2" type="noConversion"/>
  </si>
  <si>
    <t>PRY IED 02</t>
  </si>
  <si>
    <t>PRY IED 03</t>
  </si>
  <si>
    <t>Protection Relay PMCC01</t>
    <phoneticPr fontId="2" type="noConversion"/>
  </si>
  <si>
    <t>Protection Relay PMCC02</t>
  </si>
  <si>
    <t>Protection Relay PMCC03</t>
  </si>
  <si>
    <t>0204</t>
    <phoneticPr fontId="2" type="noConversion"/>
  </si>
  <si>
    <t>HW-04-001</t>
    <phoneticPr fontId="2" type="noConversion"/>
  </si>
  <si>
    <t>HW-04-002</t>
  </si>
  <si>
    <t>HW-04-003</t>
  </si>
  <si>
    <t>HMI</t>
    <phoneticPr fontId="2" type="noConversion"/>
  </si>
  <si>
    <t>SCADA Client Workstation</t>
    <phoneticPr fontId="2" type="noConversion"/>
  </si>
  <si>
    <t>H04</t>
    <phoneticPr fontId="2" type="noConversion"/>
  </si>
  <si>
    <t>Printer</t>
    <phoneticPr fontId="2" type="noConversion"/>
  </si>
  <si>
    <r>
      <t>請填寫[單位之名稱(</t>
    </r>
    <r>
      <rPr>
        <sz val="11"/>
        <color indexed="10"/>
        <rFont val="微軟正黑體"/>
        <family val="2"/>
        <charset val="136"/>
      </rPr>
      <t>部門</t>
    </r>
    <r>
      <rPr>
        <sz val="11"/>
        <rFont val="微軟正黑體"/>
        <family val="2"/>
        <charset val="136"/>
      </rPr>
      <t>英文簡寫)-資通資產類別-流水號]
[Name of Unit (Department English Abbreviation)-Asset Type of Information Security-Serial Number]</t>
    </r>
    <phoneticPr fontId="2" type="noConversion"/>
  </si>
  <si>
    <r>
      <rPr>
        <sz val="11"/>
        <rFont val="微軟正黑體"/>
        <family val="2"/>
        <charset val="136"/>
      </rPr>
      <t>若為電腦設備請填寫該設備的Hostname</t>
    </r>
    <r>
      <rPr>
        <sz val="11"/>
        <color indexed="10"/>
        <rFont val="微軟正黑體"/>
        <family val="2"/>
        <charset val="136"/>
      </rPr>
      <t>(需為唯一可識別)</t>
    </r>
    <r>
      <rPr>
        <sz val="11"/>
        <rFont val="微軟正黑體"/>
        <family val="2"/>
        <charset val="136"/>
      </rPr>
      <t>．若該設備無hostname(支援設備)，則請填寫其資產名稱(如：發電機)</t>
    </r>
    <r>
      <rPr>
        <sz val="11"/>
        <color rgb="FFFF0000"/>
        <rFont val="微軟正黑體"/>
        <family val="2"/>
        <charset val="136"/>
      </rPr>
      <t xml:space="preserve">
</t>
    </r>
    <r>
      <rPr>
        <sz val="11"/>
        <color theme="1"/>
        <rFont val="微軟正黑體"/>
        <family val="2"/>
        <charset val="136"/>
      </rPr>
      <t>If it is a computer device, fill in the Hostname (it must be uniquely identifiable). If the device does not have a hostname (supported device), please fill in its asset name (eg: generator)</t>
    </r>
    <phoneticPr fontId="2" type="noConversion"/>
  </si>
  <si>
    <t>N04</t>
    <phoneticPr fontId="2" type="noConversion"/>
  </si>
  <si>
    <t>提供複數的網路調度中心連接變電所系統所使用，主要劃分VLAN並導向防火牆解析流量。</t>
    <phoneticPr fontId="2" type="noConversion"/>
  </si>
  <si>
    <t>Network Devices</t>
    <phoneticPr fontId="2" type="noConversion"/>
  </si>
  <si>
    <t>7SJ82</t>
    <phoneticPr fontId="2" type="noConversion"/>
  </si>
  <si>
    <t>RKS-G4028</t>
    <phoneticPr fontId="2" type="noConversion"/>
  </si>
  <si>
    <t>EDR-G9010</t>
  </si>
  <si>
    <t>T-336NX</t>
  </si>
  <si>
    <t>ECU-479</t>
    <phoneticPr fontId="2" type="noConversion"/>
  </si>
  <si>
    <t>VGD-3000</t>
    <phoneticPr fontId="2" type="noConversion"/>
  </si>
  <si>
    <t>DANEO400</t>
    <phoneticPr fontId="2" type="noConversion"/>
  </si>
  <si>
    <t>PT-G510</t>
    <phoneticPr fontId="2" type="noConversion"/>
  </si>
  <si>
    <t>RSG2488</t>
    <phoneticPr fontId="2" type="noConversion"/>
  </si>
  <si>
    <t>RKS-G4028</t>
  </si>
  <si>
    <t>RKS-G4028</t>
    <phoneticPr fontId="2" type="noConversion"/>
  </si>
  <si>
    <t>管控所有調度中心與變電所之間的通訊，過濾並阻止所有惡意及非預期流量。
透過Port Forwarding將流量導向Gateway正確的埠口。</t>
    <phoneticPr fontId="2" type="noConversion"/>
  </si>
  <si>
    <t>EDR-G9010</t>
    <phoneticPr fontId="2" type="noConversion"/>
  </si>
  <si>
    <t>Siemens</t>
    <phoneticPr fontId="2" type="noConversion"/>
  </si>
  <si>
    <t>管控防火牆至Gateway的流量，必要時可做LACP。</t>
    <phoneticPr fontId="2" type="noConversion"/>
  </si>
  <si>
    <t>提供台電調度中心透過中華電信或台電私有微波專線，利用DNP3通訊協定訪問Gateway取得變電所資料使用，用途為將DCE的數位訊號轉為類比訊號進行長距離傳輸。</t>
    <phoneticPr fontId="2" type="noConversion"/>
  </si>
  <si>
    <t>將備援的兩台Gateway對不同調度中心站點的通道做實體隔離，並透過實體切換開關進行通道切換。</t>
    <phoneticPr fontId="2" type="noConversion"/>
  </si>
  <si>
    <t>功能基本同上，僅功能平時為與A主機為主備關係，當故障時切換。</t>
    <phoneticPr fontId="2" type="noConversion"/>
  </si>
  <si>
    <t>此SCADA主機A包含以下服務於此主機運作：
1. SCADA Server - 作為MMS Client或GOOSE Sub(不常見)所有電網控制器連線並提供監控功能。
2. Certificate Server - 作為PKI提供變電所內所有設備頒發憑證及驗證功能。
3. Domain Controller - 提供變電所設備進行Domain控管及解析。
4. RBAC AC Server - 提供變電所的所有設備進行集中式用戶管理及認證。
5. Logging Server - 提供變電所設備集中儲存事件及警報，並提供查詢分析事故。</t>
    <phoneticPr fontId="2" type="noConversion"/>
  </si>
  <si>
    <t>此Gateway主機A將安裝Protocol Converter服務，將變電所的MMS及GOOSE通訊轉換為DNP3，作為DNP3 Slave提供電力公司調度中心的圖控系統連線。</t>
    <phoneticPr fontId="2" type="noConversion"/>
  </si>
  <si>
    <t>作為實體儲存空間提供所有系統內服務，儲存包含電網、通訊或系統上狀態或告警及量測值的歷史紀錄</t>
    <phoneticPr fontId="2" type="noConversion"/>
  </si>
  <si>
    <t>作為PRP主幹交換器的LAN A角色。</t>
    <phoneticPr fontId="2" type="noConversion"/>
  </si>
  <si>
    <t>作為PRP主幹交換器的LAN B角色。</t>
    <phoneticPr fontId="2" type="noConversion"/>
  </si>
  <si>
    <t>為無法支援PRP介面的網路設備提供介面，使其能與PRP網路的設備進行通訊。</t>
    <phoneticPr fontId="2" type="noConversion"/>
  </si>
  <si>
    <t>為系統內所有設備提供校時功能，包含PTPv2及SNTP。</t>
    <phoneticPr fontId="2" type="noConversion"/>
  </si>
  <si>
    <t>UPS主機，為SCADA、Gateway主機及交換器等設備提供緊急電源使用。</t>
    <phoneticPr fontId="2" type="noConversion"/>
  </si>
  <si>
    <t>與MAIN交換器同規格且同級，因此省略此設備</t>
    <phoneticPr fontId="2" type="noConversion"/>
  </si>
  <si>
    <t>因應變電所系統使用IEC 61850標準內所定義的通訊協定，使用此裝置來過濾MMS及GOOSE的流量並分析後產出報告。</t>
    <phoneticPr fontId="2" type="noConversion"/>
  </si>
  <si>
    <t>作為系統內的End Device，作為IEC 61850 Server提供MMS及GOOSE通訊及實體設備的介面，監控實體開關或變壓器設備。</t>
    <phoneticPr fontId="2" type="noConversion"/>
  </si>
  <si>
    <t>作為系統內的End Device，作為IEC 61850 Server提供MMS及GOOSE通訊及實體設備的介面，除監控實體開關或變壓器設備，還提供電力保護功能(27/50/51/59/67/79/81)。</t>
    <phoneticPr fontId="2" type="noConversion"/>
  </si>
  <si>
    <t>Host Devices</t>
    <phoneticPr fontId="2" type="noConversion"/>
  </si>
  <si>
    <t>02 SCADA Zone</t>
  </si>
  <si>
    <t>HW-02-013</t>
  </si>
  <si>
    <t>HW-02-014</t>
  </si>
  <si>
    <t>HW-02-015</t>
  </si>
  <si>
    <t>HW-02-016</t>
  </si>
  <si>
    <t>HW-02-017</t>
  </si>
  <si>
    <t>HW-02-018</t>
  </si>
  <si>
    <t>HW-02-019</t>
  </si>
  <si>
    <t>HW-02-020</t>
  </si>
  <si>
    <t>管控HMI與變電所系統之間的通訊，過濾並阻止所有惡意及非預期流量。
透過Port Forwarding將流量導向SCADA Server正確的埠口。</t>
    <phoneticPr fontId="2" type="noConversion"/>
  </si>
  <si>
    <t>提供系統維護人員操作的介面，為維護人員使用系統的主要介面。</t>
    <phoneticPr fontId="2" type="noConversion"/>
  </si>
  <si>
    <t>Patch Status</t>
    <phoneticPr fontId="2" type="noConversion"/>
  </si>
  <si>
    <t>TBD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</si>
</sst>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新細明體"/>
      <family val="2"/>
      <scheme val="minor"/>
    </font>
    <font>
      <sz val="12"/>
      <color theme="1"/>
      <name val="新細明體"/>
      <family val="2"/>
      <charset val="136"/>
      <scheme val="minor"/>
    </font>
    <font>
      <sz val="9"/>
      <name val="新細明體"/>
      <family val="3"/>
      <charset val="136"/>
      <scheme val="minor"/>
    </font>
    <font>
      <sz val="12"/>
      <name val="新細明體"/>
      <family val="1"/>
      <charset val="136"/>
    </font>
    <font>
      <sz val="10"/>
      <name val="Arial"/>
      <family val="2"/>
    </font>
    <font>
      <sz val="12"/>
      <name val="標楷體"/>
      <family val="4"/>
      <charset val="136"/>
    </font>
    <font>
      <sz val="10"/>
      <name val="Helv"/>
      <family val="2"/>
    </font>
    <font>
      <b/>
      <sz val="10"/>
      <color indexed="9"/>
      <name val="微軟正黑體"/>
      <family val="2"/>
      <charset val="136"/>
    </font>
    <font>
      <sz val="10"/>
      <name val="微軟正黑體"/>
      <family val="2"/>
      <charset val="136"/>
    </font>
    <font>
      <sz val="12"/>
      <color theme="1"/>
      <name val="新細明體"/>
      <family val="1"/>
      <charset val="136"/>
      <scheme val="minor"/>
    </font>
    <font>
      <u/>
      <sz val="12"/>
      <color theme="10"/>
      <name val="新細明體"/>
      <family val="1"/>
      <charset val="136"/>
      <scheme val="minor"/>
    </font>
    <font>
      <sz val="10"/>
      <color theme="1"/>
      <name val="微軟正黑體"/>
      <family val="2"/>
      <charset val="136"/>
    </font>
    <font>
      <sz val="11"/>
      <color theme="1"/>
      <name val="微軟正黑體"/>
      <family val="2"/>
      <charset val="136"/>
    </font>
    <font>
      <sz val="9"/>
      <name val="微軟正黑體"/>
      <family val="2"/>
      <charset val="136"/>
    </font>
    <font>
      <sz val="9"/>
      <color theme="1"/>
      <name val="新細明體"/>
      <family val="2"/>
      <scheme val="minor"/>
    </font>
    <font>
      <sz val="11"/>
      <color theme="1"/>
      <name val="新細明體"/>
      <family val="2"/>
      <scheme val="minor"/>
    </font>
    <font>
      <sz val="10"/>
      <name val="Helv"/>
    </font>
    <font>
      <sz val="10"/>
      <color theme="1"/>
      <name val="Arial"/>
      <family val="2"/>
    </font>
    <font>
      <sz val="12"/>
      <color theme="1"/>
      <name val="新細明體"/>
      <family val="2"/>
      <scheme val="minor"/>
    </font>
    <font>
      <u/>
      <sz val="11"/>
      <color theme="10"/>
      <name val="Calibri"/>
      <family val="2"/>
    </font>
    <font>
      <sz val="11"/>
      <color rgb="FFFF0000"/>
      <name val="微軟正黑體"/>
      <family val="2"/>
      <charset val="136"/>
    </font>
    <font>
      <b/>
      <sz val="11"/>
      <color theme="0"/>
      <name val="微軟正黑體"/>
      <family val="2"/>
      <charset val="136"/>
    </font>
    <font>
      <strike/>
      <sz val="11"/>
      <color theme="1"/>
      <name val="微軟正黑體"/>
      <family val="2"/>
      <charset val="136"/>
    </font>
    <font>
      <strike/>
      <sz val="11"/>
      <color rgb="FFFF0000"/>
      <name val="微軟正黑體"/>
      <family val="2"/>
      <charset val="136"/>
    </font>
    <font>
      <b/>
      <sz val="11"/>
      <color indexed="9"/>
      <name val="微軟正黑體"/>
      <family val="2"/>
      <charset val="136"/>
    </font>
    <font>
      <sz val="11"/>
      <name val="微軟正黑體"/>
      <family val="2"/>
      <charset val="136"/>
    </font>
    <font>
      <sz val="11"/>
      <color indexed="10"/>
      <name val="微軟正黑體"/>
      <family val="2"/>
      <charset val="136"/>
    </font>
    <font>
      <sz val="11"/>
      <color rgb="FF000000"/>
      <name val="微軟正黑體"/>
      <family val="2"/>
      <charset val="136"/>
    </font>
  </fonts>
  <fills count="6">
    <fill>
      <patternFill patternType="none"/>
    </fill>
    <fill>
      <patternFill patternType="gray125"/>
    </fill>
    <fill>
      <patternFill patternType="solid">
        <fgColor indexed="18"/>
        <bgColor indexed="64"/>
      </patternFill>
    </fill>
    <fill>
      <patternFill patternType="solid">
        <fgColor theme="4" tint="0.79998168889431442"/>
        <bgColor indexed="64"/>
      </patternFill>
    </fill>
    <fill>
      <patternFill patternType="solid">
        <fgColor theme="9"/>
        <bgColor indexed="64"/>
      </patternFill>
    </fill>
    <fill>
      <patternFill patternType="solid">
        <fgColor rgb="FFFF00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diagonal/>
    </border>
    <border>
      <left/>
      <right style="thin">
        <color theme="1" tint="0.34998626667073579"/>
      </right>
      <top style="thin">
        <color theme="1" tint="0.34998626667073579"/>
      </top>
      <bottom/>
      <diagonal/>
    </border>
    <border>
      <left style="thin">
        <color indexed="64"/>
      </left>
      <right/>
      <top style="thin">
        <color indexed="64"/>
      </top>
      <bottom style="thin">
        <color indexed="64"/>
      </bottom>
      <diagonal/>
    </border>
    <border>
      <left/>
      <right/>
      <top style="thin">
        <color theme="1" tint="0.34998626667073579"/>
      </top>
      <bottom/>
      <diagonal/>
    </border>
    <border>
      <left style="thin">
        <color indexed="64"/>
      </left>
      <right style="thin">
        <color indexed="64"/>
      </right>
      <top style="thin">
        <color indexed="64"/>
      </top>
      <bottom/>
      <diagonal/>
    </border>
    <border>
      <left/>
      <right/>
      <top style="thin">
        <color theme="1" tint="0.34998626667073579"/>
      </top>
      <bottom style="thin">
        <color theme="1" tint="0.34998626667073579"/>
      </bottom>
      <diagonal/>
    </border>
    <border>
      <left style="thin">
        <color indexed="64"/>
      </left>
      <right/>
      <top style="thin">
        <color indexed="64"/>
      </top>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bottom/>
      <diagonal/>
    </border>
    <border>
      <left style="thin">
        <color theme="1"/>
      </left>
      <right/>
      <top style="thin">
        <color theme="1" tint="0.34998626667073579"/>
      </top>
      <bottom/>
      <diagonal/>
    </border>
    <border>
      <left/>
      <right/>
      <top style="thin">
        <color theme="1"/>
      </top>
      <bottom/>
      <diagonal/>
    </border>
    <border>
      <left/>
      <right/>
      <top style="thin">
        <color theme="1"/>
      </top>
      <bottom style="thin">
        <color theme="1"/>
      </bottom>
      <diagonal/>
    </border>
    <border>
      <left style="thin">
        <color theme="1" tint="0.34998626667073579"/>
      </left>
      <right/>
      <top style="thin">
        <color theme="1"/>
      </top>
      <bottom style="thin">
        <color theme="1"/>
      </bottom>
      <diagonal/>
    </border>
    <border>
      <left style="thin">
        <color indexed="64"/>
      </left>
      <right/>
      <top style="thin">
        <color theme="1" tint="0.34998626667073579"/>
      </top>
      <bottom/>
      <diagonal/>
    </border>
    <border>
      <left style="thin">
        <color theme="1" tint="0.34998626667073579"/>
      </left>
      <right/>
      <top style="thin">
        <color indexed="64"/>
      </top>
      <bottom/>
      <diagonal/>
    </border>
    <border>
      <left style="medium">
        <color indexed="64"/>
      </left>
      <right/>
      <top style="medium">
        <color indexed="64"/>
      </top>
      <bottom/>
      <diagonal/>
    </border>
    <border>
      <left style="medium">
        <color indexed="64"/>
      </left>
      <right/>
      <top style="thin">
        <color indexed="64"/>
      </top>
      <bottom/>
      <diagonal/>
    </border>
    <border>
      <left style="thin">
        <color indexed="64"/>
      </left>
      <right/>
      <top style="medium">
        <color indexed="64"/>
      </top>
      <bottom/>
      <diagonal/>
    </border>
    <border>
      <left style="thin">
        <color theme="1" tint="0.34998626667073579"/>
      </left>
      <right/>
      <top style="thin">
        <color theme="1"/>
      </top>
      <bottom/>
      <diagonal/>
    </border>
    <border>
      <left style="thin">
        <color indexed="64"/>
      </left>
      <right/>
      <top style="thin">
        <color theme="1"/>
      </top>
      <bottom/>
      <diagonal/>
    </border>
    <border>
      <left/>
      <right style="thin">
        <color theme="1"/>
      </right>
      <top style="thin">
        <color indexed="64"/>
      </top>
      <bottom/>
      <diagonal/>
    </border>
    <border>
      <left/>
      <right style="thin">
        <color theme="1"/>
      </right>
      <top style="thin">
        <color theme="1"/>
      </top>
      <bottom/>
      <diagonal/>
    </border>
    <border>
      <left style="thin">
        <color theme="1"/>
      </left>
      <right/>
      <top style="thin">
        <color theme="1"/>
      </top>
      <bottom/>
      <diagonal/>
    </border>
    <border>
      <left style="thin">
        <color theme="1"/>
      </left>
      <right/>
      <top style="thin">
        <color theme="1"/>
      </top>
      <bottom style="thin">
        <color theme="1"/>
      </bottom>
      <diagonal/>
    </border>
    <border>
      <left style="thin">
        <color indexed="64"/>
      </left>
      <right/>
      <top style="thin">
        <color indexed="64"/>
      </top>
      <bottom style="thin">
        <color theme="1"/>
      </bottom>
      <diagonal/>
    </border>
    <border>
      <left style="thin">
        <color indexed="64"/>
      </left>
      <right/>
      <top style="thin">
        <color theme="1" tint="0.34998626667073579"/>
      </top>
      <bottom style="thin">
        <color theme="1"/>
      </bottom>
      <diagonal/>
    </border>
    <border>
      <left style="thin">
        <color indexed="64"/>
      </left>
      <right/>
      <top style="thin">
        <color theme="1"/>
      </top>
      <bottom style="thin">
        <color theme="1"/>
      </bottom>
      <diagonal/>
    </border>
    <border>
      <left/>
      <right style="thin">
        <color theme="1"/>
      </right>
      <top style="thin">
        <color theme="1"/>
      </top>
      <bottom style="thin">
        <color theme="1"/>
      </bottom>
      <diagonal/>
    </border>
  </borders>
  <cellStyleXfs count="28">
    <xf numFmtId="0" fontId="0" fillId="0" borderId="0"/>
    <xf numFmtId="0" fontId="3" fillId="0" borderId="0"/>
    <xf numFmtId="0" fontId="4" fillId="0" borderId="0"/>
    <xf numFmtId="0" fontId="4" fillId="0" borderId="0"/>
    <xf numFmtId="0" fontId="5" fillId="0" borderId="0">
      <alignment vertical="center"/>
    </xf>
    <xf numFmtId="0" fontId="9" fillId="0" borderId="0">
      <alignment vertical="center"/>
    </xf>
    <xf numFmtId="0" fontId="9" fillId="0" borderId="0">
      <alignment vertical="center"/>
    </xf>
    <xf numFmtId="0" fontId="4" fillId="0" borderId="0"/>
    <xf numFmtId="0" fontId="10" fillId="0" borderId="0" applyNumberFormat="0" applyFill="0" applyBorder="0" applyAlignment="0" applyProtection="0">
      <alignment vertical="center"/>
    </xf>
    <xf numFmtId="0" fontId="6" fillId="0" borderId="0"/>
    <xf numFmtId="0" fontId="1" fillId="0" borderId="0">
      <alignment vertical="center"/>
    </xf>
    <xf numFmtId="0" fontId="15" fillId="0" borderId="0"/>
    <xf numFmtId="0" fontId="16" fillId="0" borderId="0"/>
    <xf numFmtId="0" fontId="17" fillId="0" borderId="0"/>
    <xf numFmtId="0" fontId="18" fillId="0" borderId="0"/>
    <xf numFmtId="0" fontId="19"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148">
    <xf numFmtId="0" fontId="0" fillId="0" borderId="0" xfId="0"/>
    <xf numFmtId="0" fontId="11" fillId="0" borderId="3" xfId="1" applyFont="1" applyBorder="1" applyAlignment="1">
      <alignment horizontal="center" vertical="center" wrapText="1"/>
    </xf>
    <xf numFmtId="0" fontId="0" fillId="0" borderId="1" xfId="0" applyBorder="1"/>
    <xf numFmtId="49" fontId="0" fillId="0" borderId="0" xfId="0" applyNumberFormat="1"/>
    <xf numFmtId="49" fontId="11" fillId="0" borderId="3" xfId="1" applyNumberFormat="1" applyFont="1" applyBorder="1" applyAlignment="1">
      <alignment horizontal="center" vertical="center" wrapText="1"/>
    </xf>
    <xf numFmtId="49" fontId="12" fillId="0" borderId="0" xfId="0" applyNumberFormat="1" applyFont="1"/>
    <xf numFmtId="0" fontId="13" fillId="3" borderId="2" xfId="1" applyFont="1" applyFill="1" applyBorder="1" applyAlignment="1">
      <alignment horizontal="center" vertical="top" wrapText="1"/>
    </xf>
    <xf numFmtId="49" fontId="13" fillId="3" borderId="2" xfId="1" applyNumberFormat="1" applyFont="1" applyFill="1" applyBorder="1" applyAlignment="1">
      <alignment horizontal="center" vertical="top" wrapText="1"/>
    </xf>
    <xf numFmtId="0" fontId="13" fillId="3" borderId="2" xfId="1" applyFont="1" applyFill="1" applyBorder="1" applyAlignment="1">
      <alignment horizontal="left" vertical="top" wrapText="1"/>
    </xf>
    <xf numFmtId="0" fontId="14" fillId="0" borderId="0" xfId="0" applyFont="1"/>
    <xf numFmtId="0" fontId="13" fillId="3" borderId="5" xfId="1" applyFont="1" applyFill="1" applyBorder="1" applyAlignment="1">
      <alignment horizontal="left" vertical="top" wrapText="1"/>
    </xf>
    <xf numFmtId="0" fontId="0" fillId="0" borderId="7" xfId="0" applyBorder="1"/>
    <xf numFmtId="0" fontId="13" fillId="3" borderId="1" xfId="1" applyFont="1" applyFill="1" applyBorder="1" applyAlignment="1">
      <alignment horizontal="left" vertical="top" wrapText="1"/>
    </xf>
    <xf numFmtId="0" fontId="8" fillId="0" borderId="1" xfId="1" applyFont="1" applyBorder="1" applyAlignment="1">
      <alignment horizontal="center" vertical="center" wrapText="1"/>
    </xf>
    <xf numFmtId="0" fontId="11" fillId="0" borderId="1" xfId="1" applyFont="1" applyBorder="1" applyAlignment="1">
      <alignment horizontal="center" vertical="center" wrapText="1"/>
    </xf>
    <xf numFmtId="49" fontId="11" fillId="0" borderId="5" xfId="1" applyNumberFormat="1" applyFont="1" applyBorder="1" applyAlignment="1">
      <alignment horizontal="center" vertical="center" wrapText="1"/>
    </xf>
    <xf numFmtId="0" fontId="12" fillId="0" borderId="0" xfId="0" applyFont="1"/>
    <xf numFmtId="49" fontId="12" fillId="0" borderId="0" xfId="0" applyNumberFormat="1" applyFont="1" applyAlignment="1">
      <alignment horizontal="left" vertical="center"/>
    </xf>
    <xf numFmtId="49" fontId="12" fillId="0" borderId="0" xfId="0" applyNumberFormat="1" applyFont="1" applyAlignment="1">
      <alignment vertical="center"/>
    </xf>
    <xf numFmtId="49" fontId="12" fillId="0" borderId="0" xfId="0" applyNumberFormat="1" applyFont="1" applyAlignment="1">
      <alignment horizontal="center" vertical="center"/>
    </xf>
    <xf numFmtId="0" fontId="11" fillId="0" borderId="5" xfId="1" applyFont="1" applyBorder="1" applyAlignment="1">
      <alignment horizontal="center" vertical="center" wrapText="1"/>
    </xf>
    <xf numFmtId="49" fontId="12" fillId="0" borderId="9" xfId="0" applyNumberFormat="1" applyFont="1" applyBorder="1" applyAlignment="1">
      <alignment horizontal="center" vertical="center"/>
    </xf>
    <xf numFmtId="0" fontId="11" fillId="0" borderId="10" xfId="1" applyFont="1" applyBorder="1" applyAlignment="1">
      <alignment horizontal="center" vertical="center" wrapText="1"/>
    </xf>
    <xf numFmtId="0" fontId="11" fillId="0" borderId="8" xfId="1" applyFont="1" applyBorder="1" applyAlignment="1">
      <alignment horizontal="center" vertical="center" wrapText="1"/>
    </xf>
    <xf numFmtId="49" fontId="11" fillId="0" borderId="1" xfId="1" applyNumberFormat="1" applyFont="1" applyBorder="1" applyAlignment="1">
      <alignment horizontal="center" vertical="center" wrapText="1"/>
    </xf>
    <xf numFmtId="0" fontId="0" fillId="0" borderId="11" xfId="0" applyBorder="1"/>
    <xf numFmtId="49" fontId="22" fillId="0" borderId="0" xfId="0" applyNumberFormat="1" applyFont="1"/>
    <xf numFmtId="0" fontId="13" fillId="3" borderId="6" xfId="1" applyFont="1" applyFill="1" applyBorder="1" applyAlignment="1">
      <alignment horizontal="center" vertical="top" wrapText="1"/>
    </xf>
    <xf numFmtId="0" fontId="7" fillId="2" borderId="12" xfId="7" applyFont="1" applyFill="1" applyBorder="1" applyAlignment="1">
      <alignment horizontal="center" vertical="center" wrapText="1"/>
    </xf>
    <xf numFmtId="0" fontId="7" fillId="2" borderId="13" xfId="7" applyFont="1" applyFill="1" applyBorder="1" applyAlignment="1">
      <alignment horizontal="center" vertical="center" wrapText="1"/>
    </xf>
    <xf numFmtId="49" fontId="7" fillId="2" borderId="13" xfId="7" applyNumberFormat="1" applyFont="1" applyFill="1" applyBorder="1" applyAlignment="1">
      <alignment horizontal="center" vertical="center" wrapText="1"/>
    </xf>
    <xf numFmtId="0" fontId="7" fillId="2" borderId="14" xfId="7" applyFont="1" applyFill="1" applyBorder="1" applyAlignment="1">
      <alignment horizontal="center" vertical="center" wrapText="1"/>
    </xf>
    <xf numFmtId="0" fontId="0" fillId="0" borderId="9" xfId="0" applyBorder="1"/>
    <xf numFmtId="0" fontId="11" fillId="0" borderId="9" xfId="1" applyFont="1" applyBorder="1" applyAlignment="1">
      <alignment horizontal="center" vertical="center" wrapText="1"/>
    </xf>
    <xf numFmtId="49" fontId="20" fillId="3" borderId="5" xfId="1" applyNumberFormat="1" applyFont="1" applyFill="1" applyBorder="1" applyAlignment="1">
      <alignment horizontal="left" vertical="top" wrapText="1"/>
    </xf>
    <xf numFmtId="49" fontId="25" fillId="3" borderId="5" xfId="1" applyNumberFormat="1" applyFont="1" applyFill="1" applyBorder="1" applyAlignment="1">
      <alignment horizontal="left" vertical="top" wrapText="1"/>
    </xf>
    <xf numFmtId="49" fontId="12" fillId="0" borderId="5" xfId="1" applyNumberFormat="1" applyFont="1" applyBorder="1" applyAlignment="1">
      <alignment horizontal="center" vertical="center" wrapText="1"/>
    </xf>
    <xf numFmtId="49" fontId="22" fillId="0" borderId="5" xfId="1" applyNumberFormat="1" applyFont="1" applyBorder="1" applyAlignment="1">
      <alignment horizontal="center" vertical="center" wrapText="1"/>
    </xf>
    <xf numFmtId="0" fontId="24" fillId="2" borderId="5" xfId="7" applyFont="1" applyFill="1" applyBorder="1" applyAlignment="1">
      <alignment horizontal="center" vertical="center" wrapText="1"/>
    </xf>
    <xf numFmtId="49" fontId="24" fillId="2" borderId="11" xfId="7" applyNumberFormat="1" applyFont="1" applyFill="1" applyBorder="1" applyAlignment="1">
      <alignment horizontal="center" vertical="center" wrapText="1"/>
    </xf>
    <xf numFmtId="49" fontId="24" fillId="2" borderId="19" xfId="7" applyNumberFormat="1" applyFont="1" applyFill="1" applyBorder="1" applyAlignment="1">
      <alignment horizontal="center" vertical="center" wrapText="1"/>
    </xf>
    <xf numFmtId="49" fontId="24" fillId="2" borderId="5" xfId="7" applyNumberFormat="1" applyFont="1" applyFill="1" applyBorder="1" applyAlignment="1">
      <alignment horizontal="center" vertical="center" wrapText="1"/>
    </xf>
    <xf numFmtId="49" fontId="24" fillId="5" borderId="5" xfId="7" applyNumberFormat="1" applyFont="1" applyFill="1" applyBorder="1" applyAlignment="1">
      <alignment horizontal="center" vertical="center" wrapText="1"/>
    </xf>
    <xf numFmtId="49" fontId="21" fillId="5" borderId="5" xfId="7" applyNumberFormat="1" applyFont="1" applyFill="1" applyBorder="1" applyAlignment="1">
      <alignment horizontal="center" vertical="center" wrapText="1"/>
    </xf>
    <xf numFmtId="49" fontId="24" fillId="5" borderId="5" xfId="7" applyNumberFormat="1" applyFont="1" applyFill="1" applyBorder="1" applyAlignment="1">
      <alignment horizontal="left" vertical="center" wrapText="1"/>
    </xf>
    <xf numFmtId="49" fontId="24" fillId="4" borderId="11" xfId="7" applyNumberFormat="1" applyFont="1" applyFill="1" applyBorder="1" applyAlignment="1">
      <alignment horizontal="center" vertical="center" wrapText="1"/>
    </xf>
    <xf numFmtId="49" fontId="24" fillId="4" borderId="9" xfId="7" applyNumberFormat="1" applyFont="1" applyFill="1" applyBorder="1" applyAlignment="1">
      <alignment horizontal="center" vertical="center" wrapText="1"/>
    </xf>
    <xf numFmtId="0" fontId="25" fillId="3" borderId="5" xfId="1" applyFont="1" applyFill="1" applyBorder="1" applyAlignment="1">
      <alignment horizontal="center" vertical="top" wrapText="1"/>
    </xf>
    <xf numFmtId="49" fontId="25" fillId="3" borderId="11" xfId="1" applyNumberFormat="1" applyFont="1" applyFill="1" applyBorder="1" applyAlignment="1">
      <alignment horizontal="center" vertical="top" wrapText="1"/>
    </xf>
    <xf numFmtId="49" fontId="25" fillId="3" borderId="19" xfId="1" applyNumberFormat="1" applyFont="1" applyFill="1" applyBorder="1" applyAlignment="1">
      <alignment horizontal="left" vertical="top" wrapText="1"/>
    </xf>
    <xf numFmtId="49" fontId="25" fillId="3" borderId="8" xfId="1" applyNumberFormat="1" applyFont="1" applyFill="1" applyBorder="1" applyAlignment="1">
      <alignment horizontal="left" vertical="top" wrapText="1"/>
    </xf>
    <xf numFmtId="49" fontId="25" fillId="3" borderId="11" xfId="1" applyNumberFormat="1" applyFont="1" applyFill="1" applyBorder="1" applyAlignment="1">
      <alignment horizontal="left" vertical="top" wrapText="1"/>
    </xf>
    <xf numFmtId="49" fontId="25" fillId="3" borderId="5" xfId="1" applyNumberFormat="1" applyFont="1" applyFill="1" applyBorder="1" applyAlignment="1">
      <alignment horizontal="center" vertical="top" wrapText="1"/>
    </xf>
    <xf numFmtId="49" fontId="25" fillId="3" borderId="5" xfId="1" applyNumberFormat="1" applyFont="1" applyFill="1" applyBorder="1" applyAlignment="1">
      <alignment horizontal="left" vertical="center" wrapText="1"/>
    </xf>
    <xf numFmtId="49" fontId="12" fillId="0" borderId="11" xfId="0" applyNumberFormat="1" applyFont="1" applyBorder="1" applyAlignment="1">
      <alignment horizontal="center" vertical="center" wrapText="1"/>
    </xf>
    <xf numFmtId="49" fontId="12" fillId="0" borderId="11" xfId="0" applyNumberFormat="1" applyFont="1" applyBorder="1" applyAlignment="1">
      <alignment horizontal="center" vertical="center"/>
    </xf>
    <xf numFmtId="49" fontId="12" fillId="0" borderId="11" xfId="0" applyNumberFormat="1" applyFont="1" applyBorder="1" applyAlignment="1">
      <alignment horizontal="left" vertical="center" wrapText="1"/>
    </xf>
    <xf numFmtId="0" fontId="12" fillId="0" borderId="15" xfId="1" applyFont="1" applyBorder="1" applyAlignment="1">
      <alignment horizontal="center" vertical="center" wrapText="1"/>
    </xf>
    <xf numFmtId="0" fontId="12" fillId="0" borderId="11" xfId="1" applyFont="1" applyBorder="1" applyAlignment="1">
      <alignment horizontal="center" vertical="center" wrapText="1"/>
    </xf>
    <xf numFmtId="49" fontId="12" fillId="0" borderId="11" xfId="1" applyNumberFormat="1" applyFont="1" applyBorder="1" applyAlignment="1">
      <alignment horizontal="center" vertical="center" wrapText="1"/>
    </xf>
    <xf numFmtId="49" fontId="12" fillId="0" borderId="19" xfId="1" applyNumberFormat="1" applyFont="1" applyBorder="1" applyAlignment="1">
      <alignment horizontal="center" vertical="center" wrapText="1"/>
    </xf>
    <xf numFmtId="49" fontId="25" fillId="0" borderId="19" xfId="1" applyNumberFormat="1" applyFont="1" applyBorder="1" applyAlignment="1">
      <alignment horizontal="center" vertical="center" wrapText="1"/>
    </xf>
    <xf numFmtId="49" fontId="20" fillId="0" borderId="5" xfId="1" applyNumberFormat="1" applyFont="1" applyBorder="1" applyAlignment="1">
      <alignment horizontal="left" vertical="center" wrapText="1"/>
    </xf>
    <xf numFmtId="0" fontId="20" fillId="0" borderId="11" xfId="0" applyFont="1" applyBorder="1" applyAlignment="1">
      <alignment horizontal="center" vertical="center"/>
    </xf>
    <xf numFmtId="49" fontId="12" fillId="0" borderId="11" xfId="0" applyNumberFormat="1" applyFont="1" applyBorder="1" applyAlignment="1">
      <alignment vertical="center" wrapText="1"/>
    </xf>
    <xf numFmtId="49" fontId="20" fillId="0" borderId="11" xfId="0" applyNumberFormat="1" applyFont="1" applyBorder="1" applyAlignment="1">
      <alignment vertical="center" wrapText="1"/>
    </xf>
    <xf numFmtId="49" fontId="12" fillId="0" borderId="11" xfId="0" applyNumberFormat="1" applyFont="1" applyBorder="1" applyAlignment="1">
      <alignment vertical="center"/>
    </xf>
    <xf numFmtId="49" fontId="12" fillId="0" borderId="9" xfId="0" applyNumberFormat="1" applyFont="1" applyBorder="1" applyAlignment="1">
      <alignment vertical="center"/>
    </xf>
    <xf numFmtId="49" fontId="12" fillId="0" borderId="20" xfId="1" applyNumberFormat="1" applyFont="1" applyBorder="1" applyAlignment="1">
      <alignment horizontal="center" vertical="center" wrapText="1"/>
    </xf>
    <xf numFmtId="0" fontId="27" fillId="0" borderId="11" xfId="0" applyFont="1" applyBorder="1" applyAlignment="1">
      <alignment horizontal="center" vertical="center" wrapText="1"/>
    </xf>
    <xf numFmtId="49" fontId="12" fillId="0" borderId="11" xfId="0" applyNumberFormat="1" applyFont="1" applyBorder="1" applyAlignment="1">
      <alignment horizontal="center" wrapText="1"/>
    </xf>
    <xf numFmtId="0" fontId="12" fillId="0" borderId="21" xfId="0" applyFont="1" applyBorder="1" applyAlignment="1">
      <alignment horizontal="center" wrapText="1"/>
    </xf>
    <xf numFmtId="0" fontId="20" fillId="0" borderId="22" xfId="0" applyFont="1" applyBorder="1" applyAlignment="1">
      <alignment horizontal="center" vertical="center"/>
    </xf>
    <xf numFmtId="0" fontId="27" fillId="0" borderId="11" xfId="0" applyFont="1" applyBorder="1" applyAlignment="1">
      <alignment horizontal="center" wrapText="1"/>
    </xf>
    <xf numFmtId="49" fontId="25" fillId="0" borderId="11" xfId="1" applyNumberFormat="1" applyFont="1" applyBorder="1" applyAlignment="1">
      <alignment horizontal="center" vertical="center" wrapText="1"/>
    </xf>
    <xf numFmtId="49" fontId="12" fillId="0" borderId="23" xfId="0" applyNumberFormat="1" applyFont="1" applyBorder="1" applyAlignment="1">
      <alignment horizontal="center" wrapText="1"/>
    </xf>
    <xf numFmtId="49" fontId="12" fillId="0" borderId="24" xfId="0" applyNumberFormat="1" applyFont="1" applyBorder="1" applyAlignment="1">
      <alignment horizontal="center" vertical="center" wrapText="1"/>
    </xf>
    <xf numFmtId="49" fontId="12" fillId="0" borderId="25" xfId="0" applyNumberFormat="1" applyFont="1" applyBorder="1" applyAlignment="1">
      <alignment horizontal="center" wrapText="1"/>
    </xf>
    <xf numFmtId="49" fontId="12" fillId="0" borderId="16" xfId="0" applyNumberFormat="1" applyFont="1" applyBorder="1" applyAlignment="1">
      <alignment horizontal="center" wrapText="1"/>
    </xf>
    <xf numFmtId="49" fontId="12" fillId="0" borderId="26" xfId="0" applyNumberFormat="1" applyFont="1" applyBorder="1" applyAlignment="1">
      <alignment vertical="center"/>
    </xf>
    <xf numFmtId="49" fontId="12" fillId="0" borderId="25" xfId="0" applyNumberFormat="1" applyFont="1" applyBorder="1"/>
    <xf numFmtId="49" fontId="20" fillId="0" borderId="11" xfId="0" applyNumberFormat="1" applyFont="1" applyBorder="1" applyAlignment="1">
      <alignment horizontal="center" vertical="center"/>
    </xf>
    <xf numFmtId="49" fontId="12" fillId="0" borderId="16" xfId="0" applyNumberFormat="1" applyFont="1" applyBorder="1"/>
    <xf numFmtId="49" fontId="12" fillId="0" borderId="25" xfId="0" applyNumberFormat="1" applyFont="1" applyBorder="1" applyAlignment="1">
      <alignment vertical="center"/>
    </xf>
    <xf numFmtId="49" fontId="12" fillId="0" borderId="27" xfId="0" applyNumberFormat="1" applyFont="1" applyBorder="1" applyAlignment="1">
      <alignment vertical="center"/>
    </xf>
    <xf numFmtId="0" fontId="22" fillId="0" borderId="15" xfId="1" applyFont="1" applyBorder="1" applyAlignment="1">
      <alignment horizontal="center" vertical="center" wrapText="1"/>
    </xf>
    <xf numFmtId="0" fontId="22" fillId="0" borderId="11" xfId="1" applyFont="1" applyBorder="1" applyAlignment="1">
      <alignment horizontal="center" vertical="center" wrapText="1"/>
    </xf>
    <xf numFmtId="49" fontId="22" fillId="0" borderId="11" xfId="1" applyNumberFormat="1" applyFont="1" applyBorder="1" applyAlignment="1">
      <alignment horizontal="center" vertical="center" wrapText="1"/>
    </xf>
    <xf numFmtId="49" fontId="22" fillId="0" borderId="19" xfId="1" applyNumberFormat="1" applyFont="1" applyBorder="1" applyAlignment="1">
      <alignment horizontal="center" vertical="center" wrapText="1"/>
    </xf>
    <xf numFmtId="49" fontId="22" fillId="0" borderId="24" xfId="0" applyNumberFormat="1" applyFont="1" applyBorder="1" applyAlignment="1">
      <alignment horizontal="center"/>
    </xf>
    <xf numFmtId="49" fontId="22" fillId="0" borderId="11" xfId="0" applyNumberFormat="1" applyFont="1" applyBorder="1" applyAlignment="1">
      <alignment horizontal="center" vertical="center" wrapText="1"/>
    </xf>
    <xf numFmtId="49" fontId="22" fillId="0" borderId="11" xfId="0" applyNumberFormat="1" applyFont="1" applyBorder="1" applyAlignment="1">
      <alignment horizontal="center" wrapText="1"/>
    </xf>
    <xf numFmtId="49" fontId="22" fillId="0" borderId="11" xfId="0" applyNumberFormat="1" applyFont="1" applyBorder="1" applyAlignment="1">
      <alignment horizontal="center" vertical="center"/>
    </xf>
    <xf numFmtId="49" fontId="23" fillId="0" borderId="5" xfId="1" applyNumberFormat="1" applyFont="1" applyBorder="1" applyAlignment="1">
      <alignment horizontal="left" vertical="center" wrapText="1"/>
    </xf>
    <xf numFmtId="49" fontId="22" fillId="0" borderId="25" xfId="0" applyNumberFormat="1" applyFont="1" applyBorder="1"/>
    <xf numFmtId="49" fontId="23" fillId="0" borderId="11" xfId="0" applyNumberFormat="1" applyFont="1" applyBorder="1" applyAlignment="1">
      <alignment horizontal="center" vertical="center"/>
    </xf>
    <xf numFmtId="49" fontId="22" fillId="0" borderId="16" xfId="0" applyNumberFormat="1" applyFont="1" applyBorder="1"/>
    <xf numFmtId="49" fontId="22" fillId="0" borderId="25" xfId="0" applyNumberFormat="1" applyFont="1" applyBorder="1" applyAlignment="1">
      <alignment vertical="center"/>
    </xf>
    <xf numFmtId="49" fontId="22" fillId="0" borderId="27" xfId="0" applyNumberFormat="1" applyFont="1" applyBorder="1" applyAlignment="1">
      <alignment vertical="center"/>
    </xf>
    <xf numFmtId="49" fontId="12" fillId="0" borderId="24" xfId="0" applyNumberFormat="1" applyFont="1" applyBorder="1" applyAlignment="1">
      <alignment horizontal="center"/>
    </xf>
    <xf numFmtId="49" fontId="12" fillId="0" borderId="24" xfId="0" applyNumberFormat="1" applyFont="1" applyBorder="1" applyAlignment="1">
      <alignment horizontal="center" vertical="center"/>
    </xf>
    <xf numFmtId="49" fontId="12" fillId="0" borderId="16" xfId="0" applyNumberFormat="1" applyFont="1" applyBorder="1" applyAlignment="1">
      <alignment vertical="center"/>
    </xf>
    <xf numFmtId="0" fontId="12" fillId="0" borderId="28" xfId="1" applyFont="1" applyBorder="1" applyAlignment="1">
      <alignment horizontal="center" vertical="center" wrapText="1"/>
    </xf>
    <xf numFmtId="49" fontId="12" fillId="0" borderId="25" xfId="0" applyNumberFormat="1" applyFont="1" applyBorder="1" applyAlignment="1">
      <alignment horizontal="center" vertical="center"/>
    </xf>
    <xf numFmtId="49" fontId="12" fillId="0" borderId="25" xfId="1" applyNumberFormat="1" applyFont="1" applyBorder="1" applyAlignment="1">
      <alignment horizontal="center" vertical="center" wrapText="1"/>
    </xf>
    <xf numFmtId="49" fontId="12" fillId="0" borderId="24" xfId="1" applyNumberFormat="1" applyFont="1" applyBorder="1" applyAlignment="1">
      <alignment horizontal="center" vertical="center" wrapText="1"/>
    </xf>
    <xf numFmtId="49" fontId="20" fillId="0" borderId="24" xfId="1" applyNumberFormat="1" applyFont="1" applyBorder="1" applyAlignment="1">
      <alignment horizontal="left" vertical="center" wrapText="1"/>
    </xf>
    <xf numFmtId="49" fontId="20" fillId="0" borderId="25" xfId="0" applyNumberFormat="1" applyFont="1" applyBorder="1" applyAlignment="1">
      <alignment horizontal="center" vertical="center"/>
    </xf>
    <xf numFmtId="0" fontId="12" fillId="0" borderId="29" xfId="1" applyFont="1" applyBorder="1" applyAlignment="1">
      <alignment horizontal="center" vertical="center" wrapText="1"/>
    </xf>
    <xf numFmtId="0" fontId="12" fillId="0" borderId="30" xfId="1" applyFont="1" applyBorder="1" applyAlignment="1">
      <alignment horizontal="center" vertical="center" wrapText="1"/>
    </xf>
    <xf numFmtId="49" fontId="12" fillId="0" borderId="30" xfId="1" applyNumberFormat="1" applyFont="1" applyBorder="1" applyAlignment="1">
      <alignment horizontal="center" vertical="center" wrapText="1"/>
    </xf>
    <xf numFmtId="49" fontId="12" fillId="0" borderId="31" xfId="1" applyNumberFormat="1" applyFont="1" applyBorder="1" applyAlignment="1">
      <alignment horizontal="center" vertical="center" wrapText="1"/>
    </xf>
    <xf numFmtId="49" fontId="12" fillId="0" borderId="18" xfId="0" applyNumberFormat="1" applyFont="1" applyBorder="1" applyAlignment="1">
      <alignment horizontal="center"/>
    </xf>
    <xf numFmtId="49" fontId="12" fillId="0" borderId="32" xfId="0" applyNumberFormat="1" applyFont="1" applyBorder="1" applyAlignment="1">
      <alignment horizontal="center" vertical="center" wrapText="1"/>
    </xf>
    <xf numFmtId="49" fontId="12" fillId="0" borderId="30" xfId="0" applyNumberFormat="1" applyFont="1" applyBorder="1" applyAlignment="1">
      <alignment horizontal="center" wrapText="1"/>
    </xf>
    <xf numFmtId="49" fontId="12" fillId="0" borderId="7" xfId="0" applyNumberFormat="1" applyFont="1" applyBorder="1" applyAlignment="1">
      <alignment horizontal="center" vertical="center" wrapText="1"/>
    </xf>
    <xf numFmtId="49" fontId="12" fillId="0" borderId="32" xfId="1" applyNumberFormat="1" applyFont="1" applyBorder="1" applyAlignment="1">
      <alignment horizontal="center" vertical="center" wrapText="1"/>
    </xf>
    <xf numFmtId="49" fontId="12" fillId="0" borderId="32" xfId="0" applyNumberFormat="1" applyFont="1" applyBorder="1" applyAlignment="1">
      <alignment horizontal="center" vertical="center"/>
    </xf>
    <xf numFmtId="49" fontId="12" fillId="0" borderId="18" xfId="1" applyNumberFormat="1" applyFont="1" applyBorder="1" applyAlignment="1">
      <alignment horizontal="center" vertical="center" wrapText="1"/>
    </xf>
    <xf numFmtId="49" fontId="20" fillId="0" borderId="18" xfId="1" applyNumberFormat="1" applyFont="1" applyBorder="1" applyAlignment="1">
      <alignment horizontal="left" vertical="center" wrapText="1"/>
    </xf>
    <xf numFmtId="49" fontId="12" fillId="0" borderId="32" xfId="0" applyNumberFormat="1" applyFont="1" applyBorder="1" applyAlignment="1">
      <alignment horizontal="center" wrapText="1"/>
    </xf>
    <xf numFmtId="49" fontId="12" fillId="0" borderId="32" xfId="0" applyNumberFormat="1" applyFont="1" applyBorder="1"/>
    <xf numFmtId="49" fontId="20" fillId="0" borderId="32" xfId="0" applyNumberFormat="1" applyFont="1" applyBorder="1" applyAlignment="1">
      <alignment horizontal="center" vertical="center"/>
    </xf>
    <xf numFmtId="49" fontId="12" fillId="0" borderId="17" xfId="0" applyNumberFormat="1" applyFont="1" applyBorder="1"/>
    <xf numFmtId="49" fontId="12" fillId="0" borderId="32" xfId="0" applyNumberFormat="1" applyFont="1" applyBorder="1" applyAlignment="1">
      <alignment vertical="center"/>
    </xf>
    <xf numFmtId="49" fontId="12" fillId="0" borderId="33" xfId="0" applyNumberFormat="1" applyFont="1" applyBorder="1" applyAlignment="1">
      <alignment vertical="center"/>
    </xf>
    <xf numFmtId="0" fontId="23" fillId="0" borderId="15" xfId="1" applyFont="1" applyBorder="1" applyAlignment="1">
      <alignment horizontal="center" vertical="center" wrapText="1"/>
    </xf>
    <xf numFmtId="0" fontId="23" fillId="0" borderId="11" xfId="1" applyFont="1" applyBorder="1" applyAlignment="1">
      <alignment horizontal="center" vertical="center" wrapText="1"/>
    </xf>
    <xf numFmtId="49" fontId="23" fillId="0" borderId="24" xfId="0" applyNumberFormat="1" applyFont="1" applyBorder="1" applyAlignment="1">
      <alignment horizontal="center"/>
    </xf>
    <xf numFmtId="49" fontId="23" fillId="0" borderId="11" xfId="0" applyNumberFormat="1" applyFont="1" applyBorder="1" applyAlignment="1">
      <alignment horizontal="center" vertical="center" wrapText="1"/>
    </xf>
    <xf numFmtId="49" fontId="23" fillId="0" borderId="11" xfId="0" applyNumberFormat="1" applyFont="1" applyBorder="1" applyAlignment="1">
      <alignment horizontal="center" wrapText="1"/>
    </xf>
    <xf numFmtId="49" fontId="23" fillId="0" borderId="19" xfId="1" applyNumberFormat="1" applyFont="1" applyBorder="1" applyAlignment="1">
      <alignment horizontal="center" vertical="center" wrapText="1"/>
    </xf>
    <xf numFmtId="49" fontId="23" fillId="0" borderId="5" xfId="1" applyNumberFormat="1" applyFont="1" applyBorder="1" applyAlignment="1">
      <alignment horizontal="center" vertical="center" wrapText="1"/>
    </xf>
    <xf numFmtId="49" fontId="23" fillId="0" borderId="25" xfId="0" applyNumberFormat="1" applyFont="1" applyBorder="1"/>
    <xf numFmtId="49" fontId="23" fillId="0" borderId="16" xfId="0" applyNumberFormat="1" applyFont="1" applyBorder="1"/>
    <xf numFmtId="49" fontId="23" fillId="0" borderId="25" xfId="0" applyNumberFormat="1" applyFont="1" applyBorder="1" applyAlignment="1">
      <alignment vertical="center"/>
    </xf>
    <xf numFmtId="49" fontId="23" fillId="0" borderId="27" xfId="0" applyNumberFormat="1" applyFont="1" applyBorder="1" applyAlignment="1">
      <alignment vertical="center"/>
    </xf>
    <xf numFmtId="49" fontId="23" fillId="0" borderId="0" xfId="0" applyNumberFormat="1" applyFont="1"/>
    <xf numFmtId="49" fontId="23" fillId="0" borderId="11" xfId="1" applyNumberFormat="1" applyFont="1" applyBorder="1" applyAlignment="1">
      <alignment horizontal="center" vertical="center" wrapText="1"/>
    </xf>
    <xf numFmtId="49" fontId="12" fillId="0" borderId="8" xfId="1" applyNumberFormat="1" applyFont="1" applyBorder="1" applyAlignment="1">
      <alignment horizontal="center" vertical="center" wrapText="1"/>
    </xf>
    <xf numFmtId="49" fontId="22" fillId="0" borderId="8" xfId="1" applyNumberFormat="1" applyFont="1" applyBorder="1" applyAlignment="1">
      <alignment horizontal="center" vertical="center" wrapText="1"/>
    </xf>
    <xf numFmtId="49" fontId="23" fillId="0" borderId="8" xfId="1" applyNumberFormat="1" applyFont="1" applyBorder="1" applyAlignment="1">
      <alignment horizontal="center" vertical="center" wrapText="1"/>
    </xf>
    <xf numFmtId="49" fontId="12" fillId="0" borderId="16" xfId="1" applyNumberFormat="1" applyFont="1" applyBorder="1" applyAlignment="1">
      <alignment horizontal="center" vertical="center" wrapText="1"/>
    </xf>
    <xf numFmtId="49" fontId="12" fillId="0" borderId="17" xfId="1" applyNumberFormat="1" applyFont="1" applyBorder="1" applyAlignment="1">
      <alignment horizontal="center" vertical="center" wrapText="1"/>
    </xf>
    <xf numFmtId="49" fontId="24" fillId="2" borderId="3" xfId="7" applyNumberFormat="1" applyFont="1" applyFill="1" applyBorder="1" applyAlignment="1">
      <alignment horizontal="center" vertical="center" wrapText="1"/>
    </xf>
    <xf numFmtId="0" fontId="0" fillId="0" borderId="4" xfId="0" applyBorder="1" applyAlignment="1">
      <alignment horizontal="center" vertical="center" wrapText="1"/>
    </xf>
    <xf numFmtId="49" fontId="25" fillId="3" borderId="8" xfId="1" applyNumberFormat="1" applyFont="1" applyFill="1" applyBorder="1" applyAlignment="1">
      <alignment horizontal="center" vertical="top" wrapText="1"/>
    </xf>
    <xf numFmtId="0" fontId="0" fillId="0" borderId="8" xfId="0" applyBorder="1" applyAlignment="1">
      <alignment horizontal="center" vertical="top" wrapText="1"/>
    </xf>
  </cellXfs>
  <cellStyles count="28">
    <cellStyle name="Normal 2" xfId="2" xr:uid="{00000000-0005-0000-0000-000000000000}"/>
    <cellStyle name="Normal 2 2" xfId="12" xr:uid="{57B82A1D-6FB4-4BF3-AA89-447EBA0D842F}"/>
    <cellStyle name="Normal 3" xfId="16" xr:uid="{0E2D7957-10CE-4C08-8513-CD2FDF138FAC}"/>
    <cellStyle name="Normal 3 2" xfId="17" xr:uid="{6595DC56-1DCB-4BA5-9B3B-9B73BD0EEF52}"/>
    <cellStyle name="Normal 3 2 2" xfId="23" xr:uid="{07DDC3E1-EBDF-4C2A-943E-EF6A9221488F}"/>
    <cellStyle name="Normal 3 3" xfId="18" xr:uid="{23C655BA-4701-4A22-9F7F-157C8547B79F}"/>
    <cellStyle name="Normal 3 3 2" xfId="24" xr:uid="{398CBCBE-4D50-4880-AFD1-6790E9A467E4}"/>
    <cellStyle name="Normal 3 4" xfId="19" xr:uid="{F0F2917A-13AA-4F4F-AEBB-74868021A90E}"/>
    <cellStyle name="Normal 3 4 2" xfId="25" xr:uid="{E47D7372-6E3E-480B-BE4D-AB07EF078823}"/>
    <cellStyle name="Normal 3 5" xfId="20" xr:uid="{95808710-E206-4E2C-A88D-823DA28FD113}"/>
    <cellStyle name="Normal 3 5 2" xfId="26" xr:uid="{89F8FCA6-A1B0-4490-8BBA-B4AE3D4DFCA4}"/>
    <cellStyle name="Normal 3 6" xfId="21" xr:uid="{109F5AA7-F1C2-44AC-9368-162A36424583}"/>
    <cellStyle name="Normal 3 6 2" xfId="27" xr:uid="{E0987CBE-4DE6-4C76-80F0-B96A010147B9}"/>
    <cellStyle name="Normal 3 7" xfId="22" xr:uid="{56BCD06E-1527-4AE2-8449-3AD22751A2E1}"/>
    <cellStyle name="一般" xfId="0" builtinId="0"/>
    <cellStyle name="一般 2" xfId="3" xr:uid="{00000000-0005-0000-0000-000006000000}"/>
    <cellStyle name="一般 2 2" xfId="4" xr:uid="{00000000-0005-0000-0000-000007000000}"/>
    <cellStyle name="一般 2 2 2" xfId="13" xr:uid="{823F6F0E-4C04-4E3D-A9B1-0D4E44DEE587}"/>
    <cellStyle name="一般 2 3" xfId="11" xr:uid="{3CA5CFA1-4BFE-48EC-BB50-60E76208466C}"/>
    <cellStyle name="一般 3" xfId="5" xr:uid="{00000000-0005-0000-0000-000008000000}"/>
    <cellStyle name="一般 3 2" xfId="14" xr:uid="{67E65D3B-ED13-4804-A19B-1C6C0BAD54D7}"/>
    <cellStyle name="一般 4" xfId="6" xr:uid="{00000000-0005-0000-0000-000009000000}"/>
    <cellStyle name="一般 5" xfId="1" xr:uid="{00000000-0005-0000-0000-00000A000000}"/>
    <cellStyle name="一般 6" xfId="10" xr:uid="{35E3D22C-C785-4300-80F5-D35B4F3E35A0}"/>
    <cellStyle name="一般_SHEET" xfId="7" xr:uid="{00000000-0005-0000-0000-00000B000000}"/>
    <cellStyle name="超連結 2" xfId="8" xr:uid="{00000000-0005-0000-0000-000004000000}"/>
    <cellStyle name="超連結 3" xfId="15" xr:uid="{D8C01E4A-84DB-4A2D-954E-0D9364284D49}"/>
    <cellStyle name="樣式 1" xfId="9" xr:uid="{00000000-0005-0000-0000-000002000000}"/>
  </cellStyles>
  <dxfs count="9">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微軟正黑體"/>
        <family val="2"/>
        <charset val="136"/>
        <scheme val="none"/>
      </font>
      <numFmt numFmtId="30" formatCode="@"/>
      <alignment horizontal="center" vertical="center" textRotation="0" wrapText="1" indent="0" justifyLastLine="0" shrinkToFit="0" readingOrder="0"/>
      <border diagonalUp="0" diagonalDown="0">
        <left style="thin">
          <color theme="1" tint="0.34998626667073579"/>
        </left>
        <right/>
        <top style="thin">
          <color theme="1" tint="0.34998626667073579"/>
        </top>
        <bottom style="thin">
          <color theme="1" tint="0.34998626667073579"/>
        </bottom>
        <vertical/>
        <horizontal/>
      </border>
    </dxf>
    <dxf>
      <font>
        <b val="0"/>
        <i val="0"/>
        <strike val="0"/>
        <condense val="0"/>
        <extend val="0"/>
        <outline val="0"/>
        <shadow val="0"/>
        <u val="none"/>
        <vertAlign val="baseline"/>
        <sz val="10"/>
        <color theme="1"/>
        <name val="微軟正黑體"/>
        <family val="2"/>
        <charset val="136"/>
        <scheme val="none"/>
      </font>
      <alignment horizontal="center" vertical="center" textRotation="0" wrapText="1" indent="0" justifyLastLine="0" shrinkToFit="0" readingOrder="0"/>
      <border diagonalUp="0" diagonalDown="0">
        <left style="thin">
          <color theme="1" tint="0.34998626667073579"/>
        </left>
        <right/>
        <top style="thin">
          <color theme="1" tint="0.34998626667073579"/>
        </top>
        <bottom style="thin">
          <color theme="1" tint="0.34998626667073579"/>
        </bottom>
        <vertical/>
        <horizontal/>
      </border>
    </dxf>
    <dxf>
      <font>
        <b val="0"/>
        <i val="0"/>
        <strike val="0"/>
        <condense val="0"/>
        <extend val="0"/>
        <outline val="0"/>
        <shadow val="0"/>
        <u val="none"/>
        <vertAlign val="baseline"/>
        <sz val="10"/>
        <color theme="1"/>
        <name val="微軟正黑體"/>
        <family val="2"/>
        <charset val="136"/>
        <scheme val="none"/>
      </font>
      <alignment horizontal="center" vertical="center" textRotation="0" wrapText="1" indent="0" justifyLastLine="0" shrinkToFit="0" readingOrder="0"/>
      <border diagonalUp="0" diagonalDown="0">
        <left/>
        <right/>
        <top style="thin">
          <color theme="1" tint="0.34998626667073579"/>
        </top>
        <bottom style="thin">
          <color theme="1" tint="0.34998626667073579"/>
        </bottom>
        <vertical/>
        <horizontal/>
      </border>
    </dxf>
    <dxf>
      <border outline="0">
        <left style="thin">
          <color theme="1" tint="0.34998626667073579"/>
        </left>
        <top style="thin">
          <color theme="1" tint="0.34998626667073579"/>
        </top>
      </border>
    </dxf>
    <dxf>
      <font>
        <b/>
        <i val="0"/>
        <strike val="0"/>
        <condense val="0"/>
        <extend val="0"/>
        <outline val="0"/>
        <shadow val="0"/>
        <u val="none"/>
        <vertAlign val="baseline"/>
        <sz val="10"/>
        <color indexed="9"/>
        <name val="微軟正黑體"/>
        <family val="2"/>
        <charset val="136"/>
        <scheme val="none"/>
      </font>
      <fill>
        <patternFill patternType="solid">
          <fgColor indexed="64"/>
          <bgColor indexed="18"/>
        </patternFill>
      </fill>
      <alignment horizontal="center" vertical="center" textRotation="0" wrapText="1" indent="0" justifyLastLine="0" shrinkToFit="0" readingOrder="0"/>
      <border diagonalUp="0" diagonalDown="0" outline="0">
        <left style="thin">
          <color theme="1" tint="0.34998626667073579"/>
        </left>
        <right style="thin">
          <color theme="1" tint="0.34998626667073579"/>
        </right>
        <top/>
        <bottom/>
      </border>
    </dxf>
  </dxfs>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457200</xdr:colOff>
      <xdr:row>44</xdr:row>
      <xdr:rowOff>55820</xdr:rowOff>
    </xdr:to>
    <xdr:pic>
      <xdr:nvPicPr>
        <xdr:cNvPr id="4" name="圖形 3">
          <a:extLst>
            <a:ext uri="{FF2B5EF4-FFF2-40B4-BE49-F238E27FC236}">
              <a16:creationId xmlns:a16="http://schemas.microsoft.com/office/drawing/2014/main" id="{9DA0DBC5-7B75-C6BF-3548-92AAAD580D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7772400" cy="88569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457200</xdr:colOff>
      <xdr:row>44</xdr:row>
      <xdr:rowOff>55820</xdr:rowOff>
    </xdr:to>
    <xdr:pic>
      <xdr:nvPicPr>
        <xdr:cNvPr id="3" name="圖形 2">
          <a:extLst>
            <a:ext uri="{FF2B5EF4-FFF2-40B4-BE49-F238E27FC236}">
              <a16:creationId xmlns:a16="http://schemas.microsoft.com/office/drawing/2014/main" id="{125FF616-9D35-47C6-9AF5-46533E6EBA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7772400" cy="88569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600074</xdr:colOff>
      <xdr:row>32</xdr:row>
      <xdr:rowOff>195112</xdr:rowOff>
    </xdr:to>
    <xdr:pic>
      <xdr:nvPicPr>
        <xdr:cNvPr id="3" name="圖形 2">
          <a:extLst>
            <a:ext uri="{FF2B5EF4-FFF2-40B4-BE49-F238E27FC236}">
              <a16:creationId xmlns:a16="http://schemas.microsoft.com/office/drawing/2014/main" id="{2F30031D-4A53-E706-0247-DF00BE08D1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2792074" cy="65959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reco.orsted.dk/Users/mhcje/&#216;rsted/54%20Offshore%20Substation%20Civil%20&amp;%20LV%20-%20Engineering/&#216;rsted%20internal%20conceptual%20design%20package/Internal%20concept%20package/HOW02=Z11UAB01&amp;BEC001%20Room%20matrix%20OS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PROD.DK\USERS\Users\mihos\AppData\Local\Temp\WorkZone%20Temporary%20Files\QA%20Checklist%20&#8211;%20WTG%20SCADA%20Enginee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ARLP/Desktop/I-O%20Schedule%20Changhua%20projects%20(00073723_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ongenergy-my.sharepoint.com/Projekter/BBW02%20Burbo%20Bank%20Extension/Project%20Management/04%20-%20RDS-PP%20numbering/BBW02%20-%20Pane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Room Matrix"/>
      <sheetName val="DATA"/>
    </sheetNames>
    <sheetDataSet>
      <sheetData sheetId="0" refreshError="1"/>
      <sheetData sheetId="1" refreshError="1"/>
      <sheetData sheetId="2">
        <row r="2">
          <cell r="A2" t="str">
            <v>Sub-structure</v>
          </cell>
          <cell r="B2" t="str">
            <v>-</v>
          </cell>
          <cell r="C2" t="str">
            <v>Outside</v>
          </cell>
          <cell r="D2" t="str">
            <v>IP56</v>
          </cell>
          <cell r="E2" t="str">
            <v>FRP</v>
          </cell>
        </row>
        <row r="3">
          <cell r="A3" t="str">
            <v>Cellar Deck</v>
          </cell>
          <cell r="B3" t="str">
            <v>Oil</v>
          </cell>
          <cell r="C3" t="str">
            <v>Inside, Non HVA/C</v>
          </cell>
          <cell r="D3" t="str">
            <v>IP44</v>
          </cell>
          <cell r="E3" t="str">
            <v>FRP</v>
          </cell>
        </row>
        <row r="4">
          <cell r="A4" t="str">
            <v>Cable Deck</v>
          </cell>
          <cell r="B4" t="str">
            <v>Non-Oil</v>
          </cell>
          <cell r="C4" t="str">
            <v>Inside, HVA/C</v>
          </cell>
          <cell r="D4" t="str">
            <v>IP22</v>
          </cell>
          <cell r="E4" t="str">
            <v>Hot Dip Galv</v>
          </cell>
        </row>
        <row r="5">
          <cell r="A5" t="str">
            <v>Main Deck</v>
          </cell>
          <cell r="C5" t="str">
            <v>Inside, HVA/C (Battery)</v>
          </cell>
          <cell r="D5" t="str">
            <v>IP22</v>
          </cell>
          <cell r="E5" t="str">
            <v>Hot Dip Galv</v>
          </cell>
        </row>
        <row r="6">
          <cell r="A6" t="str">
            <v>Cooler Deck</v>
          </cell>
          <cell r="C6" t="str">
            <v>N/A</v>
          </cell>
          <cell r="D6" t="str">
            <v>N/A</v>
          </cell>
          <cell r="E6" t="str">
            <v>FRP</v>
          </cell>
        </row>
        <row r="7">
          <cell r="A7" t="str">
            <v>Mezzanine Deck</v>
          </cell>
        </row>
        <row r="8">
          <cell r="A8" t="str">
            <v>Utility Deck</v>
          </cell>
        </row>
        <row r="9">
          <cell r="A9" t="str">
            <v>Roof Deck</v>
          </cell>
        </row>
        <row r="10">
          <cell r="A10" t="str">
            <v>Helideck</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Summary Page"/>
      <sheetName val="QA plan (Visio)"/>
      <sheetName val="Gate1"/>
      <sheetName val="Gate2"/>
      <sheetName val="Gate3"/>
      <sheetName val="Gate4"/>
      <sheetName val="Gate5"/>
      <sheetName val="Gate6"/>
      <sheetName val="Gate7"/>
      <sheetName val="Gate8"/>
      <sheetName val="Gate9"/>
      <sheetName val="Gate10"/>
      <sheetName val="Gate11"/>
      <sheetName val="Gate12"/>
      <sheetName val="General items"/>
      <sheetName val="DO NOT CHAN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
          <cell r="A1" t="str">
            <v>YES</v>
          </cell>
        </row>
        <row r="2">
          <cell r="A2" t="str">
            <v>NO</v>
          </cell>
        </row>
        <row r="3">
          <cell r="A3" t="str">
            <v>N/A</v>
          </cell>
        </row>
        <row r="4">
          <cell r="A4" t="str">
            <v>In Progress</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LV room 1"/>
      <sheetName val="Function List"/>
      <sheetName val="LV room 2"/>
    </sheetNames>
    <sheetDataSet>
      <sheetData sheetId="0" refreshError="1"/>
      <sheetData sheetId="1" refreshError="1"/>
      <sheetData sheetId="2">
        <row r="2">
          <cell r="B2" t="str">
            <v>Alarm</v>
          </cell>
        </row>
        <row r="3">
          <cell r="B3" t="str">
            <v>Calculation</v>
          </cell>
        </row>
        <row r="4">
          <cell r="B4" t="str">
            <v>Command</v>
          </cell>
        </row>
        <row r="5">
          <cell r="B5" t="str">
            <v>Measurement</v>
          </cell>
        </row>
        <row r="6">
          <cell r="B6" t="str">
            <v>Setpoint</v>
          </cell>
        </row>
        <row r="7">
          <cell r="B7" t="str">
            <v>Status</v>
          </cell>
        </row>
        <row r="8">
          <cell r="B8" t="str">
            <v>Trip</v>
          </cell>
        </row>
      </sheetData>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fshore"/>
      <sheetName val="Metering"/>
      <sheetName val="WTG"/>
      <sheetName val="Control and Protection"/>
      <sheetName val="Network"/>
      <sheetName val="LCC"/>
    </sheetNames>
    <sheetDataSet>
      <sheetData sheetId="0"/>
      <sheetData sheetId="1"/>
      <sheetData sheetId="2"/>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劉俊瑋 Victor" id="{6842D86B-E5D6-4BC3-BA19-1360012FF91C}" userId="S::victor.liu@icp-si.com::44853f31-04d2-40b8-b8b5-e5e27d81dee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264152-E08E-45FE-9225-A441BEAB6F80}" name="表格2" displayName="表格2" ref="B2:I7" totalsRowShown="0" headerRowDxfId="8" tableBorderDxfId="7" headerRowCellStyle="一般_SHEET">
  <autoFilter ref="B2:I7" xr:uid="{C9264152-E08E-45FE-9225-A441BEAB6F80}"/>
  <tableColumns count="8">
    <tableColumn id="1" xr3:uid="{6258A311-9F85-476A-859D-F6C07CB2E360}" name="區域_x000a_Zone" dataDxfId="6" dataCellStyle="一般 5"/>
    <tableColumn id="2" xr3:uid="{634A70D0-0373-4D15-9C4F-49CCC2CA1270}" name="區域名_x000a_Zone Name" dataDxfId="5" dataCellStyle="一般 5"/>
    <tableColumn id="3" xr3:uid="{6F301943-5585-4A33-9E2D-5CD7DB7503E5}" name="通道_x000a_Conduit" dataDxfId="4" dataCellStyle="一般 5"/>
    <tableColumn id="4" xr3:uid="{072045ED-DA3A-4F56-9ABD-66BB202617CD}" name="邏輯邊界的定義_x000a_Definition of logical boundary;" dataDxfId="3"/>
    <tableColumn id="5" xr3:uid="{DD903197-DC8F-4F14-8CA4-2D76A75721EA}" name="實體邊界的定義_x000a_Definition of physical boundary" dataDxfId="2"/>
    <tableColumn id="6" xr3:uid="{CC4C515C-0532-464E-BACE-23B8EFE658CE}" name="安全(Safety)指派_x000a_Safety designation" dataDxfId="1"/>
    <tableColumn id="7" xr3:uid="{A8349522-9CC6-4ED2-BFF0-73FE895BFDE2}" name="連接區域或管道_x000a_Connected zones or conduits"/>
    <tableColumn id="8" xr3:uid="{6A49F905-048F-48F3-AD40-B4DC89C36776}" name="假設和外部相依性_x000a_Assumptions and external dependencie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0" dT="2025-03-04T06:15:14.26" personId="{6842D86B-E5D6-4BC3-BA19-1360012FF91C}" id="{4C526C71-1138-4EE6-81BF-44C72E7D8B50}">
    <text>Lab無展示，以HW-02-007&amp;008為主</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I7"/>
  <sheetViews>
    <sheetView zoomScale="130" zoomScaleNormal="130" workbookViewId="0">
      <selection activeCell="C3" sqref="C3"/>
    </sheetView>
  </sheetViews>
  <sheetFormatPr defaultRowHeight="15.75" x14ac:dyDescent="0.25"/>
  <cols>
    <col min="2" max="2" width="19.5703125" bestFit="1" customWidth="1"/>
    <col min="3" max="3" width="36.5703125" customWidth="1"/>
    <col min="4" max="4" width="47.28515625" style="3" customWidth="1"/>
    <col min="5" max="5" width="23.42578125" hidden="1" customWidth="1"/>
    <col min="6" max="6" width="25.42578125" hidden="1" customWidth="1"/>
    <col min="7" max="7" width="21.85546875" hidden="1" customWidth="1"/>
    <col min="8" max="8" width="64.42578125" customWidth="1"/>
    <col min="9" max="9" width="23.7109375" customWidth="1"/>
    <col min="10" max="10" width="14.7109375" customWidth="1"/>
  </cols>
  <sheetData>
    <row r="2" spans="2:9" ht="40.5" x14ac:dyDescent="0.25">
      <c r="B2" s="28" t="s">
        <v>0</v>
      </c>
      <c r="C2" s="29" t="s">
        <v>11</v>
      </c>
      <c r="D2" s="30" t="s">
        <v>2</v>
      </c>
      <c r="E2" s="29" t="s">
        <v>16</v>
      </c>
      <c r="F2" s="29" t="s">
        <v>17</v>
      </c>
      <c r="G2" s="29" t="s">
        <v>14</v>
      </c>
      <c r="H2" s="31" t="s">
        <v>15</v>
      </c>
      <c r="I2" s="31" t="s">
        <v>18</v>
      </c>
    </row>
    <row r="3" spans="2:9" s="9" customFormat="1" ht="100.15" customHeight="1" x14ac:dyDescent="0.15">
      <c r="B3" s="27" t="s">
        <v>13</v>
      </c>
      <c r="C3" s="6" t="s">
        <v>12</v>
      </c>
      <c r="D3" s="7" t="s">
        <v>4</v>
      </c>
      <c r="E3" s="8" t="s">
        <v>20</v>
      </c>
      <c r="F3" s="8" t="s">
        <v>21</v>
      </c>
      <c r="G3" s="10" t="s">
        <v>19</v>
      </c>
      <c r="H3" s="12" t="s">
        <v>42</v>
      </c>
      <c r="I3" s="12" t="s">
        <v>43</v>
      </c>
    </row>
    <row r="4" spans="2:9" x14ac:dyDescent="0.25">
      <c r="B4" s="22" t="s">
        <v>98</v>
      </c>
      <c r="C4" s="1" t="s">
        <v>101</v>
      </c>
      <c r="D4" s="4"/>
      <c r="E4" s="2"/>
      <c r="F4" s="2"/>
      <c r="G4" s="11"/>
      <c r="H4" s="13"/>
      <c r="I4" s="2"/>
    </row>
    <row r="5" spans="2:9" x14ac:dyDescent="0.25">
      <c r="B5" s="22" t="s">
        <v>99</v>
      </c>
      <c r="C5" s="1" t="s">
        <v>102</v>
      </c>
      <c r="D5" s="4"/>
      <c r="E5" s="2"/>
      <c r="F5" s="2"/>
      <c r="G5" s="11"/>
      <c r="H5" s="14"/>
      <c r="I5" s="2"/>
    </row>
    <row r="6" spans="2:9" x14ac:dyDescent="0.25">
      <c r="B6" s="23" t="s">
        <v>100</v>
      </c>
      <c r="C6" s="20" t="s">
        <v>103</v>
      </c>
      <c r="D6" s="15"/>
      <c r="E6" s="32"/>
      <c r="F6" s="32"/>
      <c r="G6" s="25"/>
      <c r="H6" s="33"/>
      <c r="I6" s="32"/>
    </row>
    <row r="7" spans="2:9" x14ac:dyDescent="0.25">
      <c r="B7" s="14" t="s">
        <v>149</v>
      </c>
      <c r="C7" s="14" t="s">
        <v>150</v>
      </c>
      <c r="D7" s="24"/>
      <c r="E7" s="2"/>
      <c r="F7" s="2"/>
      <c r="G7" s="2"/>
      <c r="H7" s="2"/>
      <c r="I7" s="2"/>
    </row>
  </sheetData>
  <phoneticPr fontId="2" type="noConversion"/>
  <pageMargins left="0.7" right="0.7" top="0.75" bottom="0.75" header="0.3" footer="0.3"/>
  <pageSetup paperSize="9" scale="74"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37"/>
  <sheetViews>
    <sheetView tabSelected="1" topLeftCell="A4" zoomScale="80" zoomScaleNormal="80" workbookViewId="0">
      <pane xSplit="2" topLeftCell="C1" activePane="topRight" state="frozen"/>
      <selection activeCell="A3" sqref="A3"/>
      <selection pane="topRight" activeCell="K5" sqref="K5"/>
    </sheetView>
  </sheetViews>
  <sheetFormatPr defaultColWidth="9" defaultRowHeight="15" x14ac:dyDescent="0.25"/>
  <cols>
    <col min="1" max="1" width="9" style="16"/>
    <col min="2" max="2" width="25.28515625" style="5" customWidth="1"/>
    <col min="3" max="3" width="30.28515625" style="5" customWidth="1"/>
    <col min="4" max="4" width="16.7109375" style="5" customWidth="1"/>
    <col min="5" max="5" width="29.85546875" style="5" bestFit="1" customWidth="1"/>
    <col min="6" max="6" width="44.5703125" style="5" customWidth="1"/>
    <col min="7" max="7" width="9.28515625" style="5" customWidth="1"/>
    <col min="8" max="8" width="37.42578125" style="5" customWidth="1"/>
    <col min="9" max="9" width="20.85546875" style="5" bestFit="1" customWidth="1"/>
    <col min="10" max="10" width="58.42578125" style="5" customWidth="1"/>
    <col min="11" max="11" width="23.28515625" style="5" customWidth="1"/>
    <col min="12" max="12" width="17.42578125" style="5" customWidth="1"/>
    <col min="13" max="13" width="20.140625" style="5" customWidth="1"/>
    <col min="14" max="14" width="21.140625" style="5" customWidth="1"/>
    <col min="15" max="15" width="32.28515625" style="5" customWidth="1"/>
    <col min="16" max="16" width="32.140625" style="5" customWidth="1"/>
    <col min="17" max="17" width="84.42578125" style="17" customWidth="1"/>
    <col min="18" max="18" width="50.42578125" style="5" customWidth="1"/>
    <col min="19" max="19" width="20.28515625" style="5" customWidth="1"/>
    <col min="20" max="20" width="19.85546875" style="5" customWidth="1"/>
    <col min="21" max="22" width="18.85546875" style="5" customWidth="1"/>
    <col min="23" max="23" width="45.85546875" style="5" customWidth="1"/>
    <col min="24" max="24" width="59.140625" style="5" customWidth="1"/>
    <col min="25" max="25" width="37.7109375" style="18" customWidth="1"/>
    <col min="26" max="26" width="34" style="19" customWidth="1"/>
    <col min="27" max="27" width="33.7109375" style="18" customWidth="1"/>
    <col min="28" max="28" width="50" style="18" customWidth="1"/>
    <col min="29" max="29" width="40.140625" style="18" customWidth="1"/>
    <col min="30" max="30" width="30.42578125" style="18" customWidth="1"/>
    <col min="31" max="31" width="45.7109375" style="18" customWidth="1"/>
    <col min="32" max="32" width="37.85546875" style="18" customWidth="1"/>
    <col min="33" max="33" width="45.140625" style="18" customWidth="1"/>
    <col min="34" max="16384" width="9" style="5"/>
  </cols>
  <sheetData>
    <row r="1" spans="1:33" x14ac:dyDescent="0.25">
      <c r="A1" s="16" t="s">
        <v>32</v>
      </c>
    </row>
    <row r="2" spans="1:33" x14ac:dyDescent="0.25">
      <c r="A2" s="16" t="s">
        <v>33</v>
      </c>
    </row>
    <row r="3" spans="1:33" ht="60" x14ac:dyDescent="0.25">
      <c r="A3" s="38" t="s">
        <v>64</v>
      </c>
      <c r="B3" s="39" t="s">
        <v>0</v>
      </c>
      <c r="C3" s="39" t="s">
        <v>2</v>
      </c>
      <c r="D3" s="40" t="s">
        <v>1</v>
      </c>
      <c r="E3" s="41" t="s">
        <v>5</v>
      </c>
      <c r="F3" s="41" t="s">
        <v>6</v>
      </c>
      <c r="G3" s="144" t="s">
        <v>7</v>
      </c>
      <c r="H3" s="145"/>
      <c r="I3" s="41" t="s">
        <v>8</v>
      </c>
      <c r="J3" s="41" t="s">
        <v>9</v>
      </c>
      <c r="K3" s="41" t="s">
        <v>22</v>
      </c>
      <c r="L3" s="39" t="s">
        <v>23</v>
      </c>
      <c r="M3" s="40" t="s">
        <v>24</v>
      </c>
      <c r="N3" s="42" t="s">
        <v>60</v>
      </c>
      <c r="O3" s="43" t="s">
        <v>58</v>
      </c>
      <c r="P3" s="42" t="s">
        <v>57</v>
      </c>
      <c r="Q3" s="44" t="s">
        <v>61</v>
      </c>
      <c r="R3" s="42" t="s">
        <v>28</v>
      </c>
      <c r="S3" s="42" t="s">
        <v>27</v>
      </c>
      <c r="T3" s="42" t="s">
        <v>29</v>
      </c>
      <c r="U3" s="42" t="s">
        <v>30</v>
      </c>
      <c r="V3" s="42" t="s">
        <v>252</v>
      </c>
      <c r="W3" s="42" t="s">
        <v>10</v>
      </c>
      <c r="X3" s="45" t="s">
        <v>53</v>
      </c>
      <c r="Y3" s="45" t="s">
        <v>44</v>
      </c>
      <c r="Z3" s="45" t="s">
        <v>45</v>
      </c>
      <c r="AA3" s="45" t="s">
        <v>49</v>
      </c>
      <c r="AB3" s="45" t="s">
        <v>50</v>
      </c>
      <c r="AC3" s="45" t="s">
        <v>52</v>
      </c>
      <c r="AD3" s="45" t="s">
        <v>46</v>
      </c>
      <c r="AE3" s="45" t="s">
        <v>51</v>
      </c>
      <c r="AF3" s="45" t="s">
        <v>47</v>
      </c>
      <c r="AG3" s="46" t="s">
        <v>48</v>
      </c>
    </row>
    <row r="4" spans="1:33" ht="77.25" customHeight="1" x14ac:dyDescent="0.25">
      <c r="A4" s="47" t="s">
        <v>41</v>
      </c>
      <c r="B4" s="48" t="s">
        <v>3</v>
      </c>
      <c r="C4" s="48" t="s">
        <v>4</v>
      </c>
      <c r="D4" s="49" t="s">
        <v>205</v>
      </c>
      <c r="E4" s="35" t="s">
        <v>37</v>
      </c>
      <c r="F4" s="34" t="s">
        <v>206</v>
      </c>
      <c r="G4" s="146" t="s">
        <v>38</v>
      </c>
      <c r="H4" s="147"/>
      <c r="I4" s="50" t="s">
        <v>63</v>
      </c>
      <c r="J4" s="35" t="s">
        <v>39</v>
      </c>
      <c r="K4" s="35"/>
      <c r="L4" s="51"/>
      <c r="M4" s="49" t="s">
        <v>25</v>
      </c>
      <c r="N4" s="35"/>
      <c r="O4" s="35"/>
      <c r="P4" s="52" t="s">
        <v>59</v>
      </c>
      <c r="Q4" s="53"/>
      <c r="R4" s="35" t="s">
        <v>26</v>
      </c>
      <c r="S4" s="35" t="s">
        <v>34</v>
      </c>
      <c r="T4" s="35" t="s">
        <v>35</v>
      </c>
      <c r="U4" s="35" t="s">
        <v>31</v>
      </c>
      <c r="V4" s="35" t="s">
        <v>253</v>
      </c>
      <c r="W4" s="35" t="s">
        <v>40</v>
      </c>
      <c r="X4" s="54"/>
      <c r="Y4" s="54"/>
      <c r="Z4" s="55"/>
      <c r="AA4" s="54"/>
      <c r="AB4" s="56"/>
      <c r="AC4" s="56"/>
      <c r="AD4" s="54"/>
      <c r="AE4" s="55"/>
      <c r="AF4" s="55"/>
      <c r="AG4" s="21"/>
    </row>
    <row r="5" spans="1:33" ht="120" x14ac:dyDescent="0.25">
      <c r="A5" s="57">
        <f>ROW()-4</f>
        <v>1</v>
      </c>
      <c r="B5" s="58" t="s">
        <v>98</v>
      </c>
      <c r="C5" s="59" t="s">
        <v>104</v>
      </c>
      <c r="D5" s="60" t="s">
        <v>106</v>
      </c>
      <c r="E5" s="36" t="s">
        <v>110</v>
      </c>
      <c r="F5" s="59" t="s">
        <v>120</v>
      </c>
      <c r="G5" s="61" t="s">
        <v>105</v>
      </c>
      <c r="H5" s="54" t="s">
        <v>83</v>
      </c>
      <c r="I5" s="60" t="s">
        <v>129</v>
      </c>
      <c r="J5" s="36" t="s">
        <v>208</v>
      </c>
      <c r="K5" s="36" t="s">
        <v>211</v>
      </c>
      <c r="L5" s="55"/>
      <c r="M5" s="60"/>
      <c r="N5" s="36" t="s">
        <v>96</v>
      </c>
      <c r="O5" s="36" t="s">
        <v>68</v>
      </c>
      <c r="P5" s="36" t="s">
        <v>97</v>
      </c>
      <c r="Q5" s="62" t="s">
        <v>74</v>
      </c>
      <c r="R5" s="36" t="s">
        <v>75</v>
      </c>
      <c r="S5" s="36" t="s">
        <v>76</v>
      </c>
      <c r="T5" s="63" t="s">
        <v>77</v>
      </c>
      <c r="U5" s="60" t="s">
        <v>54</v>
      </c>
      <c r="V5" s="139"/>
      <c r="W5" s="36" t="s">
        <v>95</v>
      </c>
      <c r="X5" s="59" t="s">
        <v>79</v>
      </c>
      <c r="Y5" s="54" t="s">
        <v>55</v>
      </c>
      <c r="Z5" s="55" t="s">
        <v>36</v>
      </c>
      <c r="AA5" s="55" t="s">
        <v>36</v>
      </c>
      <c r="AB5" s="55" t="s">
        <v>93</v>
      </c>
      <c r="AC5" s="54" t="s">
        <v>56</v>
      </c>
      <c r="AD5" s="64" t="s">
        <v>80</v>
      </c>
      <c r="AE5" s="65" t="s">
        <v>62</v>
      </c>
      <c r="AF5" s="66"/>
      <c r="AG5" s="67"/>
    </row>
    <row r="6" spans="1:33" ht="45" x14ac:dyDescent="0.25">
      <c r="A6" s="57">
        <f t="shared" ref="A6:A11" si="0">ROW()-4</f>
        <v>2</v>
      </c>
      <c r="B6" s="58" t="s">
        <v>98</v>
      </c>
      <c r="C6" s="59" t="s">
        <v>104</v>
      </c>
      <c r="D6" s="60" t="s">
        <v>81</v>
      </c>
      <c r="E6" s="36" t="s">
        <v>113</v>
      </c>
      <c r="F6" s="59" t="s">
        <v>121</v>
      </c>
      <c r="G6" s="61" t="s">
        <v>105</v>
      </c>
      <c r="H6" s="54" t="s">
        <v>83</v>
      </c>
      <c r="I6" s="60" t="s">
        <v>129</v>
      </c>
      <c r="J6" s="36" t="s">
        <v>221</v>
      </c>
      <c r="K6" s="36" t="s">
        <v>222</v>
      </c>
      <c r="L6" s="55"/>
      <c r="M6" s="60"/>
      <c r="N6" s="36" t="s">
        <v>66</v>
      </c>
      <c r="O6" s="36" t="s">
        <v>69</v>
      </c>
      <c r="P6" s="36" t="s">
        <v>67</v>
      </c>
      <c r="Q6" s="62" t="s">
        <v>84</v>
      </c>
      <c r="R6" s="36" t="s">
        <v>86</v>
      </c>
      <c r="S6" s="36" t="s">
        <v>87</v>
      </c>
      <c r="T6" s="63" t="s">
        <v>77</v>
      </c>
      <c r="U6" s="60" t="s">
        <v>54</v>
      </c>
      <c r="V6" s="139"/>
      <c r="W6" s="36" t="s">
        <v>78</v>
      </c>
      <c r="X6" s="68" t="s">
        <v>88</v>
      </c>
      <c r="Y6" s="55" t="s">
        <v>93</v>
      </c>
      <c r="Z6" s="55" t="s">
        <v>93</v>
      </c>
      <c r="AA6" s="55" t="s">
        <v>93</v>
      </c>
      <c r="AB6" s="55" t="s">
        <v>93</v>
      </c>
      <c r="AC6" s="55" t="s">
        <v>93</v>
      </c>
      <c r="AD6" s="55" t="s">
        <v>93</v>
      </c>
      <c r="AE6" s="55" t="s">
        <v>93</v>
      </c>
      <c r="AF6" s="66"/>
      <c r="AG6" s="67"/>
    </row>
    <row r="7" spans="1:33" ht="45.75" thickBot="1" x14ac:dyDescent="0.3">
      <c r="A7" s="57">
        <f t="shared" si="0"/>
        <v>3</v>
      </c>
      <c r="B7" s="58" t="s">
        <v>98</v>
      </c>
      <c r="C7" s="59" t="s">
        <v>104</v>
      </c>
      <c r="D7" s="60" t="s">
        <v>107</v>
      </c>
      <c r="E7" s="36" t="s">
        <v>110</v>
      </c>
      <c r="F7" s="59" t="s">
        <v>120</v>
      </c>
      <c r="G7" s="61" t="s">
        <v>105</v>
      </c>
      <c r="H7" s="54" t="s">
        <v>83</v>
      </c>
      <c r="I7" s="60" t="s">
        <v>129</v>
      </c>
      <c r="J7" s="36" t="s">
        <v>224</v>
      </c>
      <c r="K7" s="36" t="s">
        <v>211</v>
      </c>
      <c r="L7" s="55"/>
      <c r="M7" s="60"/>
      <c r="N7" s="36" t="s">
        <v>66</v>
      </c>
      <c r="O7" s="36" t="s">
        <v>70</v>
      </c>
      <c r="P7" s="36" t="s">
        <v>67</v>
      </c>
      <c r="Q7" s="62" t="s">
        <v>84</v>
      </c>
      <c r="R7" s="36" t="s">
        <v>86</v>
      </c>
      <c r="S7" s="36" t="s">
        <v>87</v>
      </c>
      <c r="T7" s="63" t="s">
        <v>77</v>
      </c>
      <c r="U7" s="60" t="s">
        <v>54</v>
      </c>
      <c r="V7" s="139"/>
      <c r="W7" s="36" t="s">
        <v>78</v>
      </c>
      <c r="X7" s="36" t="s">
        <v>89</v>
      </c>
      <c r="Y7" s="55" t="s">
        <v>93</v>
      </c>
      <c r="Z7" s="55" t="s">
        <v>93</v>
      </c>
      <c r="AA7" s="55" t="s">
        <v>93</v>
      </c>
      <c r="AB7" s="55" t="s">
        <v>93</v>
      </c>
      <c r="AC7" s="55" t="s">
        <v>93</v>
      </c>
      <c r="AD7" s="55" t="s">
        <v>93</v>
      </c>
      <c r="AE7" s="55" t="s">
        <v>93</v>
      </c>
      <c r="AF7" s="66"/>
      <c r="AG7" s="67"/>
    </row>
    <row r="8" spans="1:33" ht="45.75" thickBot="1" x14ac:dyDescent="0.3">
      <c r="A8" s="57">
        <f t="shared" si="0"/>
        <v>4</v>
      </c>
      <c r="B8" s="58" t="s">
        <v>98</v>
      </c>
      <c r="C8" s="59" t="s">
        <v>104</v>
      </c>
      <c r="D8" s="60" t="s">
        <v>108</v>
      </c>
      <c r="E8" s="69" t="s">
        <v>114</v>
      </c>
      <c r="F8" s="54" t="s">
        <v>122</v>
      </c>
      <c r="G8" s="70" t="s">
        <v>82</v>
      </c>
      <c r="H8" s="54" t="s">
        <v>209</v>
      </c>
      <c r="I8" s="54" t="s">
        <v>126</v>
      </c>
      <c r="J8" s="70" t="s">
        <v>225</v>
      </c>
      <c r="K8" s="60" t="s">
        <v>213</v>
      </c>
      <c r="L8" s="55"/>
      <c r="M8" s="60"/>
      <c r="N8" s="36" t="s">
        <v>66</v>
      </c>
      <c r="O8" s="36" t="s">
        <v>71</v>
      </c>
      <c r="P8" s="36" t="s">
        <v>67</v>
      </c>
      <c r="Q8" s="62" t="s">
        <v>84</v>
      </c>
      <c r="R8" s="70" t="s">
        <v>75</v>
      </c>
      <c r="S8" s="71" t="s">
        <v>85</v>
      </c>
      <c r="T8" s="72" t="s">
        <v>77</v>
      </c>
      <c r="U8" s="60" t="s">
        <v>54</v>
      </c>
      <c r="V8" s="139"/>
      <c r="W8" s="36" t="s">
        <v>78</v>
      </c>
      <c r="X8" s="73" t="s">
        <v>90</v>
      </c>
      <c r="Y8" s="55" t="s">
        <v>93</v>
      </c>
      <c r="Z8" s="55" t="s">
        <v>93</v>
      </c>
      <c r="AA8" s="55" t="s">
        <v>93</v>
      </c>
      <c r="AB8" s="55" t="s">
        <v>93</v>
      </c>
      <c r="AC8" s="55" t="s">
        <v>94</v>
      </c>
      <c r="AD8" s="55" t="s">
        <v>93</v>
      </c>
      <c r="AE8" s="55" t="s">
        <v>93</v>
      </c>
      <c r="AF8" s="66"/>
      <c r="AG8" s="67"/>
    </row>
    <row r="9" spans="1:33" ht="45.75" thickBot="1" x14ac:dyDescent="0.3">
      <c r="A9" s="57">
        <f t="shared" si="0"/>
        <v>5</v>
      </c>
      <c r="B9" s="58" t="s">
        <v>98</v>
      </c>
      <c r="C9" s="59" t="s">
        <v>104</v>
      </c>
      <c r="D9" s="60" t="s">
        <v>109</v>
      </c>
      <c r="E9" s="69" t="s">
        <v>115</v>
      </c>
      <c r="F9" s="54" t="s">
        <v>123</v>
      </c>
      <c r="G9" s="70" t="s">
        <v>82</v>
      </c>
      <c r="H9" s="54" t="s">
        <v>83</v>
      </c>
      <c r="I9" s="54" t="s">
        <v>127</v>
      </c>
      <c r="J9" s="70" t="s">
        <v>226</v>
      </c>
      <c r="K9" s="60" t="s">
        <v>130</v>
      </c>
      <c r="L9" s="55"/>
      <c r="M9" s="60"/>
      <c r="N9" s="36" t="s">
        <v>66</v>
      </c>
      <c r="O9" s="36" t="s">
        <v>72</v>
      </c>
      <c r="P9" s="36" t="s">
        <v>67</v>
      </c>
      <c r="Q9" s="62" t="s">
        <v>84</v>
      </c>
      <c r="R9" s="70" t="s">
        <v>75</v>
      </c>
      <c r="S9" s="71" t="s">
        <v>85</v>
      </c>
      <c r="T9" s="72" t="s">
        <v>77</v>
      </c>
      <c r="U9" s="60" t="s">
        <v>54</v>
      </c>
      <c r="V9" s="139"/>
      <c r="W9" s="36" t="s">
        <v>78</v>
      </c>
      <c r="X9" s="73" t="s">
        <v>91</v>
      </c>
      <c r="Y9" s="55" t="s">
        <v>93</v>
      </c>
      <c r="Z9" s="55" t="s">
        <v>93</v>
      </c>
      <c r="AA9" s="55" t="s">
        <v>93</v>
      </c>
      <c r="AB9" s="55" t="s">
        <v>93</v>
      </c>
      <c r="AC9" s="55" t="s">
        <v>94</v>
      </c>
      <c r="AD9" s="55" t="s">
        <v>93</v>
      </c>
      <c r="AE9" s="55" t="s">
        <v>93</v>
      </c>
      <c r="AF9" s="66"/>
      <c r="AG9" s="67"/>
    </row>
    <row r="10" spans="1:33" ht="165" x14ac:dyDescent="0.25">
      <c r="A10" s="57">
        <f t="shared" si="0"/>
        <v>6</v>
      </c>
      <c r="B10" s="58" t="s">
        <v>99</v>
      </c>
      <c r="C10" s="59" t="s">
        <v>111</v>
      </c>
      <c r="D10" s="60" t="s">
        <v>112</v>
      </c>
      <c r="E10" s="54" t="s">
        <v>116</v>
      </c>
      <c r="F10" s="54" t="s">
        <v>124</v>
      </c>
      <c r="G10" s="70" t="s">
        <v>119</v>
      </c>
      <c r="H10" s="74" t="s">
        <v>143</v>
      </c>
      <c r="I10" s="54" t="s">
        <v>128</v>
      </c>
      <c r="J10" s="70" t="s">
        <v>228</v>
      </c>
      <c r="K10" s="60" t="s">
        <v>214</v>
      </c>
      <c r="L10" s="55"/>
      <c r="M10" s="60"/>
      <c r="N10" s="36" t="s">
        <v>66</v>
      </c>
      <c r="O10" s="36" t="s">
        <v>73</v>
      </c>
      <c r="P10" s="36" t="s">
        <v>67</v>
      </c>
      <c r="Q10" s="62" t="s">
        <v>84</v>
      </c>
      <c r="R10" s="70" t="s">
        <v>84</v>
      </c>
      <c r="S10" s="75" t="s">
        <v>84</v>
      </c>
      <c r="T10" s="63" t="s">
        <v>77</v>
      </c>
      <c r="U10" s="60" t="s">
        <v>54</v>
      </c>
      <c r="V10" s="139"/>
      <c r="W10" s="36" t="s">
        <v>78</v>
      </c>
      <c r="X10" s="70" t="s">
        <v>92</v>
      </c>
      <c r="Y10" s="55" t="s">
        <v>93</v>
      </c>
      <c r="Z10" s="55" t="s">
        <v>93</v>
      </c>
      <c r="AA10" s="55" t="s">
        <v>93</v>
      </c>
      <c r="AB10" s="55" t="s">
        <v>93</v>
      </c>
      <c r="AC10" s="55" t="s">
        <v>93</v>
      </c>
      <c r="AD10" s="55" t="s">
        <v>93</v>
      </c>
      <c r="AE10" s="55" t="s">
        <v>93</v>
      </c>
      <c r="AF10" s="66"/>
      <c r="AG10" s="67"/>
    </row>
    <row r="11" spans="1:33" ht="45" x14ac:dyDescent="0.25">
      <c r="A11" s="57">
        <f t="shared" si="0"/>
        <v>7</v>
      </c>
      <c r="B11" s="58" t="s">
        <v>132</v>
      </c>
      <c r="C11" s="59" t="s">
        <v>133</v>
      </c>
      <c r="D11" s="60" t="s">
        <v>117</v>
      </c>
      <c r="E11" s="54" t="s">
        <v>118</v>
      </c>
      <c r="F11" s="54" t="s">
        <v>125</v>
      </c>
      <c r="G11" s="70" t="s">
        <v>119</v>
      </c>
      <c r="H11" s="61" t="s">
        <v>143</v>
      </c>
      <c r="I11" s="54" t="s">
        <v>128</v>
      </c>
      <c r="J11" s="70" t="s">
        <v>227</v>
      </c>
      <c r="K11" s="60" t="s">
        <v>214</v>
      </c>
      <c r="L11" s="55"/>
      <c r="M11" s="60"/>
      <c r="N11" s="36" t="s">
        <v>66</v>
      </c>
      <c r="O11" s="36" t="s">
        <v>131</v>
      </c>
      <c r="P11" s="36" t="s">
        <v>67</v>
      </c>
      <c r="Q11" s="62" t="s">
        <v>84</v>
      </c>
      <c r="R11" s="70" t="s">
        <v>84</v>
      </c>
      <c r="S11" s="70" t="s">
        <v>84</v>
      </c>
      <c r="T11" s="63" t="s">
        <v>77</v>
      </c>
      <c r="U11" s="60" t="s">
        <v>54</v>
      </c>
      <c r="V11" s="139"/>
      <c r="W11" s="36" t="s">
        <v>78</v>
      </c>
      <c r="X11" s="70" t="s">
        <v>92</v>
      </c>
      <c r="Y11" s="55" t="s">
        <v>93</v>
      </c>
      <c r="Z11" s="55" t="s">
        <v>93</v>
      </c>
      <c r="AA11" s="55" t="s">
        <v>93</v>
      </c>
      <c r="AB11" s="55" t="s">
        <v>93</v>
      </c>
      <c r="AC11" s="55" t="s">
        <v>93</v>
      </c>
      <c r="AD11" s="55" t="s">
        <v>93</v>
      </c>
      <c r="AE11" s="55" t="s">
        <v>93</v>
      </c>
      <c r="AF11" s="66"/>
      <c r="AG11" s="67"/>
    </row>
    <row r="12" spans="1:33" ht="45" x14ac:dyDescent="0.25">
      <c r="A12" s="57">
        <f t="shared" ref="A12:A25" si="1">ROW()-4</f>
        <v>8</v>
      </c>
      <c r="B12" s="58" t="s">
        <v>132</v>
      </c>
      <c r="C12" s="59" t="s">
        <v>133</v>
      </c>
      <c r="D12" s="60" t="s">
        <v>134</v>
      </c>
      <c r="E12" s="76" t="s">
        <v>135</v>
      </c>
      <c r="F12" s="54" t="s">
        <v>136</v>
      </c>
      <c r="G12" s="70" t="s">
        <v>119</v>
      </c>
      <c r="H12" s="59" t="s">
        <v>137</v>
      </c>
      <c r="I12" s="54" t="s">
        <v>128</v>
      </c>
      <c r="J12" s="70" t="s">
        <v>229</v>
      </c>
      <c r="K12" s="60" t="s">
        <v>214</v>
      </c>
      <c r="L12" s="55"/>
      <c r="M12" s="60"/>
      <c r="N12" s="36"/>
      <c r="O12" s="36"/>
      <c r="P12" s="36"/>
      <c r="Q12" s="62"/>
      <c r="R12" s="70"/>
      <c r="S12" s="77"/>
      <c r="T12" s="63"/>
      <c r="U12" s="60"/>
      <c r="V12" s="139"/>
      <c r="W12" s="36"/>
      <c r="X12" s="78"/>
      <c r="Y12" s="55"/>
      <c r="Z12" s="55"/>
      <c r="AA12" s="55"/>
      <c r="AB12" s="55"/>
      <c r="AC12" s="55"/>
      <c r="AD12" s="55"/>
      <c r="AE12" s="55"/>
      <c r="AF12" s="66"/>
      <c r="AG12" s="79"/>
    </row>
    <row r="13" spans="1:33" ht="30" x14ac:dyDescent="0.25">
      <c r="A13" s="57">
        <f t="shared" si="1"/>
        <v>9</v>
      </c>
      <c r="B13" s="58" t="s">
        <v>99</v>
      </c>
      <c r="C13" s="59" t="s">
        <v>133</v>
      </c>
      <c r="D13" s="60" t="s">
        <v>138</v>
      </c>
      <c r="E13" s="76" t="s">
        <v>139</v>
      </c>
      <c r="F13" s="54" t="s">
        <v>140</v>
      </c>
      <c r="G13" s="70" t="s">
        <v>119</v>
      </c>
      <c r="H13" s="59" t="s">
        <v>137</v>
      </c>
      <c r="I13" s="54" t="s">
        <v>128</v>
      </c>
      <c r="J13" s="70" t="s">
        <v>227</v>
      </c>
      <c r="K13" s="60" t="s">
        <v>214</v>
      </c>
      <c r="L13" s="55"/>
      <c r="M13" s="60"/>
      <c r="N13" s="36"/>
      <c r="O13" s="36"/>
      <c r="P13" s="36"/>
      <c r="Q13" s="62"/>
      <c r="R13" s="70"/>
      <c r="S13" s="80"/>
      <c r="T13" s="81"/>
      <c r="U13" s="60"/>
      <c r="V13" s="139"/>
      <c r="W13" s="36"/>
      <c r="X13" s="82"/>
      <c r="Y13" s="55"/>
      <c r="Z13" s="55"/>
      <c r="AA13" s="55"/>
      <c r="AB13" s="55"/>
      <c r="AC13" s="55"/>
      <c r="AD13" s="55"/>
      <c r="AE13" s="55"/>
      <c r="AF13" s="83"/>
      <c r="AG13" s="84"/>
    </row>
    <row r="14" spans="1:33" s="26" customFormat="1" x14ac:dyDescent="0.25">
      <c r="A14" s="85">
        <f t="shared" si="1"/>
        <v>10</v>
      </c>
      <c r="B14" s="86" t="s">
        <v>99</v>
      </c>
      <c r="C14" s="87" t="s">
        <v>133</v>
      </c>
      <c r="D14" s="88" t="s">
        <v>141</v>
      </c>
      <c r="E14" s="89" t="s">
        <v>142</v>
      </c>
      <c r="F14" s="90" t="s">
        <v>144</v>
      </c>
      <c r="G14" s="91" t="s">
        <v>119</v>
      </c>
      <c r="H14" s="87" t="s">
        <v>65</v>
      </c>
      <c r="I14" s="90" t="s">
        <v>128</v>
      </c>
      <c r="J14" s="91"/>
      <c r="K14" s="90" t="s">
        <v>36</v>
      </c>
      <c r="L14" s="92"/>
      <c r="M14" s="88"/>
      <c r="N14" s="37"/>
      <c r="O14" s="37"/>
      <c r="P14" s="37"/>
      <c r="Q14" s="93"/>
      <c r="R14" s="91"/>
      <c r="S14" s="94"/>
      <c r="T14" s="95"/>
      <c r="U14" s="88"/>
      <c r="V14" s="140"/>
      <c r="W14" s="37"/>
      <c r="X14" s="96"/>
      <c r="Y14" s="92"/>
      <c r="Z14" s="92"/>
      <c r="AA14" s="92"/>
      <c r="AB14" s="92"/>
      <c r="AC14" s="92"/>
      <c r="AD14" s="92"/>
      <c r="AE14" s="92"/>
      <c r="AF14" s="97"/>
      <c r="AG14" s="98"/>
    </row>
    <row r="15" spans="1:33" ht="30" x14ac:dyDescent="0.25">
      <c r="A15" s="57">
        <f t="shared" si="1"/>
        <v>11</v>
      </c>
      <c r="B15" s="58" t="s">
        <v>99</v>
      </c>
      <c r="C15" s="59" t="s">
        <v>133</v>
      </c>
      <c r="D15" s="60" t="s">
        <v>145</v>
      </c>
      <c r="E15" s="99" t="s">
        <v>146</v>
      </c>
      <c r="F15" s="54" t="s">
        <v>147</v>
      </c>
      <c r="G15" s="70" t="s">
        <v>119</v>
      </c>
      <c r="H15" s="54" t="s">
        <v>137</v>
      </c>
      <c r="I15" s="54" t="s">
        <v>128</v>
      </c>
      <c r="J15" s="70" t="s">
        <v>230</v>
      </c>
      <c r="K15" s="60" t="s">
        <v>214</v>
      </c>
      <c r="L15" s="55"/>
      <c r="M15" s="60"/>
      <c r="N15" s="36"/>
      <c r="O15" s="36"/>
      <c r="P15" s="36"/>
      <c r="Q15" s="62"/>
      <c r="R15" s="70"/>
      <c r="S15" s="80"/>
      <c r="T15" s="81"/>
      <c r="U15" s="60"/>
      <c r="V15" s="139"/>
      <c r="W15" s="36"/>
      <c r="X15" s="82"/>
      <c r="Y15" s="55"/>
      <c r="Z15" s="55"/>
      <c r="AA15" s="55"/>
      <c r="AB15" s="55"/>
      <c r="AC15" s="55"/>
      <c r="AD15" s="55"/>
      <c r="AE15" s="55"/>
      <c r="AF15" s="83"/>
      <c r="AG15" s="84"/>
    </row>
    <row r="16" spans="1:33" x14ac:dyDescent="0.25">
      <c r="A16" s="57">
        <f t="shared" si="1"/>
        <v>12</v>
      </c>
      <c r="B16" s="58" t="s">
        <v>99</v>
      </c>
      <c r="C16" s="59" t="s">
        <v>133</v>
      </c>
      <c r="D16" s="60" t="s">
        <v>148</v>
      </c>
      <c r="E16" s="99" t="s">
        <v>169</v>
      </c>
      <c r="F16" s="54" t="s">
        <v>151</v>
      </c>
      <c r="G16" s="70" t="s">
        <v>152</v>
      </c>
      <c r="H16" s="54" t="s">
        <v>83</v>
      </c>
      <c r="I16" s="60" t="s">
        <v>129</v>
      </c>
      <c r="J16" s="70" t="s">
        <v>231</v>
      </c>
      <c r="K16" s="60" t="s">
        <v>220</v>
      </c>
      <c r="L16" s="55"/>
      <c r="M16" s="60"/>
      <c r="N16" s="36"/>
      <c r="O16" s="36"/>
      <c r="P16" s="36"/>
      <c r="Q16" s="62"/>
      <c r="R16" s="70"/>
      <c r="S16" s="80"/>
      <c r="T16" s="81"/>
      <c r="U16" s="60"/>
      <c r="V16" s="139"/>
      <c r="W16" s="36"/>
      <c r="X16" s="82"/>
      <c r="Y16" s="55"/>
      <c r="Z16" s="55"/>
      <c r="AA16" s="55"/>
      <c r="AB16" s="55"/>
      <c r="AC16" s="55"/>
      <c r="AD16" s="55"/>
      <c r="AE16" s="55"/>
      <c r="AF16" s="83"/>
      <c r="AG16" s="84"/>
    </row>
    <row r="17" spans="1:33" x14ac:dyDescent="0.25">
      <c r="A17" s="57">
        <f t="shared" si="1"/>
        <v>13</v>
      </c>
      <c r="B17" s="58" t="s">
        <v>99</v>
      </c>
      <c r="C17" s="59" t="s">
        <v>133</v>
      </c>
      <c r="D17" s="60" t="s">
        <v>153</v>
      </c>
      <c r="E17" s="99" t="s">
        <v>170</v>
      </c>
      <c r="F17" s="54" t="s">
        <v>151</v>
      </c>
      <c r="G17" s="70" t="s">
        <v>152</v>
      </c>
      <c r="H17" s="54" t="s">
        <v>83</v>
      </c>
      <c r="I17" s="60" t="s">
        <v>129</v>
      </c>
      <c r="J17" s="70" t="s">
        <v>232</v>
      </c>
      <c r="K17" s="60" t="s">
        <v>219</v>
      </c>
      <c r="L17" s="55"/>
      <c r="M17" s="60"/>
      <c r="N17" s="36"/>
      <c r="O17" s="36"/>
      <c r="P17" s="36"/>
      <c r="Q17" s="62"/>
      <c r="R17" s="70"/>
      <c r="S17" s="80"/>
      <c r="T17" s="81"/>
      <c r="U17" s="60"/>
      <c r="V17" s="139"/>
      <c r="W17" s="36"/>
      <c r="X17" s="82"/>
      <c r="Y17" s="55"/>
      <c r="Z17" s="55"/>
      <c r="AA17" s="55"/>
      <c r="AB17" s="55"/>
      <c r="AC17" s="55"/>
      <c r="AD17" s="55"/>
      <c r="AE17" s="55"/>
      <c r="AF17" s="83"/>
      <c r="AG17" s="84"/>
    </row>
    <row r="18" spans="1:33" ht="30" x14ac:dyDescent="0.25">
      <c r="A18" s="57">
        <f t="shared" si="1"/>
        <v>14</v>
      </c>
      <c r="B18" s="58" t="s">
        <v>99</v>
      </c>
      <c r="C18" s="59" t="s">
        <v>133</v>
      </c>
      <c r="D18" s="60" t="s">
        <v>154</v>
      </c>
      <c r="E18" s="100" t="s">
        <v>155</v>
      </c>
      <c r="F18" s="54" t="s">
        <v>151</v>
      </c>
      <c r="G18" s="70" t="s">
        <v>152</v>
      </c>
      <c r="H18" s="54" t="s">
        <v>83</v>
      </c>
      <c r="I18" s="60" t="s">
        <v>129</v>
      </c>
      <c r="J18" s="70" t="s">
        <v>233</v>
      </c>
      <c r="K18" s="60" t="s">
        <v>217</v>
      </c>
      <c r="L18" s="55"/>
      <c r="M18" s="60"/>
      <c r="N18" s="36"/>
      <c r="O18" s="36"/>
      <c r="P18" s="36"/>
      <c r="Q18" s="62"/>
      <c r="R18" s="70"/>
      <c r="S18" s="80"/>
      <c r="T18" s="81"/>
      <c r="U18" s="60"/>
      <c r="V18" s="139"/>
      <c r="W18" s="36"/>
      <c r="X18" s="82"/>
      <c r="Y18" s="55"/>
      <c r="Z18" s="55"/>
      <c r="AA18" s="55"/>
      <c r="AB18" s="55"/>
      <c r="AC18" s="55"/>
      <c r="AD18" s="55"/>
      <c r="AE18" s="55"/>
      <c r="AF18" s="83"/>
      <c r="AG18" s="84"/>
    </row>
    <row r="19" spans="1:33" s="18" customFormat="1" x14ac:dyDescent="0.25">
      <c r="A19" s="57">
        <f t="shared" si="1"/>
        <v>15</v>
      </c>
      <c r="B19" s="58" t="s">
        <v>99</v>
      </c>
      <c r="C19" s="59" t="s">
        <v>133</v>
      </c>
      <c r="D19" s="60" t="s">
        <v>156</v>
      </c>
      <c r="E19" s="100" t="s">
        <v>157</v>
      </c>
      <c r="F19" s="54" t="s">
        <v>151</v>
      </c>
      <c r="G19" s="54" t="s">
        <v>152</v>
      </c>
      <c r="H19" s="54" t="s">
        <v>83</v>
      </c>
      <c r="I19" s="60" t="s">
        <v>223</v>
      </c>
      <c r="J19" s="54" t="s">
        <v>234</v>
      </c>
      <c r="K19" s="60" t="s">
        <v>218</v>
      </c>
      <c r="L19" s="55"/>
      <c r="M19" s="60"/>
      <c r="N19" s="36"/>
      <c r="O19" s="36"/>
      <c r="P19" s="36"/>
      <c r="Q19" s="62"/>
      <c r="R19" s="54"/>
      <c r="S19" s="83"/>
      <c r="T19" s="81"/>
      <c r="U19" s="60"/>
      <c r="V19" s="139"/>
      <c r="W19" s="36"/>
      <c r="X19" s="101"/>
      <c r="Y19" s="55"/>
      <c r="Z19" s="55"/>
      <c r="AA19" s="55"/>
      <c r="AB19" s="55"/>
      <c r="AC19" s="55"/>
      <c r="AD19" s="55"/>
      <c r="AE19" s="55"/>
      <c r="AF19" s="83"/>
      <c r="AG19" s="84"/>
    </row>
    <row r="20" spans="1:33" ht="30" x14ac:dyDescent="0.25">
      <c r="A20" s="57">
        <f t="shared" si="1"/>
        <v>16</v>
      </c>
      <c r="B20" s="58" t="s">
        <v>99</v>
      </c>
      <c r="C20" s="59" t="s">
        <v>133</v>
      </c>
      <c r="D20" s="60" t="s">
        <v>158</v>
      </c>
      <c r="E20" s="99" t="s">
        <v>159</v>
      </c>
      <c r="F20" s="54" t="s">
        <v>162</v>
      </c>
      <c r="G20" s="70" t="s">
        <v>152</v>
      </c>
      <c r="H20" s="54" t="s">
        <v>163</v>
      </c>
      <c r="I20" s="60" t="s">
        <v>166</v>
      </c>
      <c r="J20" s="70" t="s">
        <v>235</v>
      </c>
      <c r="K20" s="60" t="s">
        <v>215</v>
      </c>
      <c r="L20" s="55"/>
      <c r="M20" s="60"/>
      <c r="N20" s="36"/>
      <c r="O20" s="36"/>
      <c r="P20" s="36"/>
      <c r="Q20" s="62"/>
      <c r="R20" s="70"/>
      <c r="S20" s="80"/>
      <c r="T20" s="81"/>
      <c r="U20" s="60"/>
      <c r="V20" s="139"/>
      <c r="W20" s="36"/>
      <c r="X20" s="82"/>
      <c r="Y20" s="55"/>
      <c r="Z20" s="55"/>
      <c r="AA20" s="55"/>
      <c r="AB20" s="55"/>
      <c r="AC20" s="55"/>
      <c r="AD20" s="55"/>
      <c r="AE20" s="55"/>
      <c r="AF20" s="83"/>
      <c r="AG20" s="84"/>
    </row>
    <row r="21" spans="1:33" ht="30" x14ac:dyDescent="0.25">
      <c r="A21" s="57">
        <f t="shared" si="1"/>
        <v>17</v>
      </c>
      <c r="B21" s="58" t="s">
        <v>99</v>
      </c>
      <c r="C21" s="59" t="s">
        <v>133</v>
      </c>
      <c r="D21" s="60" t="s">
        <v>160</v>
      </c>
      <c r="E21" s="99" t="s">
        <v>161</v>
      </c>
      <c r="F21" s="54" t="s">
        <v>164</v>
      </c>
      <c r="G21" s="70" t="s">
        <v>152</v>
      </c>
      <c r="H21" s="54" t="s">
        <v>83</v>
      </c>
      <c r="I21" s="60" t="s">
        <v>165</v>
      </c>
      <c r="J21" s="70" t="s">
        <v>237</v>
      </c>
      <c r="K21" s="60" t="s">
        <v>216</v>
      </c>
      <c r="L21" s="55"/>
      <c r="M21" s="60"/>
      <c r="N21" s="36"/>
      <c r="O21" s="36"/>
      <c r="P21" s="36"/>
      <c r="Q21" s="62"/>
      <c r="R21" s="70"/>
      <c r="S21" s="80"/>
      <c r="T21" s="81"/>
      <c r="U21" s="60"/>
      <c r="V21" s="139"/>
      <c r="W21" s="36"/>
      <c r="X21" s="82"/>
      <c r="Y21" s="55"/>
      <c r="Z21" s="55"/>
      <c r="AA21" s="55"/>
      <c r="AB21" s="55"/>
      <c r="AC21" s="55"/>
      <c r="AD21" s="55"/>
      <c r="AE21" s="55"/>
      <c r="AF21" s="83"/>
      <c r="AG21" s="84"/>
    </row>
    <row r="22" spans="1:33" s="137" customFormat="1" x14ac:dyDescent="0.25">
      <c r="A22" s="126">
        <f t="shared" si="1"/>
        <v>18</v>
      </c>
      <c r="B22" s="127" t="s">
        <v>241</v>
      </c>
      <c r="C22" s="87" t="s">
        <v>111</v>
      </c>
      <c r="D22" s="88" t="s">
        <v>242</v>
      </c>
      <c r="E22" s="128" t="s">
        <v>169</v>
      </c>
      <c r="F22" s="129" t="s">
        <v>151</v>
      </c>
      <c r="G22" s="130" t="s">
        <v>176</v>
      </c>
      <c r="H22" s="129" t="s">
        <v>83</v>
      </c>
      <c r="I22" s="131" t="s">
        <v>129</v>
      </c>
      <c r="J22" s="130" t="s">
        <v>236</v>
      </c>
      <c r="K22" s="131" t="s">
        <v>36</v>
      </c>
      <c r="L22" s="95"/>
      <c r="M22" s="131"/>
      <c r="N22" s="132"/>
      <c r="O22" s="132"/>
      <c r="P22" s="132"/>
      <c r="Q22" s="93"/>
      <c r="R22" s="130"/>
      <c r="S22" s="133"/>
      <c r="T22" s="95"/>
      <c r="U22" s="131"/>
      <c r="V22" s="141"/>
      <c r="W22" s="132"/>
      <c r="X22" s="134"/>
      <c r="Y22" s="95"/>
      <c r="Z22" s="95"/>
      <c r="AA22" s="95"/>
      <c r="AB22" s="95"/>
      <c r="AC22" s="95"/>
      <c r="AD22" s="95"/>
      <c r="AE22" s="95"/>
      <c r="AF22" s="135"/>
      <c r="AG22" s="136"/>
    </row>
    <row r="23" spans="1:33" s="137" customFormat="1" x14ac:dyDescent="0.25">
      <c r="A23" s="126">
        <f t="shared" si="1"/>
        <v>19</v>
      </c>
      <c r="B23" s="127" t="s">
        <v>241</v>
      </c>
      <c r="C23" s="87" t="s">
        <v>111</v>
      </c>
      <c r="D23" s="88" t="s">
        <v>243</v>
      </c>
      <c r="E23" s="128" t="s">
        <v>170</v>
      </c>
      <c r="F23" s="129" t="s">
        <v>151</v>
      </c>
      <c r="G23" s="130" t="s">
        <v>176</v>
      </c>
      <c r="H23" s="129" t="s">
        <v>83</v>
      </c>
      <c r="I23" s="131" t="s">
        <v>129</v>
      </c>
      <c r="J23" s="130" t="s">
        <v>236</v>
      </c>
      <c r="K23" s="131" t="s">
        <v>36</v>
      </c>
      <c r="L23" s="95"/>
      <c r="M23" s="131"/>
      <c r="N23" s="132"/>
      <c r="O23" s="132"/>
      <c r="P23" s="132"/>
      <c r="Q23" s="93"/>
      <c r="R23" s="130"/>
      <c r="S23" s="133"/>
      <c r="T23" s="95"/>
      <c r="U23" s="131"/>
      <c r="V23" s="141"/>
      <c r="W23" s="132"/>
      <c r="X23" s="134"/>
      <c r="Y23" s="95"/>
      <c r="Z23" s="95"/>
      <c r="AA23" s="95"/>
      <c r="AB23" s="95"/>
      <c r="AC23" s="95"/>
      <c r="AD23" s="95"/>
      <c r="AE23" s="95"/>
      <c r="AF23" s="135"/>
      <c r="AG23" s="136"/>
    </row>
    <row r="24" spans="1:33" ht="45" x14ac:dyDescent="0.25">
      <c r="A24" s="57">
        <f t="shared" si="1"/>
        <v>20</v>
      </c>
      <c r="B24" s="58" t="s">
        <v>241</v>
      </c>
      <c r="C24" s="59" t="s">
        <v>111</v>
      </c>
      <c r="D24" s="60" t="s">
        <v>244</v>
      </c>
      <c r="E24" s="99" t="s">
        <v>173</v>
      </c>
      <c r="F24" s="54" t="s">
        <v>174</v>
      </c>
      <c r="G24" s="70" t="s">
        <v>175</v>
      </c>
      <c r="H24" s="54" t="s">
        <v>177</v>
      </c>
      <c r="I24" s="54" t="s">
        <v>178</v>
      </c>
      <c r="J24" s="70" t="s">
        <v>238</v>
      </c>
      <c r="K24" s="60" t="s">
        <v>210</v>
      </c>
      <c r="L24" s="55"/>
      <c r="M24" s="60"/>
      <c r="N24" s="36"/>
      <c r="O24" s="36"/>
      <c r="P24" s="36"/>
      <c r="Q24" s="62"/>
      <c r="R24" s="70"/>
      <c r="S24" s="80"/>
      <c r="T24" s="81"/>
      <c r="U24" s="60"/>
      <c r="V24" s="139"/>
      <c r="W24" s="36"/>
      <c r="X24" s="82"/>
      <c r="Y24" s="55"/>
      <c r="Z24" s="55"/>
      <c r="AA24" s="55"/>
      <c r="AB24" s="55"/>
      <c r="AC24" s="55"/>
      <c r="AD24" s="55"/>
      <c r="AE24" s="55"/>
      <c r="AF24" s="83"/>
      <c r="AG24" s="84"/>
    </row>
    <row r="25" spans="1:33" ht="45" x14ac:dyDescent="0.25">
      <c r="A25" s="57">
        <f t="shared" si="1"/>
        <v>21</v>
      </c>
      <c r="B25" s="58" t="s">
        <v>241</v>
      </c>
      <c r="C25" s="59" t="s">
        <v>111</v>
      </c>
      <c r="D25" s="60" t="s">
        <v>245</v>
      </c>
      <c r="E25" s="99" t="s">
        <v>180</v>
      </c>
      <c r="F25" s="54" t="s">
        <v>185</v>
      </c>
      <c r="G25" s="70" t="s">
        <v>175</v>
      </c>
      <c r="H25" s="54" t="s">
        <v>177</v>
      </c>
      <c r="I25" s="54" t="s">
        <v>178</v>
      </c>
      <c r="J25" s="70" t="s">
        <v>238</v>
      </c>
      <c r="K25" s="60" t="s">
        <v>210</v>
      </c>
      <c r="L25" s="55"/>
      <c r="M25" s="60"/>
      <c r="N25" s="36"/>
      <c r="O25" s="36"/>
      <c r="P25" s="36"/>
      <c r="Q25" s="62"/>
      <c r="R25" s="70"/>
      <c r="S25" s="80"/>
      <c r="T25" s="81"/>
      <c r="U25" s="60"/>
      <c r="V25" s="139"/>
      <c r="W25" s="36"/>
      <c r="X25" s="82"/>
      <c r="Y25" s="55"/>
      <c r="Z25" s="55"/>
      <c r="AA25" s="55"/>
      <c r="AB25" s="55"/>
      <c r="AC25" s="55"/>
      <c r="AD25" s="55"/>
      <c r="AE25" s="55"/>
      <c r="AF25" s="83"/>
      <c r="AG25" s="84"/>
    </row>
    <row r="26" spans="1:33" ht="45" x14ac:dyDescent="0.25">
      <c r="A26" s="57">
        <f t="shared" ref="A26:A29" si="2">ROW()-4</f>
        <v>22</v>
      </c>
      <c r="B26" s="58" t="s">
        <v>241</v>
      </c>
      <c r="C26" s="59" t="s">
        <v>111</v>
      </c>
      <c r="D26" s="60" t="s">
        <v>246</v>
      </c>
      <c r="E26" s="99" t="s">
        <v>181</v>
      </c>
      <c r="F26" s="54" t="s">
        <v>186</v>
      </c>
      <c r="G26" s="70" t="s">
        <v>175</v>
      </c>
      <c r="H26" s="54" t="s">
        <v>177</v>
      </c>
      <c r="I26" s="54" t="s">
        <v>178</v>
      </c>
      <c r="J26" s="70" t="s">
        <v>238</v>
      </c>
      <c r="K26" s="60" t="s">
        <v>210</v>
      </c>
      <c r="L26" s="55"/>
      <c r="M26" s="60"/>
      <c r="N26" s="36"/>
      <c r="O26" s="36"/>
      <c r="P26" s="36"/>
      <c r="Q26" s="62"/>
      <c r="R26" s="70"/>
      <c r="S26" s="80"/>
      <c r="T26" s="81"/>
      <c r="U26" s="60"/>
      <c r="V26" s="139"/>
      <c r="W26" s="36"/>
      <c r="X26" s="82"/>
      <c r="Y26" s="55"/>
      <c r="Z26" s="55"/>
      <c r="AA26" s="55"/>
      <c r="AB26" s="55"/>
      <c r="AC26" s="55"/>
      <c r="AD26" s="55"/>
      <c r="AE26" s="55"/>
      <c r="AF26" s="83"/>
      <c r="AG26" s="84"/>
    </row>
    <row r="27" spans="1:33" ht="45" x14ac:dyDescent="0.25">
      <c r="A27" s="102">
        <f t="shared" si="2"/>
        <v>23</v>
      </c>
      <c r="B27" s="58" t="s">
        <v>241</v>
      </c>
      <c r="C27" s="59" t="s">
        <v>111</v>
      </c>
      <c r="D27" s="60" t="s">
        <v>247</v>
      </c>
      <c r="E27" s="99" t="s">
        <v>182</v>
      </c>
      <c r="F27" s="54" t="s">
        <v>187</v>
      </c>
      <c r="G27" s="70" t="s">
        <v>175</v>
      </c>
      <c r="H27" s="54" t="s">
        <v>177</v>
      </c>
      <c r="I27" s="54" t="s">
        <v>178</v>
      </c>
      <c r="J27" s="70" t="s">
        <v>238</v>
      </c>
      <c r="K27" s="60" t="s">
        <v>210</v>
      </c>
      <c r="L27" s="103"/>
      <c r="M27" s="104"/>
      <c r="N27" s="105"/>
      <c r="O27" s="105"/>
      <c r="P27" s="105"/>
      <c r="Q27" s="106"/>
      <c r="R27" s="77"/>
      <c r="S27" s="80"/>
      <c r="T27" s="107"/>
      <c r="U27" s="104"/>
      <c r="V27" s="142"/>
      <c r="W27" s="105"/>
      <c r="X27" s="82"/>
      <c r="Y27" s="103"/>
      <c r="Z27" s="103"/>
      <c r="AA27" s="103"/>
      <c r="AB27" s="103"/>
      <c r="AC27" s="103"/>
      <c r="AD27" s="103"/>
      <c r="AE27" s="103"/>
      <c r="AF27" s="83"/>
      <c r="AG27" s="84"/>
    </row>
    <row r="28" spans="1:33" ht="45" x14ac:dyDescent="0.25">
      <c r="A28" s="102">
        <f t="shared" si="2"/>
        <v>24</v>
      </c>
      <c r="B28" s="58" t="s">
        <v>241</v>
      </c>
      <c r="C28" s="59" t="s">
        <v>111</v>
      </c>
      <c r="D28" s="60" t="s">
        <v>248</v>
      </c>
      <c r="E28" s="99" t="s">
        <v>183</v>
      </c>
      <c r="F28" s="54" t="s">
        <v>188</v>
      </c>
      <c r="G28" s="70" t="s">
        <v>175</v>
      </c>
      <c r="H28" s="54" t="s">
        <v>177</v>
      </c>
      <c r="I28" s="54" t="s">
        <v>178</v>
      </c>
      <c r="J28" s="70" t="s">
        <v>238</v>
      </c>
      <c r="K28" s="60" t="s">
        <v>210</v>
      </c>
      <c r="L28" s="103"/>
      <c r="M28" s="104"/>
      <c r="N28" s="105"/>
      <c r="O28" s="105"/>
      <c r="P28" s="105"/>
      <c r="Q28" s="106"/>
      <c r="R28" s="77"/>
      <c r="S28" s="80"/>
      <c r="T28" s="107"/>
      <c r="U28" s="104"/>
      <c r="V28" s="142"/>
      <c r="W28" s="105"/>
      <c r="X28" s="82"/>
      <c r="Y28" s="103"/>
      <c r="Z28" s="103"/>
      <c r="AA28" s="103"/>
      <c r="AB28" s="103"/>
      <c r="AC28" s="103"/>
      <c r="AD28" s="103"/>
      <c r="AE28" s="103"/>
      <c r="AF28" s="83"/>
      <c r="AG28" s="84"/>
    </row>
    <row r="29" spans="1:33" ht="45" x14ac:dyDescent="0.25">
      <c r="A29" s="102">
        <f t="shared" si="2"/>
        <v>25</v>
      </c>
      <c r="B29" s="58" t="s">
        <v>241</v>
      </c>
      <c r="C29" s="59" t="s">
        <v>111</v>
      </c>
      <c r="D29" s="60" t="s">
        <v>249</v>
      </c>
      <c r="E29" s="99" t="s">
        <v>184</v>
      </c>
      <c r="F29" s="54" t="s">
        <v>189</v>
      </c>
      <c r="G29" s="70" t="s">
        <v>175</v>
      </c>
      <c r="H29" s="54" t="s">
        <v>177</v>
      </c>
      <c r="I29" s="54" t="s">
        <v>178</v>
      </c>
      <c r="J29" s="70" t="s">
        <v>238</v>
      </c>
      <c r="K29" s="60" t="s">
        <v>210</v>
      </c>
      <c r="L29" s="103"/>
      <c r="M29" s="104"/>
      <c r="N29" s="105"/>
      <c r="O29" s="105"/>
      <c r="P29" s="105"/>
      <c r="Q29" s="106"/>
      <c r="R29" s="77"/>
      <c r="S29" s="80"/>
      <c r="T29" s="107"/>
      <c r="U29" s="104"/>
      <c r="V29" s="142"/>
      <c r="W29" s="105"/>
      <c r="X29" s="82"/>
      <c r="Y29" s="103"/>
      <c r="Z29" s="103"/>
      <c r="AA29" s="103"/>
      <c r="AB29" s="103"/>
      <c r="AC29" s="103"/>
      <c r="AD29" s="103"/>
      <c r="AE29" s="103"/>
      <c r="AF29" s="83"/>
      <c r="AG29" s="84"/>
    </row>
    <row r="30" spans="1:33" s="137" customFormat="1" x14ac:dyDescent="0.25">
      <c r="A30" s="126">
        <f>ROW()-4</f>
        <v>26</v>
      </c>
      <c r="B30" s="127" t="s">
        <v>100</v>
      </c>
      <c r="C30" s="138" t="s">
        <v>167</v>
      </c>
      <c r="D30" s="131" t="s">
        <v>168</v>
      </c>
      <c r="E30" s="128" t="s">
        <v>169</v>
      </c>
      <c r="F30" s="129" t="s">
        <v>151</v>
      </c>
      <c r="G30" s="130" t="s">
        <v>176</v>
      </c>
      <c r="H30" s="129" t="s">
        <v>83</v>
      </c>
      <c r="I30" s="131" t="s">
        <v>129</v>
      </c>
      <c r="J30" s="130" t="s">
        <v>236</v>
      </c>
      <c r="K30" s="131" t="s">
        <v>36</v>
      </c>
      <c r="L30" s="95"/>
      <c r="M30" s="131"/>
      <c r="N30" s="132"/>
      <c r="O30" s="132"/>
      <c r="P30" s="132"/>
      <c r="Q30" s="93"/>
      <c r="R30" s="130"/>
      <c r="S30" s="133"/>
      <c r="T30" s="95"/>
      <c r="U30" s="131"/>
      <c r="V30" s="141"/>
      <c r="W30" s="132"/>
      <c r="X30" s="134"/>
      <c r="Y30" s="95"/>
      <c r="Z30" s="95"/>
      <c r="AA30" s="95"/>
      <c r="AB30" s="95"/>
      <c r="AC30" s="95"/>
      <c r="AD30" s="95"/>
      <c r="AE30" s="95"/>
      <c r="AF30" s="135"/>
      <c r="AG30" s="136"/>
    </row>
    <row r="31" spans="1:33" s="137" customFormat="1" x14ac:dyDescent="0.25">
      <c r="A31" s="126">
        <f>ROW()-4</f>
        <v>27</v>
      </c>
      <c r="B31" s="127" t="s">
        <v>100</v>
      </c>
      <c r="C31" s="138" t="s">
        <v>167</v>
      </c>
      <c r="D31" s="131" t="s">
        <v>171</v>
      </c>
      <c r="E31" s="128" t="s">
        <v>170</v>
      </c>
      <c r="F31" s="129" t="s">
        <v>151</v>
      </c>
      <c r="G31" s="130" t="s">
        <v>176</v>
      </c>
      <c r="H31" s="129" t="s">
        <v>83</v>
      </c>
      <c r="I31" s="131" t="s">
        <v>129</v>
      </c>
      <c r="J31" s="130" t="s">
        <v>236</v>
      </c>
      <c r="K31" s="131" t="s">
        <v>36</v>
      </c>
      <c r="L31" s="95"/>
      <c r="M31" s="131"/>
      <c r="N31" s="132"/>
      <c r="O31" s="132"/>
      <c r="P31" s="132"/>
      <c r="Q31" s="93"/>
      <c r="R31" s="130"/>
      <c r="S31" s="133"/>
      <c r="T31" s="95"/>
      <c r="U31" s="131"/>
      <c r="V31" s="141"/>
      <c r="W31" s="132"/>
      <c r="X31" s="134"/>
      <c r="Y31" s="95"/>
      <c r="Z31" s="95"/>
      <c r="AA31" s="95"/>
      <c r="AB31" s="95"/>
      <c r="AC31" s="95"/>
      <c r="AD31" s="95"/>
      <c r="AE31" s="95"/>
      <c r="AF31" s="135"/>
      <c r="AG31" s="136"/>
    </row>
    <row r="32" spans="1:33" ht="45" x14ac:dyDescent="0.25">
      <c r="A32" s="57">
        <f t="shared" ref="A32:A34" si="3">ROW()-4</f>
        <v>28</v>
      </c>
      <c r="B32" s="58" t="s">
        <v>100</v>
      </c>
      <c r="C32" s="59" t="s">
        <v>167</v>
      </c>
      <c r="D32" s="60" t="s">
        <v>172</v>
      </c>
      <c r="E32" s="99" t="s">
        <v>191</v>
      </c>
      <c r="F32" s="54" t="s">
        <v>194</v>
      </c>
      <c r="G32" s="70" t="s">
        <v>175</v>
      </c>
      <c r="H32" s="54" t="s">
        <v>177</v>
      </c>
      <c r="I32" s="54" t="s">
        <v>178</v>
      </c>
      <c r="J32" s="70" t="s">
        <v>239</v>
      </c>
      <c r="K32" s="60" t="s">
        <v>210</v>
      </c>
      <c r="L32" s="55"/>
      <c r="M32" s="60"/>
      <c r="N32" s="36"/>
      <c r="O32" s="36"/>
      <c r="P32" s="36"/>
      <c r="Q32" s="62"/>
      <c r="R32" s="70"/>
      <c r="S32" s="80"/>
      <c r="T32" s="81"/>
      <c r="U32" s="60"/>
      <c r="V32" s="139"/>
      <c r="W32" s="36"/>
      <c r="X32" s="82"/>
      <c r="Y32" s="55"/>
      <c r="Z32" s="55"/>
      <c r="AA32" s="55"/>
      <c r="AB32" s="55"/>
      <c r="AC32" s="55"/>
      <c r="AD32" s="55"/>
      <c r="AE32" s="55"/>
      <c r="AF32" s="83"/>
      <c r="AG32" s="84"/>
    </row>
    <row r="33" spans="1:33" ht="45" x14ac:dyDescent="0.25">
      <c r="A33" s="102">
        <f t="shared" si="3"/>
        <v>29</v>
      </c>
      <c r="B33" s="58" t="s">
        <v>100</v>
      </c>
      <c r="C33" s="59" t="s">
        <v>167</v>
      </c>
      <c r="D33" s="60" t="s">
        <v>179</v>
      </c>
      <c r="E33" s="99" t="s">
        <v>192</v>
      </c>
      <c r="F33" s="54" t="s">
        <v>195</v>
      </c>
      <c r="G33" s="70" t="s">
        <v>175</v>
      </c>
      <c r="H33" s="54" t="s">
        <v>177</v>
      </c>
      <c r="I33" s="54" t="s">
        <v>178</v>
      </c>
      <c r="J33" s="70" t="s">
        <v>239</v>
      </c>
      <c r="K33" s="60" t="s">
        <v>210</v>
      </c>
      <c r="L33" s="103"/>
      <c r="M33" s="104"/>
      <c r="N33" s="105"/>
      <c r="O33" s="105"/>
      <c r="P33" s="105"/>
      <c r="Q33" s="106"/>
      <c r="R33" s="77"/>
      <c r="S33" s="80"/>
      <c r="T33" s="107"/>
      <c r="U33" s="104"/>
      <c r="V33" s="142"/>
      <c r="W33" s="105"/>
      <c r="X33" s="82"/>
      <c r="Y33" s="103"/>
      <c r="Z33" s="103"/>
      <c r="AA33" s="103"/>
      <c r="AB33" s="103"/>
      <c r="AC33" s="103"/>
      <c r="AD33" s="103"/>
      <c r="AE33" s="103"/>
      <c r="AF33" s="83"/>
      <c r="AG33" s="84"/>
    </row>
    <row r="34" spans="1:33" ht="45" x14ac:dyDescent="0.25">
      <c r="A34" s="102">
        <f t="shared" si="3"/>
        <v>30</v>
      </c>
      <c r="B34" s="58" t="s">
        <v>100</v>
      </c>
      <c r="C34" s="59" t="s">
        <v>167</v>
      </c>
      <c r="D34" s="60" t="s">
        <v>190</v>
      </c>
      <c r="E34" s="99" t="s">
        <v>193</v>
      </c>
      <c r="F34" s="54" t="s">
        <v>196</v>
      </c>
      <c r="G34" s="70" t="s">
        <v>175</v>
      </c>
      <c r="H34" s="54" t="s">
        <v>177</v>
      </c>
      <c r="I34" s="54" t="s">
        <v>178</v>
      </c>
      <c r="J34" s="70" t="s">
        <v>239</v>
      </c>
      <c r="K34" s="60" t="s">
        <v>210</v>
      </c>
      <c r="L34" s="103"/>
      <c r="M34" s="104"/>
      <c r="N34" s="105"/>
      <c r="O34" s="105"/>
      <c r="P34" s="105"/>
      <c r="Q34" s="106"/>
      <c r="R34" s="77"/>
      <c r="S34" s="80"/>
      <c r="T34" s="107"/>
      <c r="U34" s="104"/>
      <c r="V34" s="142"/>
      <c r="W34" s="105"/>
      <c r="X34" s="82"/>
      <c r="Y34" s="103"/>
      <c r="Z34" s="103"/>
      <c r="AA34" s="103"/>
      <c r="AB34" s="103"/>
      <c r="AC34" s="103"/>
      <c r="AD34" s="103"/>
      <c r="AE34" s="103"/>
      <c r="AF34" s="83"/>
      <c r="AG34" s="84"/>
    </row>
    <row r="35" spans="1:33" ht="60" x14ac:dyDescent="0.25">
      <c r="A35" s="57">
        <f>ROW()-4</f>
        <v>31</v>
      </c>
      <c r="B35" s="58" t="s">
        <v>149</v>
      </c>
      <c r="C35" s="59" t="s">
        <v>197</v>
      </c>
      <c r="D35" s="60" t="s">
        <v>198</v>
      </c>
      <c r="E35" s="36" t="s">
        <v>113</v>
      </c>
      <c r="F35" s="59" t="s">
        <v>121</v>
      </c>
      <c r="G35" s="70" t="s">
        <v>207</v>
      </c>
      <c r="H35" s="54" t="s">
        <v>83</v>
      </c>
      <c r="I35" s="60" t="s">
        <v>129</v>
      </c>
      <c r="J35" s="70" t="s">
        <v>250</v>
      </c>
      <c r="K35" s="60" t="s">
        <v>212</v>
      </c>
      <c r="L35" s="55"/>
      <c r="M35" s="60"/>
      <c r="N35" s="36"/>
      <c r="O35" s="36"/>
      <c r="P35" s="36"/>
      <c r="Q35" s="62"/>
      <c r="R35" s="70"/>
      <c r="S35" s="80"/>
      <c r="T35" s="81"/>
      <c r="U35" s="60"/>
      <c r="V35" s="139"/>
      <c r="W35" s="36"/>
      <c r="X35" s="82"/>
      <c r="Y35" s="55"/>
      <c r="Z35" s="55"/>
      <c r="AA35" s="55"/>
      <c r="AB35" s="55"/>
      <c r="AC35" s="55"/>
      <c r="AD35" s="55"/>
      <c r="AE35" s="55"/>
      <c r="AF35" s="83"/>
      <c r="AG35" s="84"/>
    </row>
    <row r="36" spans="1:33" ht="30" x14ac:dyDescent="0.25">
      <c r="A36" s="57">
        <f t="shared" ref="A36:A37" si="4">ROW()-4</f>
        <v>32</v>
      </c>
      <c r="B36" s="58" t="s">
        <v>149</v>
      </c>
      <c r="C36" s="59" t="s">
        <v>197</v>
      </c>
      <c r="D36" s="60" t="s">
        <v>199</v>
      </c>
      <c r="E36" s="54" t="s">
        <v>201</v>
      </c>
      <c r="F36" s="54" t="s">
        <v>202</v>
      </c>
      <c r="G36" s="70" t="s">
        <v>203</v>
      </c>
      <c r="H36" s="74" t="s">
        <v>143</v>
      </c>
      <c r="I36" s="54" t="s">
        <v>128</v>
      </c>
      <c r="J36" s="77" t="s">
        <v>251</v>
      </c>
      <c r="K36" s="60" t="s">
        <v>214</v>
      </c>
      <c r="L36" s="55"/>
      <c r="M36" s="60"/>
      <c r="N36" s="36"/>
      <c r="O36" s="36"/>
      <c r="P36" s="36"/>
      <c r="Q36" s="62"/>
      <c r="R36" s="70"/>
      <c r="S36" s="80"/>
      <c r="T36" s="81"/>
      <c r="U36" s="60"/>
      <c r="V36" s="139"/>
      <c r="W36" s="36"/>
      <c r="X36" s="82"/>
      <c r="Y36" s="55"/>
      <c r="Z36" s="55"/>
      <c r="AA36" s="55"/>
      <c r="AB36" s="55"/>
      <c r="AC36" s="55"/>
      <c r="AD36" s="55"/>
      <c r="AE36" s="55"/>
      <c r="AF36" s="83"/>
      <c r="AG36" s="84"/>
    </row>
    <row r="37" spans="1:33" x14ac:dyDescent="0.25">
      <c r="A37" s="108">
        <f t="shared" si="4"/>
        <v>33</v>
      </c>
      <c r="B37" s="109" t="s">
        <v>149</v>
      </c>
      <c r="C37" s="110" t="s">
        <v>197</v>
      </c>
      <c r="D37" s="111" t="s">
        <v>200</v>
      </c>
      <c r="E37" s="112" t="s">
        <v>204</v>
      </c>
      <c r="F37" s="113" t="s">
        <v>204</v>
      </c>
      <c r="G37" s="114" t="s">
        <v>203</v>
      </c>
      <c r="H37" s="115" t="s">
        <v>240</v>
      </c>
      <c r="I37" s="113"/>
      <c r="J37" s="114"/>
      <c r="K37" s="116"/>
      <c r="L37" s="117"/>
      <c r="M37" s="116"/>
      <c r="N37" s="118"/>
      <c r="O37" s="118"/>
      <c r="P37" s="118"/>
      <c r="Q37" s="119"/>
      <c r="R37" s="120"/>
      <c r="S37" s="121"/>
      <c r="T37" s="122"/>
      <c r="U37" s="116"/>
      <c r="V37" s="143"/>
      <c r="W37" s="118"/>
      <c r="X37" s="123"/>
      <c r="Y37" s="117"/>
      <c r="Z37" s="117"/>
      <c r="AA37" s="117"/>
      <c r="AB37" s="117"/>
      <c r="AC37" s="117"/>
      <c r="AD37" s="117"/>
      <c r="AE37" s="117"/>
      <c r="AF37" s="124"/>
      <c r="AG37" s="125"/>
    </row>
  </sheetData>
  <mergeCells count="2">
    <mergeCell ref="G3:H3"/>
    <mergeCell ref="G4:H4"/>
  </mergeCells>
  <phoneticPr fontId="2" type="noConversion"/>
  <pageMargins left="0.7" right="0.7" top="0.75" bottom="0.75" header="0.3" footer="0.3"/>
  <pageSetup paperSize="8" scale="22" fitToHeight="0"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4DD16-4C6C-4E6D-A6D9-917B208B776F}">
  <dimension ref="A1"/>
  <sheetViews>
    <sheetView workbookViewId="0">
      <selection activeCell="N24" sqref="N24"/>
    </sheetView>
  </sheetViews>
  <sheetFormatPr defaultRowHeight="15.75" x14ac:dyDescent="0.25"/>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B471-18DC-4756-A436-BD9CF4E2034A}">
  <dimension ref="A1"/>
  <sheetViews>
    <sheetView workbookViewId="0">
      <selection activeCell="O16" sqref="O16"/>
    </sheetView>
  </sheetViews>
  <sheetFormatPr defaultRowHeight="15.75" x14ac:dyDescent="0.25"/>
  <sheetData/>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0880-440C-4BB6-B19F-D4BFE9ACBC19}">
  <dimension ref="A1"/>
  <sheetViews>
    <sheetView workbookViewId="0">
      <selection activeCell="R15" sqref="R15"/>
    </sheetView>
  </sheetViews>
  <sheetFormatPr defaultRowHeight="15.75" x14ac:dyDescent="0.25"/>
  <sheetData/>
  <phoneticPr fontId="2"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4b85b4b-d084-476c-83f3-25b280fa4b4c" xsi:nil="true"/>
    <lcf76f155ced4ddcb4097134ff3c332f xmlns="c6551941-fde4-47e7-a15f-c1725a31f97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件" ma:contentTypeID="0x0101009FDC049F41172F49905EDE8362093909" ma:contentTypeVersion="12" ma:contentTypeDescription="建立新的文件。" ma:contentTypeScope="" ma:versionID="75c416d6d94ec252b4629c83c2eca6e9">
  <xsd:schema xmlns:xsd="http://www.w3.org/2001/XMLSchema" xmlns:xs="http://www.w3.org/2001/XMLSchema" xmlns:p="http://schemas.microsoft.com/office/2006/metadata/properties" xmlns:ns2="c6551941-fde4-47e7-a15f-c1725a31f97e" xmlns:ns3="a4b85b4b-d084-476c-83f3-25b280fa4b4c" targetNamespace="http://schemas.microsoft.com/office/2006/metadata/properties" ma:root="true" ma:fieldsID="a7d4b9f018d75c2767c35d2991cd6a34" ns2:_="" ns3:_="">
    <xsd:import namespace="c6551941-fde4-47e7-a15f-c1725a31f97e"/>
    <xsd:import namespace="a4b85b4b-d084-476c-83f3-25b280fa4b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51941-fde4-47e7-a15f-c1725a31f9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影像標籤" ma:readOnly="false" ma:fieldId="{5cf76f15-5ced-4ddc-b409-7134ff3c332f}" ma:taxonomyMulti="true" ma:sspId="1c8749e3-3bd0-4047-8a13-69933dc5863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4b85b4b-d084-476c-83f3-25b280fa4b4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78cf9f-1498-455f-af2c-4f33ae4d1a5b}" ma:internalName="TaxCatchAll" ma:showField="CatchAllData" ma:web="a4b85b4b-d084-476c-83f3-25b280fa4b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2CD460-5C28-421F-9E4D-60C62491B3F1}">
  <ds:schemaRefs>
    <ds:schemaRef ds:uri="http://schemas.microsoft.com/office/infopath/2007/PartnerControls"/>
    <ds:schemaRef ds:uri="http://schemas.microsoft.com/office/2006/documentManagement/types"/>
    <ds:schemaRef ds:uri="http://www.w3.org/XML/1998/namespace"/>
    <ds:schemaRef ds:uri="http://purl.org/dc/elements/1.1/"/>
    <ds:schemaRef ds:uri="http://schemas.openxmlformats.org/package/2006/metadata/core-properties"/>
    <ds:schemaRef ds:uri="http://purl.org/dc/terms/"/>
    <ds:schemaRef ds:uri="http://purl.org/dc/dcmitype/"/>
    <ds:schemaRef ds:uri="c6551941-fde4-47e7-a15f-c1725a31f97e"/>
    <ds:schemaRef ds:uri="a4b85b4b-d084-476c-83f3-25b280fa4b4c"/>
    <ds:schemaRef ds:uri="http://schemas.microsoft.com/office/2006/metadata/properties"/>
  </ds:schemaRefs>
</ds:datastoreItem>
</file>

<file path=customXml/itemProps2.xml><?xml version="1.0" encoding="utf-8"?>
<ds:datastoreItem xmlns:ds="http://schemas.openxmlformats.org/officeDocument/2006/customXml" ds:itemID="{7C40FD54-6CE2-49E4-9FD1-9101FD3021D6}">
  <ds:schemaRefs>
    <ds:schemaRef ds:uri="http://schemas.microsoft.com/sharepoint/v3/contenttype/forms"/>
  </ds:schemaRefs>
</ds:datastoreItem>
</file>

<file path=customXml/itemProps3.xml><?xml version="1.0" encoding="utf-8"?>
<ds:datastoreItem xmlns:ds="http://schemas.openxmlformats.org/officeDocument/2006/customXml" ds:itemID="{D2FB9275-67A6-4982-9686-4CB6DB5026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551941-fde4-47e7-a15f-c1725a31f97e"/>
    <ds:schemaRef ds:uri="a4b85b4b-d084-476c-83f3-25b280fa4b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36f47b1-818c-45f0-921d-7e5e9a51a26b}" enabled="1" method="Privileged" siteId="{40d12886-d1b9-4650-82a9-8d2c66658fc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具名範圍</vt:lpstr>
      </vt:variant>
      <vt:variant>
        <vt:i4>2</vt:i4>
      </vt:variant>
    </vt:vector>
  </HeadingPairs>
  <TitlesOfParts>
    <vt:vector size="7" baseType="lpstr">
      <vt:lpstr>Zone &amp; Conduit</vt:lpstr>
      <vt:lpstr>資產清單及分類(List of assets)</vt:lpstr>
      <vt:lpstr>系統架構圖</vt:lpstr>
      <vt:lpstr>資料流</vt:lpstr>
      <vt:lpstr>網路圖</vt:lpstr>
      <vt:lpstr>'Zone &amp; Conduit'!Print_Area</vt:lpstr>
      <vt:lpstr>'資產清單及分類(List of assets)'!Print_Area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Liu</dc:creator>
  <cp:lastModifiedBy>劉俊瑋 Victor</cp:lastModifiedBy>
  <cp:lastPrinted>2024-11-27T08:57:25Z</cp:lastPrinted>
  <dcterms:created xsi:type="dcterms:W3CDTF">2015-06-05T18:19:34Z</dcterms:created>
  <dcterms:modified xsi:type="dcterms:W3CDTF">2025-07-25T06:01:27Z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0x0101009FDC049F41172F49905EDE8362093909</vt:lpwstr>
  </property>
</Properties>
</file>