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vg" sheetId="5" r:id="rId1"/>
    <sheet name="Training Acc" sheetId="1" r:id="rId2"/>
    <sheet name="Training Loss" sheetId="2" r:id="rId3"/>
    <sheet name="Val Acc" sheetId="3" r:id="rId4"/>
    <sheet name="Val Los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2" i="4"/>
  <c r="L3" i="4"/>
  <c r="L4" i="4"/>
  <c r="L5" i="4"/>
  <c r="L6" i="4"/>
  <c r="L7" i="4"/>
  <c r="L8" i="4"/>
  <c r="L9" i="4"/>
  <c r="L10" i="4"/>
  <c r="L11" i="4"/>
  <c r="L2" i="4"/>
  <c r="M3" i="3"/>
  <c r="M4" i="3"/>
  <c r="M5" i="3"/>
  <c r="M6" i="3"/>
  <c r="M7" i="3"/>
  <c r="M8" i="3"/>
  <c r="M9" i="3"/>
  <c r="M10" i="3"/>
  <c r="M11" i="3"/>
  <c r="M2" i="3"/>
  <c r="L3" i="3"/>
  <c r="L4" i="3"/>
  <c r="L5" i="3"/>
  <c r="L6" i="3"/>
  <c r="L7" i="3"/>
  <c r="L8" i="3"/>
  <c r="L9" i="3"/>
  <c r="L10" i="3"/>
  <c r="L11" i="3"/>
  <c r="L2" i="3"/>
  <c r="M3" i="2"/>
  <c r="M4" i="2"/>
  <c r="M5" i="2"/>
  <c r="M6" i="2"/>
  <c r="M7" i="2"/>
  <c r="M8" i="2"/>
  <c r="M9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<sst xmlns="http://schemas.openxmlformats.org/spreadsheetml/2006/main" count="52" uniqueCount="13">
  <si>
    <t>Epoch</t>
    <phoneticPr fontId="1" type="noConversion"/>
  </si>
  <si>
    <t>Trial 1</t>
    <phoneticPr fontId="1" type="noConversion"/>
  </si>
  <si>
    <t>Trial 2</t>
    <phoneticPr fontId="1" type="noConversion"/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</si>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</sst>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1" sqref="I11"/>
    </sheetView>
  </sheetViews>
  <sheetFormatPr defaultRowHeight="17" x14ac:dyDescent="0.45"/>
  <sheetData>
    <row r="1" spans="1:5" x14ac:dyDescent="0.45">
      <c r="A1">
        <v>1</v>
      </c>
      <c r="B1">
        <v>0.933798766097229</v>
      </c>
      <c r="C1">
        <v>0.1787878544</v>
      </c>
      <c r="D1">
        <v>0.89625000361581419</v>
      </c>
      <c r="E1">
        <v>0.28364435426986695</v>
      </c>
    </row>
    <row r="2" spans="1:5" x14ac:dyDescent="0.45">
      <c r="A2">
        <v>2</v>
      </c>
      <c r="B2">
        <v>0.96436679958941041</v>
      </c>
      <c r="C2">
        <v>0.10393268789999999</v>
      </c>
      <c r="D2">
        <v>0.92916666860983876</v>
      </c>
      <c r="E2">
        <v>0.22946538936792141</v>
      </c>
    </row>
    <row r="3" spans="1:5" x14ac:dyDescent="0.45">
      <c r="A3">
        <v>3</v>
      </c>
      <c r="B3">
        <v>0.9663476465898313</v>
      </c>
      <c r="C3">
        <v>9.4502495900000011E-2</v>
      </c>
      <c r="D3">
        <v>0.9225000083920929</v>
      </c>
      <c r="E3">
        <v>0.26184551422920993</v>
      </c>
    </row>
    <row r="4" spans="1:5" x14ac:dyDescent="0.45">
      <c r="A4">
        <v>4</v>
      </c>
      <c r="B4">
        <v>0.96895169617080978</v>
      </c>
      <c r="C4">
        <v>8.7255907800000004E-2</v>
      </c>
      <c r="D4">
        <v>0.92467948189159244</v>
      </c>
      <c r="E4">
        <v>0.24314577583155508</v>
      </c>
    </row>
    <row r="5" spans="1:5" x14ac:dyDescent="0.45">
      <c r="A5">
        <v>5</v>
      </c>
      <c r="B5">
        <v>0.97046515934964594</v>
      </c>
      <c r="C5">
        <v>8.2747285000000018E-2</v>
      </c>
      <c r="D5">
        <v>0.91955127729713726</v>
      </c>
      <c r="E5">
        <v>0.28229965868663331</v>
      </c>
    </row>
    <row r="6" spans="1:5" x14ac:dyDescent="0.45">
      <c r="A6">
        <v>6</v>
      </c>
      <c r="B6">
        <v>0.97251279357934239</v>
      </c>
      <c r="C6">
        <v>7.6240699100000003E-2</v>
      </c>
      <c r="D6">
        <v>0.91812500358418581</v>
      </c>
      <c r="E6">
        <v>0.26947939550801542</v>
      </c>
    </row>
    <row r="7" spans="1:5" x14ac:dyDescent="0.45">
      <c r="A7">
        <v>7</v>
      </c>
      <c r="B7">
        <v>0.97460494045263046</v>
      </c>
      <c r="C7">
        <v>7.0000771400000009E-2</v>
      </c>
      <c r="D7">
        <v>0.93685896987745954</v>
      </c>
      <c r="E7">
        <v>0.24173990484817121</v>
      </c>
    </row>
    <row r="8" spans="1:5" x14ac:dyDescent="0.45">
      <c r="A8">
        <v>8</v>
      </c>
      <c r="B8">
        <v>0.9766080557064758</v>
      </c>
      <c r="C8">
        <v>6.6715334100000009E-2</v>
      </c>
      <c r="D8">
        <v>0.9288461566788907</v>
      </c>
      <c r="E8">
        <v>0.2271228328768875</v>
      </c>
    </row>
    <row r="9" spans="1:5" x14ac:dyDescent="0.45">
      <c r="A9">
        <v>9</v>
      </c>
      <c r="B9">
        <v>0.97609614731160266</v>
      </c>
      <c r="C9">
        <v>6.6738697399999991E-2</v>
      </c>
      <c r="D9">
        <v>0.9253125071920929</v>
      </c>
      <c r="E9">
        <v>0.25999028382930145</v>
      </c>
    </row>
    <row r="10" spans="1:5" x14ac:dyDescent="0.45">
      <c r="A10">
        <v>10</v>
      </c>
      <c r="B10">
        <v>0.97674159411202388</v>
      </c>
      <c r="C10">
        <v>6.5001948200000007E-2</v>
      </c>
      <c r="D10">
        <v>0.93333333126475837</v>
      </c>
      <c r="E10">
        <v>0.24004854720865629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L2" sqref="L2:L11"/>
    </sheetView>
  </sheetViews>
  <sheetFormatPr defaultRowHeight="17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 s="1">
        <v>0.925975204</v>
      </c>
      <c r="C2" s="1">
        <v>0.94370567798614502</v>
      </c>
      <c r="D2" s="1">
        <v>0.94370567798614502</v>
      </c>
      <c r="E2">
        <v>0.94193261900000003</v>
      </c>
      <c r="F2">
        <v>0.93284577099999999</v>
      </c>
      <c r="G2">
        <v>0.92708331300000002</v>
      </c>
      <c r="H2">
        <v>0.94237589799999999</v>
      </c>
      <c r="I2">
        <v>0.91932624600000001</v>
      </c>
      <c r="J2">
        <v>0.92974293200000002</v>
      </c>
      <c r="K2">
        <v>0.93129432199999995</v>
      </c>
      <c r="L2">
        <f>AVERAGE(B2:K2)</f>
        <v>0.933798766097229</v>
      </c>
      <c r="M2">
        <f>_xlfn.STDEV.S(B2:K2)</f>
        <v>8.6628841960121293E-3</v>
      </c>
    </row>
    <row r="3" spans="1:13" x14ac:dyDescent="0.45">
      <c r="A3">
        <v>2</v>
      </c>
      <c r="B3" s="1">
        <v>0.96394389899999999</v>
      </c>
      <c r="C3" s="1">
        <v>0.96572446823120095</v>
      </c>
      <c r="D3" s="1">
        <v>0.96082794666290205</v>
      </c>
      <c r="E3">
        <v>0.96527934100000001</v>
      </c>
      <c r="F3">
        <v>0.965724468</v>
      </c>
      <c r="G3">
        <v>0.96394389899999999</v>
      </c>
      <c r="H3">
        <v>0.96483421300000005</v>
      </c>
      <c r="I3">
        <v>0.96327620700000005</v>
      </c>
      <c r="J3">
        <v>0.96238595199999999</v>
      </c>
      <c r="K3">
        <v>0.96772760199999996</v>
      </c>
      <c r="L3">
        <f t="shared" ref="L3:L11" si="0">AVERAGE(B3:K3)</f>
        <v>0.96436679958941041</v>
      </c>
      <c r="M3">
        <f t="shared" ref="M3:M11" si="1">_xlfn.STDEV.S(B3:K3)</f>
        <v>1.944423560411005E-3</v>
      </c>
    </row>
    <row r="4" spans="1:13" x14ac:dyDescent="0.45">
      <c r="A4">
        <v>3</v>
      </c>
      <c r="B4" s="1">
        <v>0.96639215899999997</v>
      </c>
      <c r="C4" s="1">
        <v>0.96461158990859897</v>
      </c>
      <c r="D4" s="1">
        <v>0.96906298398971502</v>
      </c>
      <c r="E4">
        <v>0.96728241400000003</v>
      </c>
      <c r="F4">
        <v>0.96372133500000001</v>
      </c>
      <c r="G4">
        <v>0.96861785700000003</v>
      </c>
      <c r="H4">
        <v>0.96728241400000003</v>
      </c>
      <c r="I4">
        <v>0.96795016499999997</v>
      </c>
      <c r="J4">
        <v>0.965724468</v>
      </c>
      <c r="K4">
        <v>0.96283107999999995</v>
      </c>
      <c r="L4">
        <f t="shared" si="0"/>
        <v>0.9663476465898313</v>
      </c>
      <c r="M4">
        <f t="shared" si="1"/>
        <v>2.0952469182609272E-3</v>
      </c>
    </row>
    <row r="5" spans="1:13" x14ac:dyDescent="0.45">
      <c r="A5">
        <v>4</v>
      </c>
      <c r="B5" s="1">
        <v>0.96461158999999996</v>
      </c>
      <c r="C5" s="1">
        <v>0.96772760152816695</v>
      </c>
      <c r="D5" s="1">
        <v>0.96750497817993097</v>
      </c>
      <c r="E5">
        <v>0.97173380899999995</v>
      </c>
      <c r="F5">
        <v>0.97151124499999997</v>
      </c>
      <c r="G5">
        <v>0.96750497800000002</v>
      </c>
      <c r="H5">
        <v>0.97062099000000002</v>
      </c>
      <c r="I5">
        <v>0.96950811100000001</v>
      </c>
      <c r="J5">
        <v>0.96728241400000003</v>
      </c>
      <c r="K5">
        <v>0.97151124499999997</v>
      </c>
      <c r="L5">
        <f t="shared" si="0"/>
        <v>0.96895169617080978</v>
      </c>
      <c r="M5">
        <f t="shared" si="1"/>
        <v>2.3862171412647824E-3</v>
      </c>
    </row>
    <row r="6" spans="1:13" x14ac:dyDescent="0.45">
      <c r="A6">
        <v>5</v>
      </c>
      <c r="B6" s="1">
        <v>0.96995323899999997</v>
      </c>
      <c r="C6" s="1">
        <v>0.97240149974822998</v>
      </c>
      <c r="D6" s="1">
        <v>0.97240149974822998</v>
      </c>
      <c r="E6">
        <v>0.96661472299999995</v>
      </c>
      <c r="F6">
        <v>0.97173380899999995</v>
      </c>
      <c r="G6">
        <v>0.97151124499999997</v>
      </c>
      <c r="H6">
        <v>0.96973067499999999</v>
      </c>
      <c r="I6">
        <v>0.965724468</v>
      </c>
      <c r="J6">
        <v>0.97195637199999996</v>
      </c>
      <c r="K6">
        <v>0.97262406300000004</v>
      </c>
      <c r="L6">
        <f t="shared" si="0"/>
        <v>0.97046515934964594</v>
      </c>
      <c r="M6">
        <f t="shared" si="1"/>
        <v>2.476303692585757E-3</v>
      </c>
    </row>
    <row r="7" spans="1:13" x14ac:dyDescent="0.45">
      <c r="A7">
        <v>6</v>
      </c>
      <c r="B7" s="1">
        <v>0.97351437799999996</v>
      </c>
      <c r="C7" s="1">
        <v>0.97395950555801303</v>
      </c>
      <c r="D7" s="1">
        <v>0.97284662723541204</v>
      </c>
      <c r="E7">
        <v>0.97062099000000002</v>
      </c>
      <c r="F7">
        <v>0.97240150000000003</v>
      </c>
      <c r="G7">
        <v>0.973069191</v>
      </c>
      <c r="H7">
        <v>0.97329181399999998</v>
      </c>
      <c r="I7">
        <v>0.96995323899999997</v>
      </c>
      <c r="J7">
        <v>0.973069191</v>
      </c>
      <c r="K7">
        <v>0.97240150000000003</v>
      </c>
      <c r="L7">
        <f t="shared" si="0"/>
        <v>0.97251279357934239</v>
      </c>
      <c r="M7">
        <f t="shared" si="1"/>
        <v>1.2731690014002835E-3</v>
      </c>
    </row>
    <row r="8" spans="1:13" x14ac:dyDescent="0.45">
      <c r="A8">
        <v>7</v>
      </c>
      <c r="B8" s="1">
        <v>0.97329181399999998</v>
      </c>
      <c r="C8" s="1">
        <v>0.97529488801956099</v>
      </c>
      <c r="D8" s="1">
        <v>0.97574001550674405</v>
      </c>
      <c r="E8">
        <v>0.970843554</v>
      </c>
      <c r="F8">
        <v>0.97685289399999997</v>
      </c>
      <c r="G8">
        <v>0.97418206900000004</v>
      </c>
      <c r="H8">
        <v>0.97151124499999997</v>
      </c>
      <c r="I8">
        <v>0.97596257900000005</v>
      </c>
      <c r="J8">
        <v>0.97841084</v>
      </c>
      <c r="K8">
        <v>0.97395950600000003</v>
      </c>
      <c r="L8">
        <f t="shared" si="0"/>
        <v>0.97460494045263046</v>
      </c>
      <c r="M8">
        <f t="shared" si="1"/>
        <v>2.3377210779122188E-3</v>
      </c>
    </row>
    <row r="9" spans="1:13" x14ac:dyDescent="0.45">
      <c r="A9">
        <v>8</v>
      </c>
      <c r="B9" s="1">
        <v>0.97284662700000002</v>
      </c>
      <c r="C9" s="1">
        <v>0.97484976053237904</v>
      </c>
      <c r="D9" s="1">
        <v>0.97484976053237904</v>
      </c>
      <c r="E9">
        <v>0.97596257900000005</v>
      </c>
      <c r="F9">
        <v>0.98041397299999999</v>
      </c>
      <c r="G9">
        <v>0.97640776600000001</v>
      </c>
      <c r="H9">
        <v>0.97707545799999995</v>
      </c>
      <c r="I9">
        <v>0.97729802099999996</v>
      </c>
      <c r="J9">
        <v>0.97752058500000005</v>
      </c>
      <c r="K9">
        <v>0.97885602699999996</v>
      </c>
      <c r="L9">
        <f t="shared" si="0"/>
        <v>0.9766080557064758</v>
      </c>
      <c r="M9">
        <f t="shared" si="1"/>
        <v>2.1564867003990421E-3</v>
      </c>
    </row>
    <row r="10" spans="1:13" x14ac:dyDescent="0.45">
      <c r="A10">
        <v>9</v>
      </c>
      <c r="B10" s="1">
        <v>0.97395950600000003</v>
      </c>
      <c r="C10" s="1">
        <v>0.97395950555801303</v>
      </c>
      <c r="D10" s="1">
        <v>0.97395950555801303</v>
      </c>
      <c r="E10">
        <v>0.97818827600000002</v>
      </c>
      <c r="F10">
        <v>0.97863340399999998</v>
      </c>
      <c r="G10">
        <v>0.97151124499999997</v>
      </c>
      <c r="H10">
        <v>0.97818827600000002</v>
      </c>
      <c r="I10">
        <v>0.97707545799999995</v>
      </c>
      <c r="J10">
        <v>0.97952371800000004</v>
      </c>
      <c r="K10">
        <v>0.97596257900000005</v>
      </c>
      <c r="L10">
        <f t="shared" si="0"/>
        <v>0.97609614731160266</v>
      </c>
      <c r="M10">
        <f t="shared" si="1"/>
        <v>2.6380516465846922E-3</v>
      </c>
    </row>
    <row r="11" spans="1:13" x14ac:dyDescent="0.45">
      <c r="A11">
        <v>10</v>
      </c>
      <c r="B11" s="1">
        <v>0.97529488799999997</v>
      </c>
      <c r="C11" s="1">
        <v>0.97796571254730202</v>
      </c>
      <c r="D11" s="1">
        <v>0.97707545757293701</v>
      </c>
      <c r="E11">
        <v>0.97818827600000002</v>
      </c>
      <c r="F11">
        <v>0.97774314900000003</v>
      </c>
      <c r="G11">
        <v>0.97640776600000001</v>
      </c>
      <c r="H11">
        <v>0.97796571300000001</v>
      </c>
      <c r="I11">
        <v>0.97395950600000003</v>
      </c>
      <c r="J11">
        <v>0.97863340399999998</v>
      </c>
      <c r="K11">
        <v>0.97418206900000004</v>
      </c>
      <c r="L11">
        <f t="shared" si="0"/>
        <v>0.97674159411202388</v>
      </c>
      <c r="M11">
        <f t="shared" si="1"/>
        <v>1.7087658308453625E-3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L2" sqref="L2:L11"/>
    </sheetView>
  </sheetViews>
  <sheetFormatPr defaultRowHeight="17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 s="1">
        <v>0.193573833</v>
      </c>
      <c r="C2">
        <v>0.16539976000000001</v>
      </c>
      <c r="D2">
        <v>0.15804411500000001</v>
      </c>
      <c r="E2">
        <v>0.168603167</v>
      </c>
      <c r="F2">
        <v>0.18166130799999999</v>
      </c>
      <c r="G2">
        <v>0.18962816900000001</v>
      </c>
      <c r="H2">
        <v>0.16289682699999999</v>
      </c>
      <c r="I2">
        <v>0.20253171</v>
      </c>
      <c r="J2">
        <v>0.18089066400000001</v>
      </c>
      <c r="K2">
        <v>0.18464899100000001</v>
      </c>
      <c r="L2">
        <f>AVERAGE(B2:K2)</f>
        <v>0.1787878544</v>
      </c>
      <c r="M2">
        <f>_xlfn.STDEV.S(B2:K2)</f>
        <v>1.4578279634103457E-2</v>
      </c>
    </row>
    <row r="3" spans="1:13" x14ac:dyDescent="0.45">
      <c r="A3">
        <v>2</v>
      </c>
      <c r="B3" s="1">
        <v>0.106883124</v>
      </c>
      <c r="C3">
        <v>0.106961139</v>
      </c>
      <c r="D3">
        <v>0.11756575900000001</v>
      </c>
      <c r="E3">
        <v>0.101925217</v>
      </c>
      <c r="F3">
        <v>0.10351893299999999</v>
      </c>
      <c r="G3">
        <v>9.9415041999999995E-2</v>
      </c>
      <c r="H3">
        <v>9.9423409000000004E-2</v>
      </c>
      <c r="I3">
        <v>0.10548614000000001</v>
      </c>
      <c r="J3">
        <v>0.10330065300000001</v>
      </c>
      <c r="K3">
        <v>9.4847463000000007E-2</v>
      </c>
      <c r="L3">
        <f t="shared" ref="L3:L11" si="0">AVERAGE(B3:K3)</f>
        <v>0.10393268789999999</v>
      </c>
      <c r="M3">
        <f t="shared" ref="M3:M11" si="1">_xlfn.STDEV.S(B3:K3)</f>
        <v>6.092208713646882E-3</v>
      </c>
    </row>
    <row r="4" spans="1:13" x14ac:dyDescent="0.45">
      <c r="A4">
        <v>3</v>
      </c>
      <c r="B4" s="1">
        <v>9.5860242999999998E-2</v>
      </c>
      <c r="C4">
        <v>9.8503560000000004E-2</v>
      </c>
      <c r="D4">
        <v>8.9534953E-2</v>
      </c>
      <c r="E4">
        <v>9.3447803999999995E-2</v>
      </c>
      <c r="F4">
        <v>9.5491618E-2</v>
      </c>
      <c r="G4">
        <v>8.6222462E-2</v>
      </c>
      <c r="H4">
        <v>9.4052672000000004E-2</v>
      </c>
      <c r="I4">
        <v>9.1800474000000007E-2</v>
      </c>
      <c r="J4">
        <v>9.0367317000000003E-2</v>
      </c>
      <c r="K4">
        <v>0.109743856</v>
      </c>
      <c r="L4">
        <f t="shared" si="0"/>
        <v>9.4502495900000011E-2</v>
      </c>
      <c r="M4">
        <f t="shared" si="1"/>
        <v>6.4124895375522956E-3</v>
      </c>
    </row>
    <row r="5" spans="1:13" x14ac:dyDescent="0.45">
      <c r="A5">
        <v>4</v>
      </c>
      <c r="B5" s="1">
        <v>9.6961862999999995E-2</v>
      </c>
      <c r="C5">
        <v>9.0968548999999996E-2</v>
      </c>
      <c r="D5">
        <v>8.8216006999999999E-2</v>
      </c>
      <c r="E5">
        <v>7.8615688000000003E-2</v>
      </c>
      <c r="F5">
        <v>8.0618969999999998E-2</v>
      </c>
      <c r="G5">
        <v>8.7278746000000004E-2</v>
      </c>
      <c r="H5">
        <v>8.2531065000000001E-2</v>
      </c>
      <c r="I5">
        <v>9.5260031999999994E-2</v>
      </c>
      <c r="J5">
        <v>9.1188684000000006E-2</v>
      </c>
      <c r="K5">
        <v>8.0919474000000005E-2</v>
      </c>
      <c r="L5">
        <f t="shared" si="0"/>
        <v>8.7255907800000004E-2</v>
      </c>
      <c r="M5">
        <f t="shared" si="1"/>
        <v>6.4085116166769556E-3</v>
      </c>
    </row>
    <row r="6" spans="1:13" x14ac:dyDescent="0.45">
      <c r="A6">
        <v>5</v>
      </c>
      <c r="B6" s="1">
        <v>8.5054486999999998E-2</v>
      </c>
      <c r="C6">
        <v>8.0297858E-2</v>
      </c>
      <c r="D6">
        <v>7.6821230000000004E-2</v>
      </c>
      <c r="E6">
        <v>9.6151866000000002E-2</v>
      </c>
      <c r="F6">
        <v>7.9711236000000005E-2</v>
      </c>
      <c r="G6">
        <v>8.1337482000000003E-2</v>
      </c>
      <c r="H6">
        <v>7.9582012999999993E-2</v>
      </c>
      <c r="I6">
        <v>8.7676308999999994E-2</v>
      </c>
      <c r="J6">
        <v>7.8628725999999996E-2</v>
      </c>
      <c r="K6">
        <v>8.2211643000000001E-2</v>
      </c>
      <c r="L6">
        <f t="shared" si="0"/>
        <v>8.2747285000000018E-2</v>
      </c>
      <c r="M6">
        <f t="shared" si="1"/>
        <v>5.665613592249436E-3</v>
      </c>
    </row>
    <row r="7" spans="1:13" x14ac:dyDescent="0.45">
      <c r="A7">
        <v>6</v>
      </c>
      <c r="B7" s="1">
        <v>7.5418331000000005E-2</v>
      </c>
      <c r="C7">
        <v>7.0785477999999999E-2</v>
      </c>
      <c r="D7">
        <v>7.4810698999999994E-2</v>
      </c>
      <c r="E7">
        <v>8.1875049000000005E-2</v>
      </c>
      <c r="F7">
        <v>7.1947202000000002E-2</v>
      </c>
      <c r="G7">
        <v>7.3808475999999998E-2</v>
      </c>
      <c r="H7">
        <v>7.7808640999999998E-2</v>
      </c>
      <c r="I7">
        <v>8.4581211000000003E-2</v>
      </c>
      <c r="J7">
        <v>7.2482683000000006E-2</v>
      </c>
      <c r="K7">
        <v>7.8889220999999995E-2</v>
      </c>
      <c r="L7">
        <f t="shared" si="0"/>
        <v>7.6240699100000003E-2</v>
      </c>
      <c r="M7">
        <f t="shared" si="1"/>
        <v>4.4936533763093893E-3</v>
      </c>
    </row>
    <row r="8" spans="1:13" x14ac:dyDescent="0.45">
      <c r="A8">
        <v>7</v>
      </c>
      <c r="B8" s="1">
        <v>7.1953602000000005E-2</v>
      </c>
      <c r="C8">
        <v>6.9046079999999996E-2</v>
      </c>
      <c r="D8">
        <v>6.6678635999999999E-2</v>
      </c>
      <c r="E8">
        <v>7.6626792999999999E-2</v>
      </c>
      <c r="F8">
        <v>6.1722651000000003E-2</v>
      </c>
      <c r="G8">
        <v>7.2036102000000005E-2</v>
      </c>
      <c r="H8">
        <v>7.4382520999999993E-2</v>
      </c>
      <c r="I8">
        <v>7.3412723999999999E-2</v>
      </c>
      <c r="J8">
        <v>6.3085735000000004E-2</v>
      </c>
      <c r="K8">
        <v>7.106287E-2</v>
      </c>
      <c r="L8">
        <f t="shared" si="0"/>
        <v>7.0000771400000009E-2</v>
      </c>
      <c r="M8">
        <f t="shared" si="1"/>
        <v>4.8548087139398451E-3</v>
      </c>
    </row>
    <row r="9" spans="1:13" x14ac:dyDescent="0.45">
      <c r="A9">
        <v>8</v>
      </c>
      <c r="B9" s="1">
        <v>7.6249531999999995E-2</v>
      </c>
      <c r="C9">
        <v>6.9237224999999999E-2</v>
      </c>
      <c r="D9">
        <v>6.7749292000000003E-2</v>
      </c>
      <c r="E9">
        <v>7.0177794000000002E-2</v>
      </c>
      <c r="F9">
        <v>6.1980028E-2</v>
      </c>
      <c r="G9">
        <v>6.5900102000000002E-2</v>
      </c>
      <c r="H9">
        <v>6.6846854999999997E-2</v>
      </c>
      <c r="I9">
        <v>6.1080902999999999E-2</v>
      </c>
      <c r="J9">
        <v>6.3093766999999995E-2</v>
      </c>
      <c r="K9">
        <v>6.4837843000000006E-2</v>
      </c>
      <c r="L9">
        <f t="shared" si="0"/>
        <v>6.6715334100000009E-2</v>
      </c>
      <c r="M9">
        <f t="shared" si="1"/>
        <v>4.4945784711716954E-3</v>
      </c>
    </row>
    <row r="10" spans="1:13" x14ac:dyDescent="0.45">
      <c r="A10">
        <v>9</v>
      </c>
      <c r="B10" s="1">
        <v>7.0514977000000006E-2</v>
      </c>
      <c r="C10">
        <v>7.4056804000000004E-2</v>
      </c>
      <c r="D10">
        <v>7.2436719999999996E-2</v>
      </c>
      <c r="E10">
        <v>6.1625305999999998E-2</v>
      </c>
      <c r="F10">
        <v>6.5637052000000001E-2</v>
      </c>
      <c r="G10">
        <v>7.5674801999999999E-2</v>
      </c>
      <c r="H10">
        <v>6.3265613999999998E-2</v>
      </c>
      <c r="I10">
        <v>6.1705089999999997E-2</v>
      </c>
      <c r="J10">
        <v>5.8921143000000002E-2</v>
      </c>
      <c r="K10">
        <v>6.3549465999999999E-2</v>
      </c>
      <c r="L10">
        <f t="shared" si="0"/>
        <v>6.6738697399999991E-2</v>
      </c>
      <c r="M10">
        <f t="shared" si="1"/>
        <v>5.927165881449043E-3</v>
      </c>
    </row>
    <row r="11" spans="1:13" x14ac:dyDescent="0.45">
      <c r="A11">
        <v>10</v>
      </c>
      <c r="B11" s="1">
        <v>6.5362424000000002E-2</v>
      </c>
      <c r="C11">
        <v>6.6229819999999995E-2</v>
      </c>
      <c r="D11">
        <v>6.4908199E-2</v>
      </c>
      <c r="E11">
        <v>5.9350513000000001E-2</v>
      </c>
      <c r="F11">
        <v>6.2725439999999993E-2</v>
      </c>
      <c r="G11">
        <v>6.3358307000000003E-2</v>
      </c>
      <c r="H11">
        <v>6.5732144000000006E-2</v>
      </c>
      <c r="I11">
        <v>7.2220474000000007E-2</v>
      </c>
      <c r="J11">
        <v>6.2905251999999995E-2</v>
      </c>
      <c r="K11">
        <v>6.7226909000000001E-2</v>
      </c>
      <c r="L11">
        <f t="shared" si="0"/>
        <v>6.5001948200000007E-2</v>
      </c>
      <c r="M11">
        <f t="shared" si="1"/>
        <v>3.3904449530860457E-3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L2" sqref="L2:L11"/>
    </sheetView>
  </sheetViews>
  <sheetFormatPr defaultRowHeight="17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>
        <v>0.84062498799999996</v>
      </c>
      <c r="C2">
        <v>0.91874998799999996</v>
      </c>
      <c r="D2">
        <v>0.92812502399999997</v>
      </c>
      <c r="E2">
        <v>0.91250002399999997</v>
      </c>
      <c r="F2" s="1">
        <v>0.88437497615814198</v>
      </c>
      <c r="G2">
        <v>0.94375002399999997</v>
      </c>
      <c r="H2">
        <v>0.93124997600000003</v>
      </c>
      <c r="I2">
        <v>0.953125</v>
      </c>
      <c r="J2">
        <v>0.89375001200000004</v>
      </c>
      <c r="K2">
        <v>0.75625002399999997</v>
      </c>
      <c r="L2">
        <f>AVERAGE(B2:K2)</f>
        <v>0.89625000361581419</v>
      </c>
      <c r="M2">
        <f>_xlfn.STDEV.S(B2:K2)</f>
        <v>5.9013884892783107E-2</v>
      </c>
    </row>
    <row r="3" spans="1:13" x14ac:dyDescent="0.45">
      <c r="A3">
        <v>2</v>
      </c>
      <c r="B3">
        <v>0.93269228900000001</v>
      </c>
      <c r="C3">
        <v>0.93269228900000001</v>
      </c>
      <c r="D3">
        <v>0.94871795199999998</v>
      </c>
      <c r="E3">
        <v>0.94551283100000005</v>
      </c>
      <c r="F3" s="1">
        <v>0.91987180709838801</v>
      </c>
      <c r="G3">
        <v>0.94551283100000005</v>
      </c>
      <c r="H3">
        <v>0.92948716899999995</v>
      </c>
      <c r="I3">
        <v>0.94551283100000005</v>
      </c>
      <c r="J3">
        <v>0.94230771099999999</v>
      </c>
      <c r="K3">
        <v>0.84935897599999999</v>
      </c>
      <c r="L3">
        <f t="shared" ref="L3:L11" si="0">AVERAGE(B3:K3)</f>
        <v>0.92916666860983876</v>
      </c>
      <c r="M3">
        <f t="shared" ref="M3:M11" si="1">_xlfn.STDEV.S(B3:K3)</f>
        <v>2.9509237199662822E-2</v>
      </c>
    </row>
    <row r="4" spans="1:13" x14ac:dyDescent="0.45">
      <c r="A4">
        <v>3</v>
      </c>
      <c r="B4">
        <v>0.859375</v>
      </c>
      <c r="C4">
        <v>0.90625</v>
      </c>
      <c r="D4">
        <v>0.94062501200000004</v>
      </c>
      <c r="E4">
        <v>0.921875</v>
      </c>
      <c r="F4" s="1">
        <v>0.92500001192092896</v>
      </c>
      <c r="G4">
        <v>0.92812502399999997</v>
      </c>
      <c r="H4">
        <v>0.94062501200000004</v>
      </c>
      <c r="I4">
        <v>0.96875</v>
      </c>
      <c r="J4">
        <v>0.92812502399999997</v>
      </c>
      <c r="K4">
        <v>0.90625</v>
      </c>
      <c r="L4">
        <f t="shared" si="0"/>
        <v>0.9225000083920929</v>
      </c>
      <c r="M4">
        <f t="shared" si="1"/>
        <v>2.8633522932250671E-2</v>
      </c>
    </row>
    <row r="5" spans="1:13" x14ac:dyDescent="0.45">
      <c r="A5">
        <v>4</v>
      </c>
      <c r="B5">
        <v>0.85576921699999997</v>
      </c>
      <c r="C5">
        <v>0.89423078300000003</v>
      </c>
      <c r="D5">
        <v>0.93589741000000004</v>
      </c>
      <c r="E5">
        <v>0.94551283100000005</v>
      </c>
      <c r="F5" s="1">
        <v>0.93589740991592396</v>
      </c>
      <c r="G5">
        <v>0.93910258999999996</v>
      </c>
      <c r="H5">
        <v>0.92628204800000002</v>
      </c>
      <c r="I5">
        <v>0.97115385499999995</v>
      </c>
      <c r="J5">
        <v>0.91025638600000003</v>
      </c>
      <c r="K5">
        <v>0.93269228900000001</v>
      </c>
      <c r="L5">
        <f t="shared" si="0"/>
        <v>0.92467948189159244</v>
      </c>
      <c r="M5">
        <f t="shared" si="1"/>
        <v>3.1630070996530937E-2</v>
      </c>
    </row>
    <row r="6" spans="1:13" x14ac:dyDescent="0.45">
      <c r="A6">
        <v>5</v>
      </c>
      <c r="B6">
        <v>0.90384614500000005</v>
      </c>
      <c r="C6">
        <v>0.92948716899999995</v>
      </c>
      <c r="D6">
        <v>0.92948716899999995</v>
      </c>
      <c r="E6">
        <v>0.93589741000000004</v>
      </c>
      <c r="F6" s="1">
        <v>0.91346156597137396</v>
      </c>
      <c r="G6">
        <v>0.93589741000000004</v>
      </c>
      <c r="H6">
        <v>0.94871795199999998</v>
      </c>
      <c r="I6">
        <v>0.93910258999999996</v>
      </c>
      <c r="J6">
        <v>0.83653843400000005</v>
      </c>
      <c r="K6">
        <v>0.92307692799999996</v>
      </c>
      <c r="L6">
        <f t="shared" si="0"/>
        <v>0.91955127729713726</v>
      </c>
      <c r="M6">
        <f t="shared" si="1"/>
        <v>3.1888839684518555E-2</v>
      </c>
    </row>
    <row r="7" spans="1:13" x14ac:dyDescent="0.45">
      <c r="A7">
        <v>6</v>
      </c>
      <c r="B7">
        <v>0.90937501200000004</v>
      </c>
      <c r="C7">
        <v>0.94375002399999997</v>
      </c>
      <c r="D7">
        <v>0.94999998799999996</v>
      </c>
      <c r="E7">
        <v>0.94999998799999996</v>
      </c>
      <c r="F7" s="1">
        <v>0.92812502384185702</v>
      </c>
      <c r="G7">
        <v>0.94062501200000004</v>
      </c>
      <c r="H7">
        <v>0.9375</v>
      </c>
      <c r="I7">
        <v>0.93437498799999996</v>
      </c>
      <c r="J7">
        <v>0.80000001200000004</v>
      </c>
      <c r="K7">
        <v>0.88749998799999996</v>
      </c>
      <c r="L7">
        <f t="shared" si="0"/>
        <v>0.91812500358418581</v>
      </c>
      <c r="M7">
        <f t="shared" si="1"/>
        <v>4.5828595836174837E-2</v>
      </c>
    </row>
    <row r="8" spans="1:13" x14ac:dyDescent="0.45">
      <c r="A8">
        <v>7</v>
      </c>
      <c r="B8">
        <v>0.94551283100000005</v>
      </c>
      <c r="C8">
        <v>0.91666668699999998</v>
      </c>
      <c r="D8">
        <v>0.93589741000000004</v>
      </c>
      <c r="E8">
        <v>0.92628204800000002</v>
      </c>
      <c r="F8" s="1">
        <v>0.94871795177459695</v>
      </c>
      <c r="G8">
        <v>0.95192307200000004</v>
      </c>
      <c r="H8">
        <v>0.94230771099999999</v>
      </c>
      <c r="I8">
        <v>0.95833331300000002</v>
      </c>
      <c r="J8">
        <v>0.91025638600000003</v>
      </c>
      <c r="K8">
        <v>0.93269228900000001</v>
      </c>
      <c r="L8">
        <f t="shared" si="0"/>
        <v>0.93685896987745954</v>
      </c>
      <c r="M8">
        <f t="shared" si="1"/>
        <v>1.555945939214852E-2</v>
      </c>
    </row>
    <row r="9" spans="1:13" x14ac:dyDescent="0.45">
      <c r="A9">
        <v>8</v>
      </c>
      <c r="B9">
        <v>0.83012819299999996</v>
      </c>
      <c r="C9">
        <v>0.94871795199999998</v>
      </c>
      <c r="D9">
        <v>0.95512819299999996</v>
      </c>
      <c r="E9">
        <v>0.95512819299999996</v>
      </c>
      <c r="F9" s="1">
        <v>0.92948716878890902</v>
      </c>
      <c r="G9">
        <v>0.91987180700000004</v>
      </c>
      <c r="H9">
        <v>0.94871795199999998</v>
      </c>
      <c r="I9">
        <v>0.94871795199999998</v>
      </c>
      <c r="J9">
        <v>0.91346156599999995</v>
      </c>
      <c r="K9">
        <v>0.93910258999999996</v>
      </c>
      <c r="L9">
        <f t="shared" si="0"/>
        <v>0.9288461566788907</v>
      </c>
      <c r="M9">
        <f t="shared" si="1"/>
        <v>3.7615336515603358E-2</v>
      </c>
    </row>
    <row r="10" spans="1:13" x14ac:dyDescent="0.45">
      <c r="A10">
        <v>9</v>
      </c>
      <c r="B10">
        <v>0.89375001200000004</v>
      </c>
      <c r="C10">
        <v>0.921875</v>
      </c>
      <c r="D10">
        <v>0.94375002399999997</v>
      </c>
      <c r="E10">
        <v>0.94062501200000004</v>
      </c>
      <c r="F10" s="1">
        <v>0.94062501192092896</v>
      </c>
      <c r="G10">
        <v>0.91874998799999996</v>
      </c>
      <c r="H10">
        <v>0.93124997600000003</v>
      </c>
      <c r="I10">
        <v>0.92812502399999997</v>
      </c>
      <c r="J10">
        <v>0.90937501200000004</v>
      </c>
      <c r="K10">
        <v>0.92500001200000004</v>
      </c>
      <c r="L10">
        <f t="shared" si="0"/>
        <v>0.9253125071920929</v>
      </c>
      <c r="M10">
        <f t="shared" si="1"/>
        <v>1.5481986091657615E-2</v>
      </c>
    </row>
    <row r="11" spans="1:13" x14ac:dyDescent="0.45">
      <c r="A11">
        <v>10</v>
      </c>
      <c r="B11">
        <v>0.85576921699999997</v>
      </c>
      <c r="C11">
        <v>0.92628204800000002</v>
      </c>
      <c r="D11">
        <v>0.95192307200000004</v>
      </c>
      <c r="E11">
        <v>0.95192307200000004</v>
      </c>
      <c r="F11" s="1">
        <v>0.94230771064758301</v>
      </c>
      <c r="G11">
        <v>0.93589741000000004</v>
      </c>
      <c r="H11">
        <v>0.94551283100000005</v>
      </c>
      <c r="I11">
        <v>0.94871795199999998</v>
      </c>
      <c r="J11">
        <v>0.93269228900000001</v>
      </c>
      <c r="K11">
        <v>0.94230771099999999</v>
      </c>
      <c r="L11">
        <f t="shared" si="0"/>
        <v>0.93333333126475837</v>
      </c>
      <c r="M11">
        <f t="shared" si="1"/>
        <v>2.8499825573377057E-2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28" sqref="H28"/>
    </sheetView>
  </sheetViews>
  <sheetFormatPr defaultRowHeight="17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>
        <v>0.355126053</v>
      </c>
      <c r="C2">
        <v>0.27266979200000002</v>
      </c>
      <c r="D2">
        <v>0.23616707300000001</v>
      </c>
      <c r="E2">
        <v>0.274875551</v>
      </c>
      <c r="F2" s="1">
        <v>0.35198724269866899</v>
      </c>
      <c r="G2">
        <v>0.19737796499999999</v>
      </c>
      <c r="H2">
        <v>0.20698024300000001</v>
      </c>
      <c r="I2">
        <v>0.188845754</v>
      </c>
      <c r="J2">
        <v>0.33800065499999998</v>
      </c>
      <c r="K2">
        <v>0.41441321399999997</v>
      </c>
      <c r="L2">
        <f>AVERAGE(B2:K2)</f>
        <v>0.28364435426986695</v>
      </c>
      <c r="M2">
        <f>_xlfn.STDEV.S(B2:K2)</f>
        <v>7.7883789076692286E-2</v>
      </c>
    </row>
    <row r="3" spans="1:13" x14ac:dyDescent="0.45">
      <c r="A3">
        <v>2</v>
      </c>
      <c r="B3">
        <v>0.26835057099999998</v>
      </c>
      <c r="C3">
        <v>0.22458377500000001</v>
      </c>
      <c r="D3">
        <v>0.205878705</v>
      </c>
      <c r="E3">
        <v>0.17217865600000001</v>
      </c>
      <c r="F3" s="1">
        <v>0.23074951767921401</v>
      </c>
      <c r="G3">
        <v>0.20205087999999999</v>
      </c>
      <c r="H3">
        <v>0.249608204</v>
      </c>
      <c r="I3">
        <v>0.21578408800000001</v>
      </c>
      <c r="J3">
        <v>0.18374468399999999</v>
      </c>
      <c r="K3">
        <v>0.34172481300000002</v>
      </c>
      <c r="L3">
        <f t="shared" ref="L3:L11" si="0">AVERAGE(B3:K3)</f>
        <v>0.22946538936792141</v>
      </c>
      <c r="M3">
        <f t="shared" ref="M3:M11" si="1">_xlfn.STDEV.S(B3:K3)</f>
        <v>4.8776890475589287E-2</v>
      </c>
    </row>
    <row r="4" spans="1:13" x14ac:dyDescent="0.45">
      <c r="A4">
        <v>3</v>
      </c>
      <c r="B4">
        <v>0.30448692999999999</v>
      </c>
      <c r="C4">
        <v>0.29780837900000001</v>
      </c>
      <c r="D4">
        <v>0.25176036400000001</v>
      </c>
      <c r="E4">
        <v>0.29345947500000003</v>
      </c>
      <c r="F4" s="1">
        <v>0.258016437292099</v>
      </c>
      <c r="G4">
        <v>0.22426721499999999</v>
      </c>
      <c r="H4">
        <v>0.24009430400000001</v>
      </c>
      <c r="I4">
        <v>0.150624275</v>
      </c>
      <c r="J4">
        <v>0.24823141100000001</v>
      </c>
      <c r="K4">
        <v>0.349706352</v>
      </c>
      <c r="L4">
        <f t="shared" si="0"/>
        <v>0.26184551422920993</v>
      </c>
      <c r="M4">
        <f t="shared" si="1"/>
        <v>5.4147648946611608E-2</v>
      </c>
    </row>
    <row r="5" spans="1:13" x14ac:dyDescent="0.45">
      <c r="A5">
        <v>4</v>
      </c>
      <c r="B5">
        <v>0.33775544200000002</v>
      </c>
      <c r="C5">
        <v>0.30959573400000001</v>
      </c>
      <c r="D5">
        <v>0.27979698800000002</v>
      </c>
      <c r="E5">
        <v>0.172459275</v>
      </c>
      <c r="F5" s="1">
        <v>0.25834012031555098</v>
      </c>
      <c r="G5">
        <v>0.214138895</v>
      </c>
      <c r="H5">
        <v>0.28273981799999998</v>
      </c>
      <c r="I5">
        <v>0.12501388799999999</v>
      </c>
      <c r="J5">
        <v>0.26852083199999999</v>
      </c>
      <c r="K5">
        <v>0.18309676599999999</v>
      </c>
      <c r="L5">
        <f t="shared" si="0"/>
        <v>0.24314577583155508</v>
      </c>
      <c r="M5">
        <f t="shared" si="1"/>
        <v>6.7124555882146497E-2</v>
      </c>
    </row>
    <row r="6" spans="1:13" x14ac:dyDescent="0.45">
      <c r="A6">
        <v>5</v>
      </c>
      <c r="B6">
        <v>0.35759031800000002</v>
      </c>
      <c r="C6">
        <v>0.24010340899999999</v>
      </c>
      <c r="D6">
        <v>0.24387674000000001</v>
      </c>
      <c r="E6">
        <v>0.18751299399999999</v>
      </c>
      <c r="F6" s="1">
        <v>0.29747128486633301</v>
      </c>
      <c r="G6">
        <v>0.27613127199999998</v>
      </c>
      <c r="H6">
        <v>0.23538173700000001</v>
      </c>
      <c r="I6">
        <v>0.237513736</v>
      </c>
      <c r="J6">
        <v>0.42238307000000003</v>
      </c>
      <c r="K6">
        <v>0.32503202599999997</v>
      </c>
      <c r="L6">
        <f t="shared" si="0"/>
        <v>0.28229965868663331</v>
      </c>
      <c r="M6">
        <f t="shared" si="1"/>
        <v>6.9789169943963544E-2</v>
      </c>
    </row>
    <row r="7" spans="1:13" x14ac:dyDescent="0.45">
      <c r="A7">
        <v>6</v>
      </c>
      <c r="B7">
        <v>0.28736442299999998</v>
      </c>
      <c r="C7">
        <v>0.19226265000000001</v>
      </c>
      <c r="D7">
        <v>0.196671396</v>
      </c>
      <c r="E7">
        <v>0.21243688499999999</v>
      </c>
      <c r="F7" s="1">
        <v>0.237858802080154</v>
      </c>
      <c r="G7">
        <v>0.18762779199999999</v>
      </c>
      <c r="H7">
        <v>0.237007633</v>
      </c>
      <c r="I7">
        <v>0.27163475799999998</v>
      </c>
      <c r="J7">
        <v>0.48255830999999999</v>
      </c>
      <c r="K7">
        <v>0.38937130599999997</v>
      </c>
      <c r="L7">
        <f t="shared" si="0"/>
        <v>0.26947939550801542</v>
      </c>
      <c r="M7">
        <f t="shared" si="1"/>
        <v>9.6247628928120998E-2</v>
      </c>
    </row>
    <row r="8" spans="1:13" x14ac:dyDescent="0.45">
      <c r="A8">
        <v>7</v>
      </c>
      <c r="B8">
        <v>0.23392194499999999</v>
      </c>
      <c r="C8">
        <v>0.318878412</v>
      </c>
      <c r="D8">
        <v>0.23400487</v>
      </c>
      <c r="E8">
        <v>0.22644589800000001</v>
      </c>
      <c r="F8" s="1">
        <v>0.19173966348171201</v>
      </c>
      <c r="G8">
        <v>0.191386268</v>
      </c>
      <c r="H8">
        <v>0.24687513699999999</v>
      </c>
      <c r="I8">
        <v>0.18205183699999999</v>
      </c>
      <c r="J8">
        <v>0.29407718799999999</v>
      </c>
      <c r="K8">
        <v>0.29801782999999998</v>
      </c>
      <c r="L8">
        <f t="shared" si="0"/>
        <v>0.24173990484817121</v>
      </c>
      <c r="M8">
        <f t="shared" si="1"/>
        <v>4.8115777259678388E-2</v>
      </c>
    </row>
    <row r="9" spans="1:13" x14ac:dyDescent="0.45">
      <c r="A9">
        <v>8</v>
      </c>
      <c r="B9">
        <v>0.413402349</v>
      </c>
      <c r="C9">
        <v>0.18622203200000001</v>
      </c>
      <c r="D9">
        <v>0.16363750399999999</v>
      </c>
      <c r="E9">
        <v>0.195945486</v>
      </c>
      <c r="F9" s="1">
        <v>0.23750832676887501</v>
      </c>
      <c r="G9">
        <v>0.25648555200000001</v>
      </c>
      <c r="H9">
        <v>0.161191642</v>
      </c>
      <c r="I9">
        <v>0.19225868600000001</v>
      </c>
      <c r="J9">
        <v>0.28607433999999998</v>
      </c>
      <c r="K9">
        <v>0.178502411</v>
      </c>
      <c r="L9">
        <f t="shared" si="0"/>
        <v>0.2271228328768875</v>
      </c>
      <c r="M9">
        <f t="shared" si="1"/>
        <v>7.7278020176412457E-2</v>
      </c>
    </row>
    <row r="10" spans="1:13" x14ac:dyDescent="0.45">
      <c r="A10">
        <v>9</v>
      </c>
      <c r="B10">
        <v>0.34391045599999998</v>
      </c>
      <c r="C10">
        <v>0.30677983199999997</v>
      </c>
      <c r="D10">
        <v>0.16875737900000001</v>
      </c>
      <c r="E10">
        <v>0.19322136000000001</v>
      </c>
      <c r="F10" s="1">
        <v>0.192903727293014</v>
      </c>
      <c r="G10">
        <v>0.26912555100000002</v>
      </c>
      <c r="H10">
        <v>0.28469041</v>
      </c>
      <c r="I10">
        <v>0.28867694700000002</v>
      </c>
      <c r="J10">
        <v>0.30851098900000001</v>
      </c>
      <c r="K10">
        <v>0.243326187</v>
      </c>
      <c r="L10">
        <f t="shared" si="0"/>
        <v>0.25999028382930145</v>
      </c>
      <c r="M10">
        <f t="shared" si="1"/>
        <v>5.8368960770054358E-2</v>
      </c>
    </row>
    <row r="11" spans="1:13" x14ac:dyDescent="0.45">
      <c r="A11">
        <v>10</v>
      </c>
      <c r="B11">
        <v>0.43320009100000001</v>
      </c>
      <c r="C11">
        <v>0.26150479900000001</v>
      </c>
      <c r="D11">
        <v>0.216757119</v>
      </c>
      <c r="E11">
        <v>0.21411955399999999</v>
      </c>
      <c r="F11" s="1">
        <v>0.223476082086563</v>
      </c>
      <c r="G11">
        <v>0.228732988</v>
      </c>
      <c r="H11">
        <v>0.17405036099999999</v>
      </c>
      <c r="I11">
        <v>0.20747259300000001</v>
      </c>
      <c r="J11">
        <v>0.23306623100000001</v>
      </c>
      <c r="K11">
        <v>0.208105654</v>
      </c>
      <c r="L11">
        <f t="shared" si="0"/>
        <v>0.24004854720865629</v>
      </c>
      <c r="M11">
        <f t="shared" si="1"/>
        <v>7.1392059898351512E-2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Avg</vt:lpstr>
      <vt:lpstr>Training Acc</vt:lpstr>
      <vt:lpstr>Training Loss</vt:lpstr>
      <vt:lpstr>Val Acc</vt:lpstr>
      <vt:lpstr>Val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2019-07-17T06:38:12Z</dcterms:modified>
</cp:coreProperties>
</file>