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priority-queue\docs\"/>
    </mc:Choice>
  </mc:AlternateContent>
  <xr:revisionPtr revIDLastSave="0" documentId="13_ncr:1_{CCFAB367-94FD-4B0E-8C32-E5C386D6205E}" xr6:coauthVersionLast="47" xr6:coauthVersionMax="47" xr10:uidLastSave="{00000000-0000-0000-0000-000000000000}"/>
  <bookViews>
    <workbookView xWindow="0" yWindow="0" windowWidth="25800" windowHeight="21000" activeTab="1" xr2:uid="{EC2118A8-9F8A-4C43-8A64-192D078BE9D7}"/>
  </bookViews>
  <sheets>
    <sheet name="basic_queue" sheetId="1" r:id="rId1"/>
    <sheet name="deckey_que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E10" i="2"/>
  <c r="E9" i="2"/>
  <c r="E8" i="2"/>
  <c r="E7" i="2"/>
  <c r="E8" i="1"/>
  <c r="E7" i="1"/>
</calcChain>
</file>

<file path=xl/sharedStrings.xml><?xml version="1.0" encoding="utf-8"?>
<sst xmlns="http://schemas.openxmlformats.org/spreadsheetml/2006/main" count="14" uniqueCount="13">
  <si>
    <t>PriorityQueue / Data Size</t>
  </si>
  <si>
    <t>std::collections::BinaryHeap</t>
  </si>
  <si>
    <t>orx_priority_queue::DaryHeap&lt;_, _, 2&gt;</t>
  </si>
  <si>
    <t>orx_priority_queue::DaryHeap&lt;_, _, 4&gt;</t>
  </si>
  <si>
    <t>orx_priority_queue::DaryHeap&lt;_, _, 8&gt;</t>
  </si>
  <si>
    <t>priority_queue::PriorityQueue</t>
  </si>
  <si>
    <t>PriorityQueueDecKey / Data Size</t>
  </si>
  <si>
    <t>orx_priority_queue::DaryHeapOfIndices&lt;_, _, 2&gt;</t>
  </si>
  <si>
    <t>orx_priority_queue::DaryHeapOfIndices&lt;_, _, 4&gt;</t>
  </si>
  <si>
    <t>orx_priority_queue::DaryHeapOfIndices&lt;_, _, 8&gt;</t>
  </si>
  <si>
    <t>orx_priority_queue::DaryHeapWithMap&lt;_, _, 2&gt;</t>
  </si>
  <si>
    <t>orx_priority_queue::DaryHeapWithMap&lt;_, _, 4&gt;</t>
  </si>
  <si>
    <t>orx_priority_queue::DaryHeapWithMap&lt;_, _, 8&gt;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</si>
</sst>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" fontId="1" fillId="0" borderId="1" xfId="0" applyNumberFormat="1" applyFont="1" applyBorder="1" applyAlignment="1">
      <alignment horizontal="right" vertical="center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3" fontId="2" fillId="2" borderId="1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AC09-6816-41D7-BC3E-63BCE9DC5DD1}">
  <dimension ref="C1:F9"/>
  <sheetViews>
    <sheetView showGridLines="0" workbookViewId="0">
      <selection activeCell="C3" sqref="C3:F8"/>
    </sheetView>
  </sheetViews>
  <sheetFormatPr defaultRowHeight="15" x14ac:dyDescent="0.25"/>
  <cols>
    <col min="2" max="2" width="3.85546875" customWidth="1"/>
    <col min="3" max="3" width="51.140625" customWidth="1"/>
    <col min="4" max="6" width="19.28515625" customWidth="1"/>
    <col min="7" max="7" width="3.85546875" customWidth="1"/>
  </cols>
  <sheetData>
    <row r="1" spans="3:6" ht="24.95" customHeight="1" x14ac:dyDescent="0.25"/>
    <row r="2" spans="3:6" ht="24.95" customHeight="1" x14ac:dyDescent="0.25"/>
    <row r="3" spans="3:6" ht="24.95" customHeight="1" x14ac:dyDescent="0.25">
      <c r="C3" s="3" t="s">
        <v>0</v>
      </c>
      <c r="D3" s="5">
        <v>1000</v>
      </c>
      <c r="E3" s="5">
        <v>10000</v>
      </c>
      <c r="F3" s="5">
        <v>100000</v>
      </c>
    </row>
    <row r="4" spans="3:6" ht="24.95" customHeight="1" x14ac:dyDescent="0.25">
      <c r="C4" s="4" t="s">
        <v>2</v>
      </c>
      <c r="D4" s="2">
        <v>66.762</v>
      </c>
      <c r="E4" s="2">
        <v>972.52</v>
      </c>
      <c r="F4" s="2">
        <v>19102</v>
      </c>
    </row>
    <row r="5" spans="3:6" ht="24.95" customHeight="1" x14ac:dyDescent="0.25">
      <c r="C5" s="4" t="s">
        <v>3</v>
      </c>
      <c r="D5" s="2">
        <v>55.161000000000001</v>
      </c>
      <c r="E5" s="2">
        <v>719.96</v>
      </c>
      <c r="F5" s="2">
        <v>11625</v>
      </c>
    </row>
    <row r="6" spans="3:6" ht="24.95" customHeight="1" x14ac:dyDescent="0.25">
      <c r="C6" s="4" t="s">
        <v>4</v>
      </c>
      <c r="D6" s="2">
        <v>65.125</v>
      </c>
      <c r="E6" s="2">
        <v>957.14</v>
      </c>
      <c r="F6" s="2">
        <v>14532</v>
      </c>
    </row>
    <row r="7" spans="3:6" ht="24.95" customHeight="1" x14ac:dyDescent="0.25">
      <c r="C7" s="4" t="s">
        <v>1</v>
      </c>
      <c r="D7" s="2">
        <v>75.944000000000003</v>
      </c>
      <c r="E7" s="2">
        <f>1000*1.1173</f>
        <v>1117.3</v>
      </c>
      <c r="F7" s="2">
        <v>14388</v>
      </c>
    </row>
    <row r="8" spans="3:6" ht="24.95" customHeight="1" x14ac:dyDescent="0.25">
      <c r="C8" s="4" t="s">
        <v>5</v>
      </c>
      <c r="D8" s="2">
        <v>252.21</v>
      </c>
      <c r="E8" s="2">
        <f>1000*3.6128</f>
        <v>3612.8</v>
      </c>
      <c r="F8" s="2">
        <v>62637</v>
      </c>
    </row>
    <row r="9" spans="3:6" ht="24.95" customHeight="1" x14ac:dyDescent="0.25">
      <c r="D9" s="1"/>
      <c r="E9" s="1"/>
      <c r="F9" s="1"/>
    </row>
  </sheetData>
  <conditionalFormatting sqref="D4:D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0BBB-3414-4AF3-ADE6-BD07E0560EDC}">
  <dimension ref="C1:F11"/>
  <sheetViews>
    <sheetView showGridLines="0" tabSelected="1" workbookViewId="0">
      <selection activeCell="H15" sqref="H15"/>
    </sheetView>
  </sheetViews>
  <sheetFormatPr defaultRowHeight="15" x14ac:dyDescent="0.25"/>
  <cols>
    <col min="2" max="2" width="3.85546875" customWidth="1"/>
    <col min="3" max="3" width="59.7109375" customWidth="1"/>
    <col min="4" max="6" width="19.28515625" customWidth="1"/>
    <col min="7" max="7" width="3.85546875" customWidth="1"/>
  </cols>
  <sheetData>
    <row r="1" spans="3:6" ht="24.95" customHeight="1" x14ac:dyDescent="0.25"/>
    <row r="2" spans="3:6" ht="24.95" customHeight="1" x14ac:dyDescent="0.25"/>
    <row r="3" spans="3:6" ht="24.95" customHeight="1" x14ac:dyDescent="0.25">
      <c r="C3" s="3" t="s">
        <v>6</v>
      </c>
      <c r="D3" s="5">
        <v>1000</v>
      </c>
      <c r="E3" s="5">
        <v>10000</v>
      </c>
      <c r="F3" s="5">
        <v>100000</v>
      </c>
    </row>
    <row r="4" spans="3:6" ht="24.95" customHeight="1" x14ac:dyDescent="0.25">
      <c r="C4" s="4" t="s">
        <v>7</v>
      </c>
      <c r="D4" s="2">
        <v>45.555999999999997</v>
      </c>
      <c r="E4" s="2">
        <v>787.09</v>
      </c>
      <c r="F4" s="2">
        <f>1000*15.06</f>
        <v>15060</v>
      </c>
    </row>
    <row r="5" spans="3:6" ht="24.95" customHeight="1" x14ac:dyDescent="0.25">
      <c r="C5" s="4" t="s">
        <v>8</v>
      </c>
      <c r="D5" s="2">
        <v>36.189</v>
      </c>
      <c r="E5" s="2">
        <v>592.22</v>
      </c>
      <c r="F5" s="2">
        <f>1000*9.8652</f>
        <v>9865.1999999999989</v>
      </c>
    </row>
    <row r="6" spans="3:6" ht="24.95" customHeight="1" x14ac:dyDescent="0.25">
      <c r="C6" s="4" t="s">
        <v>9</v>
      </c>
      <c r="D6" s="2">
        <v>39.021000000000001</v>
      </c>
      <c r="E6" s="2">
        <v>698.46</v>
      </c>
      <c r="F6" s="2">
        <f>1000*10.919</f>
        <v>10919</v>
      </c>
    </row>
    <row r="7" spans="3:6" ht="24.95" customHeight="1" x14ac:dyDescent="0.25">
      <c r="C7" s="4" t="s">
        <v>10</v>
      </c>
      <c r="D7" s="2">
        <v>327.13</v>
      </c>
      <c r="E7" s="2">
        <f>1000*4.1889</f>
        <v>4188.9000000000005</v>
      </c>
      <c r="F7" s="2">
        <f>1000*66.162</f>
        <v>66162</v>
      </c>
    </row>
    <row r="8" spans="3:6" ht="24.95" customHeight="1" x14ac:dyDescent="0.25">
      <c r="C8" s="4" t="s">
        <v>11</v>
      </c>
      <c r="D8" s="2">
        <v>249.46</v>
      </c>
      <c r="E8" s="2">
        <f>3.0436*1000</f>
        <v>3043.6</v>
      </c>
      <c r="F8" s="2">
        <f>1000*44.246</f>
        <v>44246</v>
      </c>
    </row>
    <row r="9" spans="3:6" ht="24.95" customHeight="1" x14ac:dyDescent="0.25">
      <c r="C9" s="4" t="s">
        <v>12</v>
      </c>
      <c r="D9" s="2">
        <v>217.34</v>
      </c>
      <c r="E9" s="2">
        <f>1000*2.6472</f>
        <v>2647.2000000000003</v>
      </c>
      <c r="F9" s="2">
        <f>1000*39.115</f>
        <v>39115</v>
      </c>
    </row>
    <row r="10" spans="3:6" ht="24.95" customHeight="1" x14ac:dyDescent="0.25">
      <c r="C10" s="4" t="s">
        <v>5</v>
      </c>
      <c r="D10" s="2">
        <v>162.85</v>
      </c>
      <c r="E10" s="2">
        <f>1000*2.321</f>
        <v>2321</v>
      </c>
      <c r="F10" s="2">
        <f>1000*37.249</f>
        <v>37249</v>
      </c>
    </row>
    <row r="11" spans="3:6" ht="24.95" customHeight="1" x14ac:dyDescent="0.25">
      <c r="D11" s="1"/>
      <c r="E11" s="1"/>
      <c r="F11" s="1"/>
    </row>
  </sheetData>
  <conditionalFormatting sqref="D4:D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basic_queue</vt:lpstr>
      <vt:lpstr>deckey_queue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2023-12-14T20:33:43Z</dcterms:created>
  <dcterms:modified xsi:type="dcterms:W3CDTF">2023-12-14T21:31:03Z</dcterms:modified>
</cp:coreProperties>
</file>