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DD9B3813-78B7-4AD9-80A0-D484843E8222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3" i="2" s="1"/>
  <c r="H11" i="2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O13" i="2" s="1"/>
  <c r="P11" i="2"/>
  <c r="P13" i="2" s="1"/>
  <c r="Q11" i="2"/>
  <c r="Q13" i="2" s="1"/>
  <c r="R11" i="2"/>
  <c r="R13" i="2" s="1"/>
  <c r="S11" i="2"/>
  <c r="S13" i="2" s="1"/>
  <c r="T11" i="2"/>
  <c r="T13" i="2" s="1"/>
  <c r="U11" i="2"/>
  <c r="U13" i="2" s="1"/>
  <c r="V11" i="2"/>
  <c r="V13" i="2" s="1"/>
  <c r="W11" i="2"/>
  <c r="W13" i="2" s="1"/>
  <c r="X11" i="2"/>
  <c r="X13" i="2" s="1"/>
  <c r="Y11" i="2"/>
  <c r="Y13" i="2" s="1"/>
  <c r="Z11" i="2"/>
  <c r="Z13" i="2" s="1"/>
  <c r="AA11" i="2"/>
  <c r="AA13" i="2" s="1"/>
  <c r="AB11" i="2"/>
  <c r="AB13" i="2" s="1"/>
  <c r="AC11" i="2"/>
  <c r="AC13" i="2" s="1"/>
  <c r="AD11" i="2"/>
  <c r="AD13" i="2" s="1"/>
  <c r="AE11" i="2"/>
  <c r="AE13" i="2" s="1"/>
  <c r="AF11" i="2"/>
  <c r="AF13" i="2" s="1"/>
  <c r="AG11" i="2"/>
  <c r="AG13" i="2" s="1"/>
  <c r="AH11" i="2"/>
  <c r="AH13" i="2" s="1"/>
  <c r="AI11" i="2"/>
  <c r="AI13" i="2" s="1"/>
  <c r="AJ11" i="2"/>
  <c r="AJ13" i="2" s="1"/>
  <c r="AK11" i="2"/>
  <c r="AK13" i="2" s="1"/>
  <c r="AL11" i="2"/>
  <c r="AL13" i="2" s="1"/>
  <c r="AM11" i="2"/>
  <c r="AM13" i="2" s="1"/>
  <c r="AN11" i="2"/>
  <c r="AN13" i="2" s="1"/>
  <c r="AO11" i="2"/>
  <c r="AO13" i="2" s="1"/>
  <c r="AP11" i="2"/>
  <c r="AP13" i="2" s="1"/>
  <c r="AQ11" i="2"/>
  <c r="AQ13" i="2" s="1"/>
  <c r="AR11" i="2"/>
  <c r="AR13" i="2" s="1"/>
  <c r="AS11" i="2"/>
  <c r="AS13" i="2" s="1"/>
  <c r="AT11" i="2"/>
  <c r="AT13" i="2" s="1"/>
  <c r="AU11" i="2"/>
  <c r="AU13" i="2" s="1"/>
  <c r="AV11" i="2"/>
  <c r="AV13" i="2" s="1"/>
  <c r="AW11" i="2"/>
  <c r="AW13" i="2" s="1"/>
  <c r="AX11" i="2"/>
  <c r="AX13" i="2" s="1"/>
  <c r="AY11" i="2"/>
  <c r="AY13" i="2" s="1"/>
  <c r="AZ11" i="2"/>
  <c r="AZ13" i="2" s="1"/>
  <c r="BA11" i="2"/>
  <c r="BA13" i="2" s="1"/>
  <c r="BB11" i="2"/>
  <c r="BB13" i="2" s="1"/>
  <c r="BC11" i="2"/>
  <c r="BC13" i="2" s="1"/>
  <c r="BD11" i="2"/>
  <c r="BD13" i="2" s="1"/>
  <c r="BE11" i="2"/>
  <c r="BE13" i="2" s="1"/>
  <c r="BF11" i="2"/>
  <c r="BF13" i="2" s="1"/>
  <c r="BG11" i="2"/>
  <c r="BG13" i="2" s="1"/>
  <c r="BH11" i="2"/>
  <c r="BH13" i="2" s="1"/>
  <c r="BI11" i="2"/>
  <c r="BI13" i="2" s="1"/>
  <c r="BJ11" i="2"/>
  <c r="BJ13" i="2" s="1"/>
  <c r="BK11" i="2"/>
  <c r="BK13" i="2" s="1"/>
  <c r="BL11" i="2"/>
  <c r="BL13" i="2" s="1"/>
  <c r="BM11" i="2"/>
  <c r="BM13" i="2" s="1"/>
  <c r="BN11" i="2"/>
  <c r="BN13" i="2" s="1"/>
  <c r="F11" i="2"/>
  <c r="F13" i="2" s="1"/>
  <c r="G10" i="2"/>
  <c r="G12" i="2" s="1"/>
  <c r="H10" i="2"/>
  <c r="H12" i="2" s="1"/>
  <c r="I10" i="2"/>
  <c r="I12" i="2" s="1"/>
  <c r="J10" i="2"/>
  <c r="J12" i="2" s="1"/>
  <c r="K10" i="2"/>
  <c r="K12" i="2" s="1"/>
  <c r="L10" i="2"/>
  <c r="L12" i="2" s="1"/>
  <c r="M10" i="2"/>
  <c r="M12" i="2" s="1"/>
  <c r="N10" i="2"/>
  <c r="N12" i="2" s="1"/>
  <c r="O10" i="2"/>
  <c r="O12" i="2" s="1"/>
  <c r="P10" i="2"/>
  <c r="P12" i="2" s="1"/>
  <c r="Q10" i="2"/>
  <c r="Q12" i="2" s="1"/>
  <c r="R10" i="2"/>
  <c r="R12" i="2" s="1"/>
  <c r="S10" i="2"/>
  <c r="S12" i="2" s="1"/>
  <c r="T10" i="2"/>
  <c r="T12" i="2" s="1"/>
  <c r="U10" i="2"/>
  <c r="U12" i="2" s="1"/>
  <c r="V10" i="2"/>
  <c r="V12" i="2" s="1"/>
  <c r="W10" i="2"/>
  <c r="W12" i="2" s="1"/>
  <c r="X10" i="2"/>
  <c r="X12" i="2" s="1"/>
  <c r="Y10" i="2"/>
  <c r="Y12" i="2" s="1"/>
  <c r="Z10" i="2"/>
  <c r="Z12" i="2" s="1"/>
  <c r="AA10" i="2"/>
  <c r="AA12" i="2" s="1"/>
  <c r="AB10" i="2"/>
  <c r="AB12" i="2" s="1"/>
  <c r="AC10" i="2"/>
  <c r="AC12" i="2" s="1"/>
  <c r="AD10" i="2"/>
  <c r="AD12" i="2" s="1"/>
  <c r="AE10" i="2"/>
  <c r="AE12" i="2" s="1"/>
  <c r="AF10" i="2"/>
  <c r="AF12" i="2" s="1"/>
  <c r="AG10" i="2"/>
  <c r="AG12" i="2" s="1"/>
  <c r="AH10" i="2"/>
  <c r="AH12" i="2" s="1"/>
  <c r="AI10" i="2"/>
  <c r="AI12" i="2" s="1"/>
  <c r="AJ10" i="2"/>
  <c r="AJ12" i="2" s="1"/>
  <c r="AK10" i="2"/>
  <c r="AK12" i="2" s="1"/>
  <c r="AL10" i="2"/>
  <c r="AL12" i="2" s="1"/>
  <c r="AM10" i="2"/>
  <c r="AM12" i="2" s="1"/>
  <c r="AN10" i="2"/>
  <c r="AN12" i="2" s="1"/>
  <c r="AO10" i="2"/>
  <c r="AO12" i="2" s="1"/>
  <c r="AP10" i="2"/>
  <c r="AP12" i="2" s="1"/>
  <c r="AQ10" i="2"/>
  <c r="AQ12" i="2" s="1"/>
  <c r="AR10" i="2"/>
  <c r="AR12" i="2" s="1"/>
  <c r="AS10" i="2"/>
  <c r="AS12" i="2" s="1"/>
  <c r="AT10" i="2"/>
  <c r="AT12" i="2" s="1"/>
  <c r="AU10" i="2"/>
  <c r="AU12" i="2" s="1"/>
  <c r="AV10" i="2"/>
  <c r="AV12" i="2" s="1"/>
  <c r="AW10" i="2"/>
  <c r="AW12" i="2" s="1"/>
  <c r="AX10" i="2"/>
  <c r="AX12" i="2" s="1"/>
  <c r="AY10" i="2"/>
  <c r="AY12" i="2" s="1"/>
  <c r="AZ10" i="2"/>
  <c r="AZ12" i="2" s="1"/>
  <c r="BA10" i="2"/>
  <c r="BA12" i="2" s="1"/>
  <c r="BB10" i="2"/>
  <c r="BB12" i="2" s="1"/>
  <c r="BC10" i="2"/>
  <c r="BC12" i="2" s="1"/>
  <c r="BD10" i="2"/>
  <c r="BD12" i="2" s="1"/>
  <c r="BE10" i="2"/>
  <c r="BE12" i="2" s="1"/>
  <c r="BF10" i="2"/>
  <c r="BF12" i="2" s="1"/>
  <c r="BG10" i="2"/>
  <c r="BG12" i="2" s="1"/>
  <c r="BH10" i="2"/>
  <c r="BH12" i="2" s="1"/>
  <c r="BI10" i="2"/>
  <c r="BI12" i="2" s="1"/>
  <c r="BJ10" i="2"/>
  <c r="BJ12" i="2" s="1"/>
  <c r="BK10" i="2"/>
  <c r="BK12" i="2" s="1"/>
  <c r="BL10" i="2"/>
  <c r="BL12" i="2" s="1"/>
  <c r="BM10" i="2"/>
  <c r="BM12" i="2" s="1"/>
  <c r="BN10" i="2"/>
  <c r="BN12" i="2" s="1"/>
  <c r="H13" i="2"/>
  <c r="F10" i="2"/>
  <c r="F12" i="2" s="1"/>
</calcChain>
</file>

<file path=xl/sharedStrings.xml><?xml version="1.0" encoding="utf-8"?>
<sst xmlns="http://schemas.openxmlformats.org/spreadsheetml/2006/main" count="140" uniqueCount="88">
  <si>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</si>
  <si>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</si>
  <si>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</si>
  <si>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</si>
  <si>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</si>
  <si>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</si>
  <si>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</si>
  <si>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</si>
  <si>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</si>
  <si>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</si>
  <si>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</si>
  <si>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</si>
  <si>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</si>
  <si>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</si>
  <si>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</si>
  <si>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</si>
  <si>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</si>
  <si>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</si>
  <si>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</si>
  <si>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</si>
  <si>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</si>
  <si>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</si>
  <si>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</si>
  <si>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</si>
  <si>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</si>
  <si>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</si>
  <si>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</si>
  <si>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</si>
  <si>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</si>
  <si>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</si>
  <si>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</si>
  <si>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</si>
  <si>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</si>
  <si>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</si>
  <si>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</si>
  <si>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</si>
  <si>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</si>
  <si>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</si>
  <si>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</si>
  <si>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</si>
  <si>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</si>
  <si>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</si>
  <si>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</si>
  <si>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</si>
  <si>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</si>
  <si>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</si>
  <si>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</si>
  <si>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</si>
  <si>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</si>
  <si>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</si>
  <si>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</si>
  <si>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</si>
  <si>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</si>
  <si>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</si>
  <si>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</si>
  <si>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</si>
  <si>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</si>
  <si>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</si>
  <si>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</si>
  <si>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</si>
  <si>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</si>
  <si>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</si>
  <si>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</si>
  <si>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</si>
  <si>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</si>
  <si>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</si>
  <si>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</si>
  <si>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</si>
  <si>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</si>
  <si>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</si>
  <si>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</si>
  <si>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</si>
  <si>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</si>
  <si>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</si>
  <si>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</si>
  <si>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</si>
  <si>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</si>
  <si>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</si>
  <si>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</si>
  <si>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</si>
  <si>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I</t>
  </si>
  <si>
    <t>MC</t>
  </si>
  <si>
    <t>NFMC</t>
  </si>
  <si>
    <t>BOP</t>
  </si>
  <si>
    <t>N</t>
  </si>
  <si>
    <t>GIC1_DE</t>
  </si>
  <si>
    <t>EstimateType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</si>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</sst>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13" totalsRowShown="0">
  <autoFilter ref="A1:BN13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A2F5CA43-5B71-4583-B19D-EA5DFD85A30C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4"/>
  <sheetViews>
    <sheetView tabSelected="1" zoomScale="90" zoomScaleNormal="90" workbookViewId="0">
      <selection activeCell="C14" sqref="C14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4.3515625" customWidth="1"/>
    <col min="4" max="4" width="10.64453125" bestFit="1" customWidth="1"/>
    <col min="5" max="5" width="9.87890625" bestFit="1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86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5">
      <c r="A2" t="s">
        <v>85</v>
      </c>
      <c r="B2" t="s">
        <v>37</v>
      </c>
      <c r="C2" t="s">
        <v>87</v>
      </c>
      <c r="D2" t="s">
        <v>81</v>
      </c>
      <c r="E2" t="s">
        <v>80</v>
      </c>
      <c r="F2" s="1">
        <v>-66</v>
      </c>
      <c r="G2" s="1">
        <v>-66.065999999999988</v>
      </c>
      <c r="H2" s="1">
        <v>-66.198131999999987</v>
      </c>
      <c r="I2" s="1">
        <v>-66.396726395999977</v>
      </c>
      <c r="J2" s="1">
        <v>-66.662313301583978</v>
      </c>
      <c r="K2" s="1">
        <v>-66.995624868091895</v>
      </c>
      <c r="L2" s="1">
        <v>-67.397598617300446</v>
      </c>
      <c r="M2" s="1">
        <v>-67.869381807621536</v>
      </c>
      <c r="N2" s="1">
        <v>-68.412336862082512</v>
      </c>
      <c r="O2" s="1">
        <v>-69.028047893841247</v>
      </c>
      <c r="P2" s="1">
        <v>-69.718328372779666</v>
      </c>
      <c r="Q2" s="1">
        <v>-70.554948313253021</v>
      </c>
      <c r="R2" s="1">
        <v>-71.542717589638571</v>
      </c>
      <c r="S2" s="1">
        <v>-72.687401071072784</v>
      </c>
      <c r="T2" s="1">
        <v>-73.995774290352102</v>
      </c>
      <c r="U2" s="1">
        <v>-75.475689776159143</v>
      </c>
      <c r="V2" s="1">
        <v>-77.136154951234644</v>
      </c>
      <c r="W2" s="1">
        <v>-78.987422670064277</v>
      </c>
      <c r="X2" s="1">
        <v>-81.199070504826082</v>
      </c>
      <c r="Y2" s="1">
        <v>-83.797440760980521</v>
      </c>
      <c r="Z2" s="1">
        <v>-86.814148628375818</v>
      </c>
      <c r="AA2" s="1">
        <v>-90.286714573510849</v>
      </c>
      <c r="AB2" s="1">
        <v>-94.259330014745331</v>
      </c>
      <c r="AC2" s="1">
        <v>-98.78377785545311</v>
      </c>
      <c r="AD2" s="1">
        <v>-103.92053430393668</v>
      </c>
      <c r="AE2" s="1">
        <v>-109.74008422495713</v>
      </c>
      <c r="AF2" s="1">
        <v>-116.4342293626795</v>
      </c>
      <c r="AG2" s="1">
        <v>-124.11888850061635</v>
      </c>
      <c r="AH2" s="1">
        <v>-132.9313295841601</v>
      </c>
      <c r="AI2" s="1">
        <v>-143.03411063255626</v>
      </c>
      <c r="AJ2" s="1">
        <v>-154.61987359379333</v>
      </c>
      <c r="AK2" s="1">
        <v>-167.91718272285956</v>
      </c>
      <c r="AL2" s="1">
        <v>-183.19764635063979</v>
      </c>
      <c r="AM2" s="1">
        <v>-200.78462040030121</v>
      </c>
      <c r="AN2" s="1">
        <v>-219.65837471792955</v>
      </c>
      <c r="AO2" s="1">
        <v>-239.64728681726112</v>
      </c>
      <c r="AP2" s="1">
        <v>-260.49660077036282</v>
      </c>
      <c r="AQ2" s="1">
        <v>-282.11781863430292</v>
      </c>
      <c r="AR2" s="1">
        <v>-304.40512630641285</v>
      </c>
      <c r="AS2" s="1">
        <v>-326.9311056530874</v>
      </c>
      <c r="AT2" s="1">
        <v>-349.48935194315044</v>
      </c>
      <c r="AU2" s="1">
        <v>-371.85667046751206</v>
      </c>
      <c r="AV2" s="1">
        <v>-393.42435735462777</v>
      </c>
      <c r="AW2" s="1">
        <v>-413.88242393706844</v>
      </c>
      <c r="AX2" s="1">
        <v>-432.09325059029948</v>
      </c>
      <c r="AY2" s="1">
        <v>-447.21651436095993</v>
      </c>
      <c r="AZ2" s="1">
        <v>-457.94971070562298</v>
      </c>
      <c r="BA2" s="1">
        <v>-463.44510723409047</v>
      </c>
      <c r="BB2" s="1">
        <v>-464.83544255579267</v>
      </c>
      <c r="BC2" s="1">
        <v>-462.04642990045789</v>
      </c>
      <c r="BD2" s="1">
        <v>-450.95731558284689</v>
      </c>
      <c r="BE2" s="1">
        <v>-421.19413275437898</v>
      </c>
      <c r="BF2" s="1">
        <v>-382.44427254097616</v>
      </c>
      <c r="BG2" s="1">
        <v>-335.78607129097708</v>
      </c>
      <c r="BH2" s="1">
        <v>-283.06765809829369</v>
      </c>
      <c r="BI2" s="1">
        <v>-227.3033294529298</v>
      </c>
      <c r="BJ2" s="1">
        <v>-171.15940707805615</v>
      </c>
      <c r="BK2" s="1">
        <v>-118.61346910509292</v>
      </c>
      <c r="BL2" s="1">
        <v>-73.896191252472889</v>
      </c>
      <c r="BM2" s="1">
        <v>-38.426019451285903</v>
      </c>
      <c r="BN2" s="1">
        <v>-11.527805835385768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t="s">
        <v>85</v>
      </c>
      <c r="B3" t="s">
        <v>37</v>
      </c>
      <c r="C3" t="s">
        <v>87</v>
      </c>
      <c r="D3" t="s">
        <v>82</v>
      </c>
      <c r="E3" t="s">
        <v>80</v>
      </c>
      <c r="F3" s="1">
        <v>-65.34</v>
      </c>
      <c r="G3" s="1">
        <v>-65.405339999999981</v>
      </c>
      <c r="H3" s="1">
        <v>-65.536150679999992</v>
      </c>
      <c r="I3" s="1">
        <v>-65.732759132039973</v>
      </c>
      <c r="J3" s="1">
        <v>-65.995690168568132</v>
      </c>
      <c r="K3" s="1">
        <v>-66.325668619410976</v>
      </c>
      <c r="L3" s="1">
        <v>-66.723622631127441</v>
      </c>
      <c r="M3" s="1">
        <v>-67.190687989545324</v>
      </c>
      <c r="N3" s="1">
        <v>-67.728213493461681</v>
      </c>
      <c r="O3" s="1">
        <v>-68.337767414902828</v>
      </c>
      <c r="P3" s="1">
        <v>-69.021145089051871</v>
      </c>
      <c r="Q3" s="1">
        <v>-69.849398830120492</v>
      </c>
      <c r="R3" s="1">
        <v>-70.82729041374219</v>
      </c>
      <c r="S3" s="1">
        <v>-71.960527060362054</v>
      </c>
      <c r="T3" s="1">
        <v>-73.255816547448575</v>
      </c>
      <c r="U3" s="1">
        <v>-74.720932878397548</v>
      </c>
      <c r="V3" s="1">
        <v>-76.364793401722295</v>
      </c>
      <c r="W3" s="1">
        <v>-78.19754844336363</v>
      </c>
      <c r="X3" s="1">
        <v>-80.387079799777823</v>
      </c>
      <c r="Y3" s="1">
        <v>-82.959466353370715</v>
      </c>
      <c r="Z3" s="1">
        <v>-85.946007142092057</v>
      </c>
      <c r="AA3" s="1">
        <v>-89.383847427775734</v>
      </c>
      <c r="AB3" s="1">
        <v>-93.31673671459788</v>
      </c>
      <c r="AC3" s="1">
        <v>-97.795940076898574</v>
      </c>
      <c r="AD3" s="1">
        <v>-102.88132896089731</v>
      </c>
      <c r="AE3" s="1">
        <v>-108.64268338270756</v>
      </c>
      <c r="AF3" s="1">
        <v>-115.2698870690527</v>
      </c>
      <c r="AG3" s="1">
        <v>-122.87769961561018</v>
      </c>
      <c r="AH3" s="1">
        <v>-131.60201628831848</v>
      </c>
      <c r="AI3" s="1">
        <v>-141.60376952623071</v>
      </c>
      <c r="AJ3" s="1">
        <v>-153.07367485785539</v>
      </c>
      <c r="AK3" s="1">
        <v>-166.23801089563096</v>
      </c>
      <c r="AL3" s="1">
        <v>-181.36566988713338</v>
      </c>
      <c r="AM3" s="1">
        <v>-198.77677419629819</v>
      </c>
      <c r="AN3" s="1">
        <v>-217.46179097075026</v>
      </c>
      <c r="AO3" s="1">
        <v>-237.2508139490885</v>
      </c>
      <c r="AP3" s="1">
        <v>-257.89163476265918</v>
      </c>
      <c r="AQ3" s="1">
        <v>-279.29664044795987</v>
      </c>
      <c r="AR3" s="1">
        <v>-301.36107504334871</v>
      </c>
      <c r="AS3" s="1">
        <v>-323.66179459655655</v>
      </c>
      <c r="AT3" s="1">
        <v>-345.99445842371892</v>
      </c>
      <c r="AU3" s="1">
        <v>-368.13810376283692</v>
      </c>
      <c r="AV3" s="1">
        <v>-389.4901137810815</v>
      </c>
      <c r="AW3" s="1">
        <v>-409.74359969769773</v>
      </c>
      <c r="AX3" s="1">
        <v>-427.77231808439649</v>
      </c>
      <c r="AY3" s="1">
        <v>-442.7443492173503</v>
      </c>
      <c r="AZ3" s="1">
        <v>-453.37021359856675</v>
      </c>
      <c r="BA3" s="1">
        <v>-458.81065616174953</v>
      </c>
      <c r="BB3" s="1">
        <v>-460.18708813023471</v>
      </c>
      <c r="BC3" s="1">
        <v>-457.4259656014533</v>
      </c>
      <c r="BD3" s="1">
        <v>-446.4477424270184</v>
      </c>
      <c r="BE3" s="1">
        <v>-416.98219142683519</v>
      </c>
      <c r="BF3" s="1">
        <v>-378.61982981556639</v>
      </c>
      <c r="BG3" s="1">
        <v>-332.42821057806731</v>
      </c>
      <c r="BH3" s="1">
        <v>-280.23698151731077</v>
      </c>
      <c r="BI3" s="1">
        <v>-225.03029615840049</v>
      </c>
      <c r="BJ3" s="1">
        <v>-169.44781300727558</v>
      </c>
      <c r="BK3" s="1">
        <v>-117.42733441404199</v>
      </c>
      <c r="BL3" s="1">
        <v>-73.157229339948159</v>
      </c>
      <c r="BM3" s="1">
        <v>-38.041759256773041</v>
      </c>
      <c r="BN3" s="1">
        <v>-11.41252777703191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t="s">
        <v>85</v>
      </c>
      <c r="B4" t="s">
        <v>37</v>
      </c>
      <c r="C4" t="s">
        <v>87</v>
      </c>
      <c r="D4" t="s">
        <v>36</v>
      </c>
      <c r="E4" t="s">
        <v>80</v>
      </c>
      <c r="F4" s="1">
        <v>-60.720000000000006</v>
      </c>
      <c r="G4" s="1">
        <v>-60.888451021224796</v>
      </c>
      <c r="H4" s="1">
        <v>-61.054940820647033</v>
      </c>
      <c r="I4" s="1">
        <v>-61.272517984217806</v>
      </c>
      <c r="J4" s="1">
        <v>-61.546735045473127</v>
      </c>
      <c r="K4" s="1">
        <v>-61.880258420395641</v>
      </c>
      <c r="L4" s="1">
        <v>-62.274995535679999</v>
      </c>
      <c r="M4" s="1">
        <v>-62.732641109638102</v>
      </c>
      <c r="N4" s="1">
        <v>-63.25488102127413</v>
      </c>
      <c r="O4" s="1">
        <v>-63.843487383229359</v>
      </c>
      <c r="P4" s="1">
        <v>-64.500371071656559</v>
      </c>
      <c r="Q4" s="1">
        <v>-65.309100659879576</v>
      </c>
      <c r="R4" s="1">
        <v>-66.255808189530285</v>
      </c>
      <c r="S4" s="1">
        <v>-67.34652202068888</v>
      </c>
      <c r="T4" s="1">
        <v>-68.588036871232717</v>
      </c>
      <c r="U4" s="1">
        <v>-69.988042739402132</v>
      </c>
      <c r="V4" s="1">
        <v>-71.555235492593425</v>
      </c>
      <c r="W4" s="1">
        <v>-73.299424451906887</v>
      </c>
      <c r="X4" s="1">
        <v>-75.403781491663409</v>
      </c>
      <c r="Y4" s="1">
        <v>-77.866625946521822</v>
      </c>
      <c r="Z4" s="1">
        <v>-80.718401615818706</v>
      </c>
      <c r="AA4" s="1">
        <v>-83.994920893171169</v>
      </c>
      <c r="AB4" s="1">
        <v>-87.73814516728558</v>
      </c>
      <c r="AC4" s="1">
        <v>-91.997088010249243</v>
      </c>
      <c r="AD4" s="1">
        <v>-96.828876367062861</v>
      </c>
      <c r="AE4" s="1">
        <v>-102.30000541147422</v>
      </c>
      <c r="AF4" s="1">
        <v>-108.60237902572635</v>
      </c>
      <c r="AG4" s="1">
        <v>-115.83364543723742</v>
      </c>
      <c r="AH4" s="1">
        <v>-124.12332157766596</v>
      </c>
      <c r="AI4" s="1">
        <v>-133.62471792198298</v>
      </c>
      <c r="AJ4" s="1">
        <v>-144.51947227461841</v>
      </c>
      <c r="AK4" s="1">
        <v>-157.02306785365775</v>
      </c>
      <c r="AL4" s="1">
        <v>-171.39156224892412</v>
      </c>
      <c r="AM4" s="1">
        <v>-187.92980987932313</v>
      </c>
      <c r="AN4" s="1">
        <v>-205.55846222808307</v>
      </c>
      <c r="AO4" s="1">
        <v>-224.20333281854383</v>
      </c>
      <c r="AP4" s="1">
        <v>-243.61896374979074</v>
      </c>
      <c r="AQ4" s="1">
        <v>-263.73953467693985</v>
      </c>
      <c r="AR4" s="1">
        <v>-284.46464272675229</v>
      </c>
      <c r="AS4" s="1">
        <v>-305.36262582158162</v>
      </c>
      <c r="AT4" s="1">
        <v>-326.26412752772387</v>
      </c>
      <c r="AU4" s="1">
        <v>-346.95910390651625</v>
      </c>
      <c r="AV4" s="1">
        <v>-366.83623485933214</v>
      </c>
      <c r="AW4" s="1">
        <v>-385.63860671359691</v>
      </c>
      <c r="AX4" s="1">
        <v>-402.19955244924228</v>
      </c>
      <c r="AY4" s="1">
        <v>-415.75353570247546</v>
      </c>
      <c r="AZ4" s="1">
        <v>-424.97209160568383</v>
      </c>
      <c r="BA4" s="1">
        <v>-428.98739042792994</v>
      </c>
      <c r="BB4" s="1">
        <v>-428.96147987527144</v>
      </c>
      <c r="BC4" s="1">
        <v>-426.92825782581883</v>
      </c>
      <c r="BD4" s="1">
        <v>-418.48322893977922</v>
      </c>
      <c r="BE4" s="1">
        <v>-393.07838172812166</v>
      </c>
      <c r="BF4" s="1">
        <v>-357.83043363869319</v>
      </c>
      <c r="BG4" s="1">
        <v>-314.97109609667922</v>
      </c>
      <c r="BH4" s="1">
        <v>-266.20590661306147</v>
      </c>
      <c r="BI4" s="1">
        <v>-214.32143833533885</v>
      </c>
      <c r="BJ4" s="1">
        <v>-161.85309269828281</v>
      </c>
      <c r="BK4" s="1">
        <v>-112.51334780391245</v>
      </c>
      <c r="BL4" s="1">
        <v>-70.324170730731154</v>
      </c>
      <c r="BM4" s="1">
        <v>-36.724742668709979</v>
      </c>
      <c r="BN4" s="1">
        <v>-11.102927147858562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t="s">
        <v>85</v>
      </c>
      <c r="B5" t="s">
        <v>37</v>
      </c>
      <c r="C5" t="s">
        <v>87</v>
      </c>
      <c r="D5" t="s">
        <v>29</v>
      </c>
      <c r="E5" t="s">
        <v>80</v>
      </c>
      <c r="F5" s="1">
        <v>-64</v>
      </c>
      <c r="G5" s="1">
        <v>-66.183098936113907</v>
      </c>
      <c r="H5" s="1">
        <v>-66.364066109398948</v>
      </c>
      <c r="I5" s="1">
        <v>-66.600563026323698</v>
      </c>
      <c r="J5" s="1">
        <v>-66.898625049427309</v>
      </c>
      <c r="K5" s="1">
        <v>-67.261150456951782</v>
      </c>
      <c r="L5" s="1">
        <v>-67.690212538782603</v>
      </c>
      <c r="M5" s="1">
        <v>-68.187653380041411</v>
      </c>
      <c r="N5" s="1">
        <v>-68.755305457906658</v>
      </c>
      <c r="O5" s="1">
        <v>-69.395094981771038</v>
      </c>
      <c r="P5" s="1">
        <v>-70.109098990931045</v>
      </c>
      <c r="Q5" s="1">
        <v>-70.988152891173442</v>
      </c>
      <c r="R5" s="1">
        <v>-72.017182814706828</v>
      </c>
      <c r="S5" s="1">
        <v>-73.202741326835735</v>
      </c>
      <c r="T5" s="1">
        <v>-74.552213990470335</v>
      </c>
      <c r="U5" s="1">
        <v>-76.073959499350138</v>
      </c>
      <c r="V5" s="1">
        <v>-77.777429883253717</v>
      </c>
      <c r="W5" s="1">
        <v>-79.673287447724874</v>
      </c>
      <c r="X5" s="1">
        <v>-81.960632056155873</v>
      </c>
      <c r="Y5" s="1">
        <v>-84.637636898393282</v>
      </c>
      <c r="Z5" s="1">
        <v>-87.737393060672503</v>
      </c>
      <c r="AA5" s="1">
        <v>-91.298827057794753</v>
      </c>
      <c r="AB5" s="1">
        <v>-95.367549094875628</v>
      </c>
      <c r="AC5" s="1">
        <v>-99.996834793749173</v>
      </c>
      <c r="AD5" s="1">
        <v>-105.24877865985093</v>
      </c>
      <c r="AE5" s="1">
        <v>-111.19565805595023</v>
      </c>
      <c r="AF5" s="1">
        <v>-118.0460641583982</v>
      </c>
      <c r="AG5" s="1">
        <v>-125.90613634482328</v>
      </c>
      <c r="AH5" s="1">
        <v>-134.91665388876734</v>
      </c>
      <c r="AI5" s="1">
        <v>-145.24425861085106</v>
      </c>
      <c r="AJ5" s="1">
        <v>-157.08638290719392</v>
      </c>
      <c r="AK5" s="1">
        <v>-170.67724766701929</v>
      </c>
      <c r="AL5" s="1">
        <v>-186.2951763575262</v>
      </c>
      <c r="AM5" s="1">
        <v>-204.27153247752514</v>
      </c>
      <c r="AN5" s="1">
        <v>-223.43311111748159</v>
      </c>
      <c r="AO5" s="1">
        <v>-243.69927480276502</v>
      </c>
      <c r="AP5" s="1">
        <v>-264.80322146716384</v>
      </c>
      <c r="AQ5" s="1">
        <v>-286.67340725754332</v>
      </c>
      <c r="AR5" s="1">
        <v>-309.20069861603508</v>
      </c>
      <c r="AS5" s="1">
        <v>-331.91589763215393</v>
      </c>
      <c r="AT5" s="1">
        <v>-354.6349212257868</v>
      </c>
      <c r="AU5" s="1">
        <v>-377.12946076795242</v>
      </c>
      <c r="AV5" s="1">
        <v>-398.73503789057838</v>
      </c>
      <c r="AW5" s="1">
        <v>-419.17239860173578</v>
      </c>
      <c r="AX5" s="1">
        <v>-437.17342657526331</v>
      </c>
      <c r="AY5" s="1">
        <v>-451.90601706790807</v>
      </c>
      <c r="AZ5" s="1">
        <v>-461.9261865279172</v>
      </c>
      <c r="BA5" s="1">
        <v>-466.29064176948907</v>
      </c>
      <c r="BB5" s="1">
        <v>-466.26247812529505</v>
      </c>
      <c r="BC5" s="1">
        <v>-464.05245415849873</v>
      </c>
      <c r="BD5" s="1">
        <v>-454.87307493454261</v>
      </c>
      <c r="BE5" s="1">
        <v>-427.25911057404528</v>
      </c>
      <c r="BF5" s="1">
        <v>-388.94612352031868</v>
      </c>
      <c r="BG5" s="1">
        <v>-342.35988706160782</v>
      </c>
      <c r="BH5" s="1">
        <v>-289.35424631854505</v>
      </c>
      <c r="BI5" s="1">
        <v>-232.95808514710743</v>
      </c>
      <c r="BJ5" s="1">
        <v>-175.92727467204651</v>
      </c>
      <c r="BK5" s="1">
        <v>-122.29711717816571</v>
      </c>
      <c r="BL5" s="1">
        <v>-76.439316011664289</v>
      </c>
      <c r="BM5" s="1">
        <v>-39.918198552945626</v>
      </c>
      <c r="BN5" s="1">
        <v>-12.068399073759306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t="s">
        <v>85</v>
      </c>
      <c r="B6" t="s">
        <v>28</v>
      </c>
      <c r="C6" t="s">
        <v>87</v>
      </c>
      <c r="D6" t="s">
        <v>81</v>
      </c>
      <c r="E6" t="s">
        <v>80</v>
      </c>
      <c r="F6" s="1">
        <v>1769</v>
      </c>
      <c r="G6" s="1">
        <v>0</v>
      </c>
      <c r="H6" s="1">
        <v>0</v>
      </c>
      <c r="I6" s="1">
        <v>1592.1000000000001</v>
      </c>
      <c r="J6" s="1">
        <v>0</v>
      </c>
      <c r="K6" s="1">
        <v>0</v>
      </c>
      <c r="L6" s="1">
        <v>1432.89</v>
      </c>
      <c r="M6" s="1">
        <v>0</v>
      </c>
      <c r="N6" s="1">
        <v>0</v>
      </c>
      <c r="O6" s="1">
        <v>1289.6010000000001</v>
      </c>
      <c r="P6" s="1">
        <v>0</v>
      </c>
      <c r="Q6" s="1">
        <v>0</v>
      </c>
      <c r="R6" s="1">
        <v>1160.6409000000001</v>
      </c>
      <c r="S6" s="1">
        <v>0</v>
      </c>
      <c r="T6" s="1">
        <v>0</v>
      </c>
      <c r="U6" s="1">
        <v>1044.57681</v>
      </c>
      <c r="V6" s="1">
        <v>0</v>
      </c>
      <c r="W6" s="1">
        <v>0</v>
      </c>
      <c r="X6" s="1">
        <v>940.11912900000004</v>
      </c>
      <c r="Y6" s="1">
        <v>0</v>
      </c>
      <c r="Z6" s="1">
        <v>0</v>
      </c>
      <c r="AA6" s="1">
        <v>846.10721610000007</v>
      </c>
      <c r="AB6" s="1">
        <v>0</v>
      </c>
      <c r="AC6" s="1">
        <v>0</v>
      </c>
      <c r="AD6" s="1">
        <v>761.49649449000003</v>
      </c>
      <c r="AE6" s="1">
        <v>0</v>
      </c>
      <c r="AF6" s="1">
        <v>0</v>
      </c>
      <c r="AG6" s="1">
        <v>685.34684504100005</v>
      </c>
      <c r="AH6" s="1">
        <v>0</v>
      </c>
      <c r="AI6" s="1">
        <v>0</v>
      </c>
      <c r="AJ6" s="1">
        <v>616.81216053690002</v>
      </c>
      <c r="AK6" s="1">
        <v>0</v>
      </c>
      <c r="AL6" s="1">
        <v>0</v>
      </c>
      <c r="AM6" s="1">
        <v>555.13094448320999</v>
      </c>
      <c r="AN6" s="1">
        <v>0</v>
      </c>
      <c r="AO6" s="1">
        <v>0</v>
      </c>
      <c r="AP6" s="1">
        <v>499.61785003488899</v>
      </c>
      <c r="AQ6" s="1">
        <v>0</v>
      </c>
      <c r="AR6" s="1">
        <v>0</v>
      </c>
      <c r="AS6" s="1">
        <v>444.6598865310512</v>
      </c>
      <c r="AT6" s="1">
        <v>0</v>
      </c>
      <c r="AU6" s="1">
        <v>0</v>
      </c>
      <c r="AV6" s="1">
        <v>386.85410128201454</v>
      </c>
      <c r="AW6" s="1">
        <v>0</v>
      </c>
      <c r="AX6" s="1">
        <v>0</v>
      </c>
      <c r="AY6" s="1">
        <v>324.95744507689221</v>
      </c>
      <c r="AZ6" s="1">
        <v>0</v>
      </c>
      <c r="BA6" s="1">
        <v>0</v>
      </c>
      <c r="BB6" s="1">
        <v>259.96595606151379</v>
      </c>
      <c r="BC6" s="1">
        <v>0</v>
      </c>
      <c r="BD6" s="1">
        <v>0</v>
      </c>
      <c r="BE6" s="1">
        <v>194.97446704613535</v>
      </c>
      <c r="BF6" s="1">
        <v>0</v>
      </c>
      <c r="BG6" s="1">
        <v>0</v>
      </c>
      <c r="BH6" s="1">
        <v>134.53238226183339</v>
      </c>
      <c r="BI6" s="1">
        <v>0</v>
      </c>
      <c r="BJ6" s="1">
        <v>0</v>
      </c>
      <c r="BK6" s="1">
        <v>83.410077002336706</v>
      </c>
      <c r="BL6" s="1">
        <v>0</v>
      </c>
      <c r="BM6" s="1">
        <v>0</v>
      </c>
      <c r="BN6" s="1">
        <v>45.041441581261822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t="s">
        <v>85</v>
      </c>
      <c r="B7" t="s">
        <v>28</v>
      </c>
      <c r="C7" t="s">
        <v>87</v>
      </c>
      <c r="D7" t="s">
        <v>82</v>
      </c>
      <c r="E7" t="s">
        <v>80</v>
      </c>
      <c r="F7" s="1">
        <v>1751.31</v>
      </c>
      <c r="G7" s="1">
        <v>0</v>
      </c>
      <c r="H7" s="1">
        <v>0</v>
      </c>
      <c r="I7" s="1">
        <v>1576.1790000000001</v>
      </c>
      <c r="J7" s="1">
        <v>0</v>
      </c>
      <c r="K7" s="1">
        <v>0</v>
      </c>
      <c r="L7" s="1">
        <v>1418.5611000000001</v>
      </c>
      <c r="M7" s="1">
        <v>0</v>
      </c>
      <c r="N7" s="1">
        <v>0</v>
      </c>
      <c r="O7" s="1">
        <v>1276.7049900000002</v>
      </c>
      <c r="P7" s="1">
        <v>0</v>
      </c>
      <c r="Q7" s="1">
        <v>0</v>
      </c>
      <c r="R7" s="1">
        <v>1149.0344910000001</v>
      </c>
      <c r="S7" s="1">
        <v>0</v>
      </c>
      <c r="T7" s="1">
        <v>0</v>
      </c>
      <c r="U7" s="1">
        <v>1034.1310418999999</v>
      </c>
      <c r="V7" s="1">
        <v>0</v>
      </c>
      <c r="W7" s="1">
        <v>0</v>
      </c>
      <c r="X7" s="1">
        <v>930.71793771</v>
      </c>
      <c r="Y7" s="1">
        <v>0</v>
      </c>
      <c r="Z7" s="1">
        <v>0</v>
      </c>
      <c r="AA7" s="1">
        <v>837.64614393900001</v>
      </c>
      <c r="AB7" s="1">
        <v>0</v>
      </c>
      <c r="AC7" s="1">
        <v>0</v>
      </c>
      <c r="AD7" s="1">
        <v>753.88152954510008</v>
      </c>
      <c r="AE7" s="1">
        <v>0</v>
      </c>
      <c r="AF7" s="1">
        <v>0</v>
      </c>
      <c r="AG7" s="1">
        <v>678.49337659059006</v>
      </c>
      <c r="AH7" s="1">
        <v>0</v>
      </c>
      <c r="AI7" s="1">
        <v>0</v>
      </c>
      <c r="AJ7" s="1">
        <v>610.64403893153099</v>
      </c>
      <c r="AK7" s="1">
        <v>0</v>
      </c>
      <c r="AL7" s="1">
        <v>0</v>
      </c>
      <c r="AM7" s="1">
        <v>549.57963503837789</v>
      </c>
      <c r="AN7" s="1">
        <v>0</v>
      </c>
      <c r="AO7" s="1">
        <v>0</v>
      </c>
      <c r="AP7" s="1">
        <v>494.6216715345401</v>
      </c>
      <c r="AQ7" s="1">
        <v>0</v>
      </c>
      <c r="AR7" s="1">
        <v>0</v>
      </c>
      <c r="AS7" s="1">
        <v>440.21328766574067</v>
      </c>
      <c r="AT7" s="1">
        <v>0</v>
      </c>
      <c r="AU7" s="1">
        <v>0</v>
      </c>
      <c r="AV7" s="1">
        <v>382.98556026919437</v>
      </c>
      <c r="AW7" s="1">
        <v>0</v>
      </c>
      <c r="AX7" s="1">
        <v>0</v>
      </c>
      <c r="AY7" s="1">
        <v>321.70787062612328</v>
      </c>
      <c r="AZ7" s="1">
        <v>0</v>
      </c>
      <c r="BA7" s="1">
        <v>0</v>
      </c>
      <c r="BB7" s="1">
        <v>257.36629650089867</v>
      </c>
      <c r="BC7" s="1">
        <v>0</v>
      </c>
      <c r="BD7" s="1">
        <v>0</v>
      </c>
      <c r="BE7" s="1">
        <v>193.024722375674</v>
      </c>
      <c r="BF7" s="1">
        <v>0</v>
      </c>
      <c r="BG7" s="1">
        <v>0</v>
      </c>
      <c r="BH7" s="1">
        <v>133.18705843921506</v>
      </c>
      <c r="BI7" s="1">
        <v>0</v>
      </c>
      <c r="BJ7" s="1">
        <v>0</v>
      </c>
      <c r="BK7" s="1">
        <v>82.575976232313337</v>
      </c>
      <c r="BL7" s="1">
        <v>0</v>
      </c>
      <c r="BM7" s="1">
        <v>0</v>
      </c>
      <c r="BN7" s="1">
        <v>44.591027165449205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t="s">
        <v>85</v>
      </c>
      <c r="B8" t="s">
        <v>28</v>
      </c>
      <c r="C8" t="s">
        <v>87</v>
      </c>
      <c r="D8" t="s">
        <v>36</v>
      </c>
      <c r="E8" t="s">
        <v>80</v>
      </c>
      <c r="F8" s="1">
        <v>1761</v>
      </c>
      <c r="G8" s="1">
        <v>0</v>
      </c>
      <c r="H8" s="1">
        <v>0</v>
      </c>
      <c r="I8" s="1">
        <v>1648.1745731633052</v>
      </c>
      <c r="J8" s="1">
        <v>0</v>
      </c>
      <c r="K8" s="1">
        <v>0</v>
      </c>
      <c r="L8" s="1">
        <v>1503.7295530375277</v>
      </c>
      <c r="M8" s="1">
        <v>0</v>
      </c>
      <c r="N8" s="1">
        <v>0</v>
      </c>
      <c r="O8" s="1">
        <v>1365.0426585</v>
      </c>
      <c r="P8" s="1">
        <v>0</v>
      </c>
      <c r="Q8" s="1">
        <v>0</v>
      </c>
      <c r="R8" s="1">
        <v>1240.4945476174626</v>
      </c>
      <c r="S8" s="1">
        <v>0</v>
      </c>
      <c r="T8" s="1">
        <v>0</v>
      </c>
      <c r="U8" s="1">
        <v>1125.374647361296</v>
      </c>
      <c r="V8" s="1">
        <v>0</v>
      </c>
      <c r="W8" s="1">
        <v>0</v>
      </c>
      <c r="X8" s="1">
        <v>1020.5465864241125</v>
      </c>
      <c r="Y8" s="1">
        <v>0</v>
      </c>
      <c r="Z8" s="1">
        <v>0</v>
      </c>
      <c r="AA8" s="1">
        <v>925.93561756203928</v>
      </c>
      <c r="AB8" s="1">
        <v>0</v>
      </c>
      <c r="AC8" s="1">
        <v>0</v>
      </c>
      <c r="AD8" s="1">
        <v>838.30875125872979</v>
      </c>
      <c r="AE8" s="1">
        <v>0</v>
      </c>
      <c r="AF8" s="1">
        <v>0</v>
      </c>
      <c r="AG8" s="1">
        <v>758.55927942413291</v>
      </c>
      <c r="AH8" s="1">
        <v>0</v>
      </c>
      <c r="AI8" s="1">
        <v>0</v>
      </c>
      <c r="AJ8" s="1">
        <v>685.86928448042352</v>
      </c>
      <c r="AK8" s="1">
        <v>0</v>
      </c>
      <c r="AL8" s="1">
        <v>0</v>
      </c>
      <c r="AM8" s="1">
        <v>619.65167493818228</v>
      </c>
      <c r="AN8" s="1">
        <v>0</v>
      </c>
      <c r="AO8" s="1">
        <v>0</v>
      </c>
      <c r="AP8" s="1">
        <v>556.45049778214013</v>
      </c>
      <c r="AQ8" s="1">
        <v>0</v>
      </c>
      <c r="AR8" s="1">
        <v>0</v>
      </c>
      <c r="AS8" s="1">
        <v>493.43511145523479</v>
      </c>
      <c r="AT8" s="1">
        <v>0</v>
      </c>
      <c r="AU8" s="1">
        <v>0</v>
      </c>
      <c r="AV8" s="1">
        <v>426.93019104484978</v>
      </c>
      <c r="AW8" s="1">
        <v>0</v>
      </c>
      <c r="AX8" s="1">
        <v>0</v>
      </c>
      <c r="AY8" s="1">
        <v>354.54277201523496</v>
      </c>
      <c r="AZ8" s="1">
        <v>0</v>
      </c>
      <c r="BA8" s="1">
        <v>0</v>
      </c>
      <c r="BB8" s="1">
        <v>269.12208948475347</v>
      </c>
      <c r="BC8" s="1">
        <v>0</v>
      </c>
      <c r="BD8" s="1">
        <v>0</v>
      </c>
      <c r="BE8" s="1">
        <v>215.8026877905491</v>
      </c>
      <c r="BF8" s="1">
        <v>0</v>
      </c>
      <c r="BG8" s="1">
        <v>0</v>
      </c>
      <c r="BH8" s="1">
        <v>151.83613093939661</v>
      </c>
      <c r="BI8" s="1">
        <v>0</v>
      </c>
      <c r="BJ8" s="1">
        <v>0</v>
      </c>
      <c r="BK8" s="1">
        <v>95.552934105256753</v>
      </c>
      <c r="BL8" s="1">
        <v>0</v>
      </c>
      <c r="BM8" s="1">
        <v>0</v>
      </c>
      <c r="BN8" s="1">
        <v>52.539693230246705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t="s">
        <v>85</v>
      </c>
      <c r="B9" t="s">
        <v>28</v>
      </c>
      <c r="C9" t="s">
        <v>87</v>
      </c>
      <c r="D9" t="s">
        <v>29</v>
      </c>
      <c r="E9" t="s">
        <v>80</v>
      </c>
      <c r="F9" s="1">
        <v>1763</v>
      </c>
      <c r="G9" s="1">
        <v>0</v>
      </c>
      <c r="H9" s="1">
        <v>0</v>
      </c>
      <c r="I9" s="1">
        <v>1551.6237861576478</v>
      </c>
      <c r="J9" s="1">
        <v>0</v>
      </c>
      <c r="K9" s="1">
        <v>0</v>
      </c>
      <c r="L9" s="1">
        <v>1380.0808202637304</v>
      </c>
      <c r="M9" s="1">
        <v>0</v>
      </c>
      <c r="N9" s="1">
        <v>0</v>
      </c>
      <c r="O9" s="1">
        <v>1232.2240078279501</v>
      </c>
      <c r="P9" s="1">
        <v>0</v>
      </c>
      <c r="Q9" s="1">
        <v>0</v>
      </c>
      <c r="R9" s="1">
        <v>1098.5401921263192</v>
      </c>
      <c r="S9" s="1">
        <v>0</v>
      </c>
      <c r="T9" s="1">
        <v>0</v>
      </c>
      <c r="U9" s="1">
        <v>980.59301870262016</v>
      </c>
      <c r="V9" s="1">
        <v>0</v>
      </c>
      <c r="W9" s="1">
        <v>0</v>
      </c>
      <c r="X9" s="1">
        <v>875.33166021801185</v>
      </c>
      <c r="Y9" s="1">
        <v>0</v>
      </c>
      <c r="Z9" s="1">
        <v>0</v>
      </c>
      <c r="AA9" s="1">
        <v>780.63421776963958</v>
      </c>
      <c r="AB9" s="1">
        <v>0</v>
      </c>
      <c r="AC9" s="1">
        <v>0</v>
      </c>
      <c r="AD9" s="1">
        <v>697.66398013956064</v>
      </c>
      <c r="AE9" s="1">
        <v>0</v>
      </c>
      <c r="AF9" s="1">
        <v>0</v>
      </c>
      <c r="AG9" s="1">
        <v>623.78068293658293</v>
      </c>
      <c r="AH9" s="1">
        <v>0</v>
      </c>
      <c r="AI9" s="1">
        <v>0</v>
      </c>
      <c r="AJ9" s="1">
        <v>558.15076129552972</v>
      </c>
      <c r="AK9" s="1">
        <v>0</v>
      </c>
      <c r="AL9" s="1">
        <v>0</v>
      </c>
      <c r="AM9" s="1">
        <v>499.86501902110706</v>
      </c>
      <c r="AN9" s="1">
        <v>0</v>
      </c>
      <c r="AO9" s="1">
        <v>0</v>
      </c>
      <c r="AP9" s="1">
        <v>451.17108524475555</v>
      </c>
      <c r="AQ9" s="1">
        <v>0</v>
      </c>
      <c r="AR9" s="1">
        <v>0</v>
      </c>
      <c r="AS9" s="1">
        <v>403.41110197794222</v>
      </c>
      <c r="AT9" s="1">
        <v>0</v>
      </c>
      <c r="AU9" s="1">
        <v>0</v>
      </c>
      <c r="AV9" s="1">
        <v>353.36845378723092</v>
      </c>
      <c r="AW9" s="1">
        <v>0</v>
      </c>
      <c r="AX9" s="1">
        <v>0</v>
      </c>
      <c r="AY9" s="1">
        <v>300.85498641094125</v>
      </c>
      <c r="AZ9" s="1">
        <v>0</v>
      </c>
      <c r="BA9" s="1">
        <v>0</v>
      </c>
      <c r="BB9" s="1">
        <v>253.35679983434375</v>
      </c>
      <c r="BC9" s="1">
        <v>0</v>
      </c>
      <c r="BD9" s="1">
        <v>0</v>
      </c>
      <c r="BE9" s="1">
        <v>177.45949673403507</v>
      </c>
      <c r="BF9" s="1">
        <v>0</v>
      </c>
      <c r="BG9" s="1">
        <v>0</v>
      </c>
      <c r="BH9" s="1">
        <v>119.35392848526544</v>
      </c>
      <c r="BI9" s="1">
        <v>0</v>
      </c>
      <c r="BJ9" s="1">
        <v>0</v>
      </c>
      <c r="BK9" s="1">
        <v>72.416130313225779</v>
      </c>
      <c r="BL9" s="1">
        <v>0</v>
      </c>
      <c r="BM9" s="1">
        <v>0</v>
      </c>
      <c r="BN9" s="1">
        <v>37.992063571417447</v>
      </c>
      <c r="BO9" s="1"/>
      <c r="BP9" s="1"/>
      <c r="BQ9" s="1"/>
      <c r="BR9" s="1"/>
      <c r="BS9" s="1"/>
      <c r="BT9" s="1"/>
      <c r="BU9" s="1"/>
      <c r="BV9" s="1"/>
    </row>
    <row r="10" spans="1:74" x14ac:dyDescent="0.5">
      <c r="A10" t="s">
        <v>85</v>
      </c>
      <c r="B10" t="s">
        <v>37</v>
      </c>
      <c r="C10" t="s">
        <v>87</v>
      </c>
      <c r="D10" t="s">
        <v>83</v>
      </c>
      <c r="E10" t="s">
        <v>84</v>
      </c>
      <c r="F10" s="1">
        <f t="shared" ref="F10:AK10" si="0">F2*0.42</f>
        <v>-27.72</v>
      </c>
      <c r="G10" s="1">
        <f t="shared" si="0"/>
        <v>-27.747719999999994</v>
      </c>
      <c r="H10" s="1">
        <f t="shared" si="0"/>
        <v>-27.803215439999992</v>
      </c>
      <c r="I10" s="1">
        <f t="shared" si="0"/>
        <v>-27.886625086319988</v>
      </c>
      <c r="J10" s="1">
        <f t="shared" si="0"/>
        <v>-27.998171586665269</v>
      </c>
      <c r="K10" s="1">
        <f t="shared" si="0"/>
        <v>-28.138162444598596</v>
      </c>
      <c r="L10" s="1">
        <f t="shared" si="0"/>
        <v>-28.306991419266186</v>
      </c>
      <c r="M10" s="1">
        <f t="shared" si="0"/>
        <v>-28.505140359201043</v>
      </c>
      <c r="N10" s="1">
        <f t="shared" si="0"/>
        <v>-28.733181482074652</v>
      </c>
      <c r="O10" s="1">
        <f t="shared" si="0"/>
        <v>-28.991780115413324</v>
      </c>
      <c r="P10" s="1">
        <f t="shared" si="0"/>
        <v>-29.28169791656746</v>
      </c>
      <c r="Q10" s="1">
        <f t="shared" si="0"/>
        <v>-29.633078291566267</v>
      </c>
      <c r="R10" s="1">
        <f t="shared" si="0"/>
        <v>-30.047941387648198</v>
      </c>
      <c r="S10" s="1">
        <f t="shared" si="0"/>
        <v>-30.528708449850569</v>
      </c>
      <c r="T10" s="1">
        <f t="shared" si="0"/>
        <v>-31.07822520194788</v>
      </c>
      <c r="U10" s="1">
        <f t="shared" si="0"/>
        <v>-31.699789705986838</v>
      </c>
      <c r="V10" s="1">
        <f t="shared" si="0"/>
        <v>-32.39718507951855</v>
      </c>
      <c r="W10" s="1">
        <f t="shared" si="0"/>
        <v>-33.174717521426992</v>
      </c>
      <c r="X10" s="1">
        <f t="shared" si="0"/>
        <v>-34.103609612026951</v>
      </c>
      <c r="Y10" s="1">
        <f t="shared" si="0"/>
        <v>-35.194925119611817</v>
      </c>
      <c r="Z10" s="1">
        <f t="shared" si="0"/>
        <v>-36.46194242391784</v>
      </c>
      <c r="AA10" s="1">
        <f t="shared" si="0"/>
        <v>-37.920420120874553</v>
      </c>
      <c r="AB10" s="1">
        <f t="shared" si="0"/>
        <v>-39.58891860619304</v>
      </c>
      <c r="AC10" s="1">
        <f t="shared" si="0"/>
        <v>-41.489186699290308</v>
      </c>
      <c r="AD10" s="1">
        <f t="shared" si="0"/>
        <v>-43.646624407653405</v>
      </c>
      <c r="AE10" s="1">
        <f t="shared" si="0"/>
        <v>-46.090835374481991</v>
      </c>
      <c r="AF10" s="1">
        <f t="shared" si="0"/>
        <v>-48.902376332325389</v>
      </c>
      <c r="AG10" s="1">
        <f t="shared" si="0"/>
        <v>-52.129933170258866</v>
      </c>
      <c r="AH10" s="1">
        <f t="shared" si="0"/>
        <v>-55.83115842534724</v>
      </c>
      <c r="AI10" s="1">
        <f t="shared" si="0"/>
        <v>-60.074326465673629</v>
      </c>
      <c r="AJ10" s="1">
        <f t="shared" si="0"/>
        <v>-64.940346909393199</v>
      </c>
      <c r="AK10" s="1">
        <f t="shared" si="0"/>
        <v>-70.525216743601021</v>
      </c>
      <c r="AL10" s="1">
        <f t="shared" ref="AL10:BN10" si="1">AL2*0.42</f>
        <v>-76.943011467268704</v>
      </c>
      <c r="AM10" s="1">
        <f t="shared" si="1"/>
        <v>-84.329540568126504</v>
      </c>
      <c r="AN10" s="1">
        <f t="shared" si="1"/>
        <v>-92.256517381530401</v>
      </c>
      <c r="AO10" s="1">
        <f t="shared" si="1"/>
        <v>-100.65186046324966</v>
      </c>
      <c r="AP10" s="1">
        <f t="shared" si="1"/>
        <v>-109.40857232355238</v>
      </c>
      <c r="AQ10" s="1">
        <f t="shared" si="1"/>
        <v>-118.48948382640722</v>
      </c>
      <c r="AR10" s="1">
        <f t="shared" si="1"/>
        <v>-127.8501530486934</v>
      </c>
      <c r="AS10" s="1">
        <f t="shared" si="1"/>
        <v>-137.31106437429671</v>
      </c>
      <c r="AT10" s="1">
        <f t="shared" si="1"/>
        <v>-146.78552781612319</v>
      </c>
      <c r="AU10" s="1">
        <f t="shared" si="1"/>
        <v>-156.17980159635505</v>
      </c>
      <c r="AV10" s="1">
        <f t="shared" si="1"/>
        <v>-165.23823008894365</v>
      </c>
      <c r="AW10" s="1">
        <f t="shared" si="1"/>
        <v>-173.83061805356874</v>
      </c>
      <c r="AX10" s="1">
        <f t="shared" si="1"/>
        <v>-181.47916524792578</v>
      </c>
      <c r="AY10" s="1">
        <f t="shared" si="1"/>
        <v>-187.83093603160316</v>
      </c>
      <c r="AZ10" s="1">
        <f t="shared" si="1"/>
        <v>-192.33887849636164</v>
      </c>
      <c r="BA10" s="1">
        <f t="shared" si="1"/>
        <v>-194.64694503831799</v>
      </c>
      <c r="BB10" s="1">
        <f t="shared" si="1"/>
        <v>-195.23088587343292</v>
      </c>
      <c r="BC10" s="1">
        <f t="shared" si="1"/>
        <v>-194.0595005581923</v>
      </c>
      <c r="BD10" s="1">
        <f t="shared" si="1"/>
        <v>-189.40207254479569</v>
      </c>
      <c r="BE10" s="1">
        <f t="shared" si="1"/>
        <v>-176.90153575683917</v>
      </c>
      <c r="BF10" s="1">
        <f t="shared" si="1"/>
        <v>-160.62659446720997</v>
      </c>
      <c r="BG10" s="1">
        <f t="shared" si="1"/>
        <v>-141.03014994221036</v>
      </c>
      <c r="BH10" s="1">
        <f t="shared" si="1"/>
        <v>-118.88841640128335</v>
      </c>
      <c r="BI10" s="1">
        <f t="shared" si="1"/>
        <v>-95.467398370230512</v>
      </c>
      <c r="BJ10" s="1">
        <f t="shared" si="1"/>
        <v>-71.88695097278358</v>
      </c>
      <c r="BK10" s="1">
        <f t="shared" si="1"/>
        <v>-49.817657024139024</v>
      </c>
      <c r="BL10" s="1">
        <f t="shared" si="1"/>
        <v>-31.036400326038613</v>
      </c>
      <c r="BM10" s="1">
        <f t="shared" si="1"/>
        <v>-16.13892816954008</v>
      </c>
      <c r="BN10" s="1">
        <f t="shared" si="1"/>
        <v>-4.8416784508620223</v>
      </c>
    </row>
    <row r="11" spans="1:74" x14ac:dyDescent="0.5">
      <c r="A11" t="s">
        <v>85</v>
      </c>
      <c r="B11" t="s">
        <v>28</v>
      </c>
      <c r="C11" t="s">
        <v>87</v>
      </c>
      <c r="D11" t="s">
        <v>83</v>
      </c>
      <c r="E11" t="s">
        <v>84</v>
      </c>
      <c r="F11" s="1">
        <f>F9*0.43</f>
        <v>758.09</v>
      </c>
      <c r="G11" s="1">
        <f t="shared" ref="G11:BN11" si="2">G9*0.43</f>
        <v>0</v>
      </c>
      <c r="H11" s="1">
        <f t="shared" si="2"/>
        <v>0</v>
      </c>
      <c r="I11" s="1">
        <f t="shared" si="2"/>
        <v>667.19822804778858</v>
      </c>
      <c r="J11" s="1">
        <f t="shared" si="2"/>
        <v>0</v>
      </c>
      <c r="K11" s="1">
        <f t="shared" si="2"/>
        <v>0</v>
      </c>
      <c r="L11" s="1">
        <f t="shared" si="2"/>
        <v>593.43475271340401</v>
      </c>
      <c r="M11" s="1">
        <f t="shared" si="2"/>
        <v>0</v>
      </c>
      <c r="N11" s="1">
        <f t="shared" si="2"/>
        <v>0</v>
      </c>
      <c r="O11" s="1">
        <f t="shared" si="2"/>
        <v>529.8563233660185</v>
      </c>
      <c r="P11" s="1">
        <f t="shared" si="2"/>
        <v>0</v>
      </c>
      <c r="Q11" s="1">
        <f t="shared" si="2"/>
        <v>0</v>
      </c>
      <c r="R11" s="1">
        <f t="shared" si="2"/>
        <v>472.37228261431727</v>
      </c>
      <c r="S11" s="1">
        <f t="shared" si="2"/>
        <v>0</v>
      </c>
      <c r="T11" s="1">
        <f t="shared" si="2"/>
        <v>0</v>
      </c>
      <c r="U11" s="1">
        <f t="shared" si="2"/>
        <v>421.65499804212664</v>
      </c>
      <c r="V11" s="1">
        <f t="shared" si="2"/>
        <v>0</v>
      </c>
      <c r="W11" s="1">
        <f t="shared" si="2"/>
        <v>0</v>
      </c>
      <c r="X11" s="1">
        <f t="shared" si="2"/>
        <v>376.39261389374508</v>
      </c>
      <c r="Y11" s="1">
        <f t="shared" si="2"/>
        <v>0</v>
      </c>
      <c r="Z11" s="1">
        <f t="shared" si="2"/>
        <v>0</v>
      </c>
      <c r="AA11" s="1">
        <f t="shared" si="2"/>
        <v>335.67271364094501</v>
      </c>
      <c r="AB11" s="1">
        <f t="shared" si="2"/>
        <v>0</v>
      </c>
      <c r="AC11" s="1">
        <f t="shared" si="2"/>
        <v>0</v>
      </c>
      <c r="AD11" s="1">
        <f t="shared" si="2"/>
        <v>299.99551146001107</v>
      </c>
      <c r="AE11" s="1">
        <f t="shared" si="2"/>
        <v>0</v>
      </c>
      <c r="AF11" s="1">
        <f t="shared" si="2"/>
        <v>0</v>
      </c>
      <c r="AG11" s="1">
        <f t="shared" si="2"/>
        <v>268.22569366273063</v>
      </c>
      <c r="AH11" s="1">
        <f t="shared" si="2"/>
        <v>0</v>
      </c>
      <c r="AI11" s="1">
        <f t="shared" si="2"/>
        <v>0</v>
      </c>
      <c r="AJ11" s="1">
        <f t="shared" si="2"/>
        <v>240.00482735707777</v>
      </c>
      <c r="AK11" s="1">
        <f t="shared" si="2"/>
        <v>0</v>
      </c>
      <c r="AL11" s="1">
        <f t="shared" si="2"/>
        <v>0</v>
      </c>
      <c r="AM11" s="1">
        <f t="shared" si="2"/>
        <v>214.94195817907604</v>
      </c>
      <c r="AN11" s="1">
        <f t="shared" si="2"/>
        <v>0</v>
      </c>
      <c r="AO11" s="1">
        <f t="shared" si="2"/>
        <v>0</v>
      </c>
      <c r="AP11" s="1">
        <f t="shared" si="2"/>
        <v>194.00356665524487</v>
      </c>
      <c r="AQ11" s="1">
        <f t="shared" si="2"/>
        <v>0</v>
      </c>
      <c r="AR11" s="1">
        <f t="shared" si="2"/>
        <v>0</v>
      </c>
      <c r="AS11" s="1">
        <f t="shared" si="2"/>
        <v>173.46677385051515</v>
      </c>
      <c r="AT11" s="1">
        <f t="shared" si="2"/>
        <v>0</v>
      </c>
      <c r="AU11" s="1">
        <f t="shared" si="2"/>
        <v>0</v>
      </c>
      <c r="AV11" s="1">
        <f t="shared" si="2"/>
        <v>151.94843512850929</v>
      </c>
      <c r="AW11" s="1">
        <f t="shared" si="2"/>
        <v>0</v>
      </c>
      <c r="AX11" s="1">
        <f t="shared" si="2"/>
        <v>0</v>
      </c>
      <c r="AY11" s="1">
        <f t="shared" si="2"/>
        <v>129.36764415670473</v>
      </c>
      <c r="AZ11" s="1">
        <f t="shared" si="2"/>
        <v>0</v>
      </c>
      <c r="BA11" s="1">
        <f t="shared" si="2"/>
        <v>0</v>
      </c>
      <c r="BB11" s="1">
        <f t="shared" si="2"/>
        <v>108.94342392876781</v>
      </c>
      <c r="BC11" s="1">
        <f t="shared" si="2"/>
        <v>0</v>
      </c>
      <c r="BD11" s="1">
        <f t="shared" si="2"/>
        <v>0</v>
      </c>
      <c r="BE11" s="1">
        <f t="shared" si="2"/>
        <v>76.30758359563508</v>
      </c>
      <c r="BF11" s="1">
        <f t="shared" si="2"/>
        <v>0</v>
      </c>
      <c r="BG11" s="1">
        <f t="shared" si="2"/>
        <v>0</v>
      </c>
      <c r="BH11" s="1">
        <f t="shared" si="2"/>
        <v>51.322189248664138</v>
      </c>
      <c r="BI11" s="1">
        <f t="shared" si="2"/>
        <v>0</v>
      </c>
      <c r="BJ11" s="1">
        <f t="shared" si="2"/>
        <v>0</v>
      </c>
      <c r="BK11" s="1">
        <f t="shared" si="2"/>
        <v>31.138936034687084</v>
      </c>
      <c r="BL11" s="1">
        <f t="shared" si="2"/>
        <v>0</v>
      </c>
      <c r="BM11" s="1">
        <f t="shared" si="2"/>
        <v>0</v>
      </c>
      <c r="BN11" s="1">
        <f t="shared" si="2"/>
        <v>16.336587335709503</v>
      </c>
    </row>
    <row r="12" spans="1:74" x14ac:dyDescent="0.5">
      <c r="A12" t="s">
        <v>85</v>
      </c>
      <c r="B12" t="s">
        <v>37</v>
      </c>
      <c r="C12" t="s">
        <v>87</v>
      </c>
      <c r="D12" t="s">
        <v>37</v>
      </c>
      <c r="E12" t="s">
        <v>38</v>
      </c>
      <c r="F12" s="1">
        <f t="shared" ref="F12:AK12" si="3">F10+F5</f>
        <v>-91.72</v>
      </c>
      <c r="G12" s="1">
        <f t="shared" si="3"/>
        <v>-93.930818936113894</v>
      </c>
      <c r="H12" s="1">
        <f t="shared" si="3"/>
        <v>-94.167281549398936</v>
      </c>
      <c r="I12" s="1">
        <f t="shared" si="3"/>
        <v>-94.487188112643679</v>
      </c>
      <c r="J12" s="1">
        <f t="shared" si="3"/>
        <v>-94.896796636092574</v>
      </c>
      <c r="K12" s="1">
        <f t="shared" si="3"/>
        <v>-95.399312901550374</v>
      </c>
      <c r="L12" s="1">
        <f t="shared" si="3"/>
        <v>-95.997203958048786</v>
      </c>
      <c r="M12" s="1">
        <f t="shared" si="3"/>
        <v>-96.692793739242461</v>
      </c>
      <c r="N12" s="1">
        <f t="shared" si="3"/>
        <v>-97.488486939981314</v>
      </c>
      <c r="O12" s="1">
        <f t="shared" si="3"/>
        <v>-98.386875097184358</v>
      </c>
      <c r="P12" s="1">
        <f t="shared" si="3"/>
        <v>-99.390796907498498</v>
      </c>
      <c r="Q12" s="1">
        <f t="shared" si="3"/>
        <v>-100.62123118273971</v>
      </c>
      <c r="R12" s="1">
        <f t="shared" si="3"/>
        <v>-102.06512420235502</v>
      </c>
      <c r="S12" s="1">
        <f t="shared" si="3"/>
        <v>-103.7314497766863</v>
      </c>
      <c r="T12" s="1">
        <f t="shared" si="3"/>
        <v>-105.63043919241821</v>
      </c>
      <c r="U12" s="1">
        <f t="shared" si="3"/>
        <v>-107.77374920533697</v>
      </c>
      <c r="V12" s="1">
        <f t="shared" si="3"/>
        <v>-110.17461496277227</v>
      </c>
      <c r="W12" s="1">
        <f t="shared" si="3"/>
        <v>-112.84800496915187</v>
      </c>
      <c r="X12" s="1">
        <f t="shared" si="3"/>
        <v>-116.06424166818283</v>
      </c>
      <c r="Y12" s="1">
        <f t="shared" si="3"/>
        <v>-119.83256201800509</v>
      </c>
      <c r="Z12" s="1">
        <f t="shared" si="3"/>
        <v>-124.19933548459034</v>
      </c>
      <c r="AA12" s="1">
        <f t="shared" si="3"/>
        <v>-129.21924717866932</v>
      </c>
      <c r="AB12" s="1">
        <f t="shared" si="3"/>
        <v>-134.95646770106868</v>
      </c>
      <c r="AC12" s="1">
        <f t="shared" si="3"/>
        <v>-141.48602149303949</v>
      </c>
      <c r="AD12" s="1">
        <f t="shared" si="3"/>
        <v>-148.89540306750433</v>
      </c>
      <c r="AE12" s="1">
        <f t="shared" si="3"/>
        <v>-157.28649343043222</v>
      </c>
      <c r="AF12" s="1">
        <f t="shared" si="3"/>
        <v>-166.94844049072358</v>
      </c>
      <c r="AG12" s="1">
        <f t="shared" si="3"/>
        <v>-178.03606951508215</v>
      </c>
      <c r="AH12" s="1">
        <f t="shared" si="3"/>
        <v>-190.74781231411458</v>
      </c>
      <c r="AI12" s="1">
        <f t="shared" si="3"/>
        <v>-205.3185850765247</v>
      </c>
      <c r="AJ12" s="1">
        <f t="shared" si="3"/>
        <v>-222.02672981658714</v>
      </c>
      <c r="AK12" s="1">
        <f t="shared" si="3"/>
        <v>-241.20246441062031</v>
      </c>
      <c r="AL12" s="1">
        <f t="shared" ref="AL12:BN12" si="4">AL10+AL5</f>
        <v>-263.23818782479492</v>
      </c>
      <c r="AM12" s="1">
        <f t="shared" si="4"/>
        <v>-288.60107304565167</v>
      </c>
      <c r="AN12" s="1">
        <f t="shared" si="4"/>
        <v>-315.68962849901197</v>
      </c>
      <c r="AO12" s="1">
        <f t="shared" si="4"/>
        <v>-344.35113526601469</v>
      </c>
      <c r="AP12" s="1">
        <f t="shared" si="4"/>
        <v>-374.21179379071623</v>
      </c>
      <c r="AQ12" s="1">
        <f t="shared" si="4"/>
        <v>-405.16289108395051</v>
      </c>
      <c r="AR12" s="1">
        <f t="shared" si="4"/>
        <v>-437.0508516647285</v>
      </c>
      <c r="AS12" s="1">
        <f t="shared" si="4"/>
        <v>-469.22696200645066</v>
      </c>
      <c r="AT12" s="1">
        <f t="shared" si="4"/>
        <v>-501.42044904190999</v>
      </c>
      <c r="AU12" s="1">
        <f t="shared" si="4"/>
        <v>-533.30926236430741</v>
      </c>
      <c r="AV12" s="1">
        <f t="shared" si="4"/>
        <v>-563.97326797952201</v>
      </c>
      <c r="AW12" s="1">
        <f t="shared" si="4"/>
        <v>-593.00301665530446</v>
      </c>
      <c r="AX12" s="1">
        <f t="shared" si="4"/>
        <v>-618.65259182318914</v>
      </c>
      <c r="AY12" s="1">
        <f t="shared" si="4"/>
        <v>-639.7369530995112</v>
      </c>
      <c r="AZ12" s="1">
        <f t="shared" si="4"/>
        <v>-654.26506502427878</v>
      </c>
      <c r="BA12" s="1">
        <f t="shared" si="4"/>
        <v>-660.93758680780707</v>
      </c>
      <c r="BB12" s="1">
        <f t="shared" si="4"/>
        <v>-661.493363998728</v>
      </c>
      <c r="BC12" s="1">
        <f t="shared" si="4"/>
        <v>-658.111954716691</v>
      </c>
      <c r="BD12" s="1">
        <f t="shared" si="4"/>
        <v>-644.27514747933833</v>
      </c>
      <c r="BE12" s="1">
        <f t="shared" si="4"/>
        <v>-604.16064633088445</v>
      </c>
      <c r="BF12" s="1">
        <f t="shared" si="4"/>
        <v>-549.57271798752868</v>
      </c>
      <c r="BG12" s="1">
        <f t="shared" si="4"/>
        <v>-483.39003700381818</v>
      </c>
      <c r="BH12" s="1">
        <f t="shared" si="4"/>
        <v>-408.24266271982839</v>
      </c>
      <c r="BI12" s="1">
        <f t="shared" si="4"/>
        <v>-328.42548351733797</v>
      </c>
      <c r="BJ12" s="1">
        <f t="shared" si="4"/>
        <v>-247.81422564483009</v>
      </c>
      <c r="BK12" s="1">
        <f t="shared" si="4"/>
        <v>-172.11477420230472</v>
      </c>
      <c r="BL12" s="1">
        <f t="shared" si="4"/>
        <v>-107.47571633770291</v>
      </c>
      <c r="BM12" s="1">
        <f t="shared" si="4"/>
        <v>-56.057126722485705</v>
      </c>
      <c r="BN12" s="1">
        <f t="shared" si="4"/>
        <v>-16.910077524621329</v>
      </c>
      <c r="BO12" s="1"/>
      <c r="BP12" s="1"/>
      <c r="BQ12" s="1"/>
      <c r="BR12" s="1"/>
      <c r="BS12" s="1"/>
      <c r="BT12" s="1"/>
      <c r="BU12" s="1"/>
      <c r="BV12" s="1"/>
    </row>
    <row r="13" spans="1:74" x14ac:dyDescent="0.5">
      <c r="A13" t="s">
        <v>85</v>
      </c>
      <c r="B13" t="s">
        <v>28</v>
      </c>
      <c r="C13" t="s">
        <v>87</v>
      </c>
      <c r="D13" t="s">
        <v>37</v>
      </c>
      <c r="E13" t="s">
        <v>38</v>
      </c>
      <c r="F13" s="1">
        <f>F9+F11</f>
        <v>2521.09</v>
      </c>
      <c r="G13" s="1">
        <f t="shared" ref="G13:BN13" si="5">G9+G11</f>
        <v>0</v>
      </c>
      <c r="H13" s="1">
        <f t="shared" si="5"/>
        <v>0</v>
      </c>
      <c r="I13" s="1">
        <f t="shared" si="5"/>
        <v>2218.8220142054365</v>
      </c>
      <c r="J13" s="1">
        <f t="shared" si="5"/>
        <v>0</v>
      </c>
      <c r="K13" s="1">
        <f t="shared" si="5"/>
        <v>0</v>
      </c>
      <c r="L13" s="1">
        <f t="shared" si="5"/>
        <v>1973.5155729771345</v>
      </c>
      <c r="M13" s="1">
        <f t="shared" si="5"/>
        <v>0</v>
      </c>
      <c r="N13" s="1">
        <f t="shared" si="5"/>
        <v>0</v>
      </c>
      <c r="O13" s="1">
        <f t="shared" si="5"/>
        <v>1762.0803311939685</v>
      </c>
      <c r="P13" s="1">
        <f t="shared" si="5"/>
        <v>0</v>
      </c>
      <c r="Q13" s="1">
        <f t="shared" si="5"/>
        <v>0</v>
      </c>
      <c r="R13" s="1">
        <f t="shared" si="5"/>
        <v>1570.9124747406365</v>
      </c>
      <c r="S13" s="1">
        <f t="shared" si="5"/>
        <v>0</v>
      </c>
      <c r="T13" s="1">
        <f t="shared" si="5"/>
        <v>0</v>
      </c>
      <c r="U13" s="1">
        <f t="shared" si="5"/>
        <v>1402.2480167447468</v>
      </c>
      <c r="V13" s="1">
        <f t="shared" si="5"/>
        <v>0</v>
      </c>
      <c r="W13" s="1">
        <f t="shared" si="5"/>
        <v>0</v>
      </c>
      <c r="X13" s="1">
        <f t="shared" si="5"/>
        <v>1251.724274111757</v>
      </c>
      <c r="Y13" s="1">
        <f t="shared" si="5"/>
        <v>0</v>
      </c>
      <c r="Z13" s="1">
        <f t="shared" si="5"/>
        <v>0</v>
      </c>
      <c r="AA13" s="1">
        <f t="shared" si="5"/>
        <v>1116.3069314105846</v>
      </c>
      <c r="AB13" s="1">
        <f t="shared" si="5"/>
        <v>0</v>
      </c>
      <c r="AC13" s="1">
        <f t="shared" si="5"/>
        <v>0</v>
      </c>
      <c r="AD13" s="1">
        <f t="shared" si="5"/>
        <v>997.65949159957177</v>
      </c>
      <c r="AE13" s="1">
        <f t="shared" si="5"/>
        <v>0</v>
      </c>
      <c r="AF13" s="1">
        <f t="shared" si="5"/>
        <v>0</v>
      </c>
      <c r="AG13" s="1">
        <f t="shared" si="5"/>
        <v>892.00637659931363</v>
      </c>
      <c r="AH13" s="1">
        <f t="shared" si="5"/>
        <v>0</v>
      </c>
      <c r="AI13" s="1">
        <f t="shared" si="5"/>
        <v>0</v>
      </c>
      <c r="AJ13" s="1">
        <f t="shared" si="5"/>
        <v>798.15558865260755</v>
      </c>
      <c r="AK13" s="1">
        <f t="shared" si="5"/>
        <v>0</v>
      </c>
      <c r="AL13" s="1">
        <f t="shared" si="5"/>
        <v>0</v>
      </c>
      <c r="AM13" s="1">
        <f t="shared" si="5"/>
        <v>714.80697720018316</v>
      </c>
      <c r="AN13" s="1">
        <f t="shared" si="5"/>
        <v>0</v>
      </c>
      <c r="AO13" s="1">
        <f t="shared" si="5"/>
        <v>0</v>
      </c>
      <c r="AP13" s="1">
        <f t="shared" si="5"/>
        <v>645.17465190000041</v>
      </c>
      <c r="AQ13" s="1">
        <f t="shared" si="5"/>
        <v>0</v>
      </c>
      <c r="AR13" s="1">
        <f t="shared" si="5"/>
        <v>0</v>
      </c>
      <c r="AS13" s="1">
        <f t="shared" si="5"/>
        <v>576.87787582845738</v>
      </c>
      <c r="AT13" s="1">
        <f t="shared" si="5"/>
        <v>0</v>
      </c>
      <c r="AU13" s="1">
        <f t="shared" si="5"/>
        <v>0</v>
      </c>
      <c r="AV13" s="1">
        <f t="shared" si="5"/>
        <v>505.31688891574021</v>
      </c>
      <c r="AW13" s="1">
        <f t="shared" si="5"/>
        <v>0</v>
      </c>
      <c r="AX13" s="1">
        <f t="shared" si="5"/>
        <v>0</v>
      </c>
      <c r="AY13" s="1">
        <f t="shared" si="5"/>
        <v>430.22263056764598</v>
      </c>
      <c r="AZ13" s="1">
        <f t="shared" si="5"/>
        <v>0</v>
      </c>
      <c r="BA13" s="1">
        <f t="shared" si="5"/>
        <v>0</v>
      </c>
      <c r="BB13" s="1">
        <f t="shared" si="5"/>
        <v>362.30022376311155</v>
      </c>
      <c r="BC13" s="1">
        <f t="shared" si="5"/>
        <v>0</v>
      </c>
      <c r="BD13" s="1">
        <f t="shared" si="5"/>
        <v>0</v>
      </c>
      <c r="BE13" s="1">
        <f t="shared" si="5"/>
        <v>253.76708032967014</v>
      </c>
      <c r="BF13" s="1">
        <f t="shared" si="5"/>
        <v>0</v>
      </c>
      <c r="BG13" s="1">
        <f t="shared" si="5"/>
        <v>0</v>
      </c>
      <c r="BH13" s="1">
        <f t="shared" si="5"/>
        <v>170.67611773392957</v>
      </c>
      <c r="BI13" s="1">
        <f t="shared" si="5"/>
        <v>0</v>
      </c>
      <c r="BJ13" s="1">
        <f t="shared" si="5"/>
        <v>0</v>
      </c>
      <c r="BK13" s="1">
        <f t="shared" si="5"/>
        <v>103.55506634791286</v>
      </c>
      <c r="BL13" s="1">
        <f t="shared" si="5"/>
        <v>0</v>
      </c>
      <c r="BM13" s="1">
        <f t="shared" si="5"/>
        <v>0</v>
      </c>
      <c r="BN13" s="1">
        <f t="shared" si="5"/>
        <v>54.328650907126949</v>
      </c>
      <c r="BO13" s="1"/>
      <c r="BP13" s="1"/>
      <c r="BQ13" s="1"/>
      <c r="BR13" s="1"/>
      <c r="BS13" s="1"/>
      <c r="BT13" s="1"/>
      <c r="BU13" s="1"/>
      <c r="BV13" s="1"/>
    </row>
    <row r="14" spans="1:74" x14ac:dyDescent="0.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</sheetData>
  <phoneticPr fontId="1" type="noConversion"/>
  <dataValidations count="4">
    <dataValidation type="list" allowBlank="1" sqref="A2:A14" xr:uid="{00000000-0002-0000-0100-000000000000}">
      <formula1>GroupOfContract_SystemName</formula1>
    </dataValidation>
    <dataValidation type="list" allowBlank="1" sqref="B2:C14" xr:uid="{00000000-0002-0000-0100-000001000000}">
      <formula1>AmountType_SystemName</formula1>
    </dataValidation>
    <dataValidation type="list" allowBlank="1" sqref="D2:D14" xr:uid="{00000000-0002-0000-0100-000002000000}">
      <formula1>VariableType_SystemName</formula1>
    </dataValidation>
    <dataValidation type="list" allowBlank="1" sqref="E2:E1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2023-01-05T13:05:45Z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