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cartas.xlsx" sheetId="1" r:id="rId1"/>
    <sheet name="matriz" sheetId="2" r:id="rId2"/>
    <sheet name="Exemplo de Controle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4" l="1"/>
  <c r="J7" i="4"/>
</calcChain>
</file>

<file path=xl/sharedStrings.xml><?xml version="1.0" encoding="utf-8"?>
<sst xmlns="http://schemas.openxmlformats.org/spreadsheetml/2006/main" count="126" uniqueCount="92">
  <si>
    <t>SEU NÚMERO DO GRUPO</t>
  </si>
  <si>
    <r>
      <rPr>
        <b/>
        <sz val="11"/>
        <color theme="1"/>
        <rFont val="Calibri"/>
        <family val="2"/>
        <scheme val="minor"/>
      </rPr>
      <t>ID Pergunta -</t>
    </r>
    <r>
      <rPr>
        <sz val="11"/>
        <color theme="1"/>
        <rFont val="Calibri"/>
        <family val="2"/>
        <scheme val="minor"/>
      </rPr>
      <t xml:space="preserve"> O GRUPO ADVERSÁRIO ESCOLHE O NÚMERO, MAS SEM VER</t>
    </r>
  </si>
  <si>
    <r>
      <rPr>
        <b/>
        <sz val="11"/>
        <color theme="1"/>
        <rFont val="Calibri"/>
        <family val="2"/>
        <scheme val="minor"/>
      </rPr>
      <t xml:space="preserve">Pergunta - </t>
    </r>
    <r>
      <rPr>
        <sz val="11"/>
        <color theme="1"/>
        <rFont val="Calibri"/>
        <family val="2"/>
        <scheme val="minor"/>
      </rPr>
      <t>NÃO MOSTRAR NA PLANILHA, APENAS FALE</t>
    </r>
  </si>
  <si>
    <r>
      <rPr>
        <b/>
        <sz val="11"/>
        <color rgb="FFFF0000"/>
        <rFont val="Calibri"/>
        <family val="2"/>
        <scheme val="minor"/>
      </rPr>
      <t>Select resposta</t>
    </r>
    <r>
      <rPr>
        <sz val="11"/>
        <color rgb="FFFF0000"/>
        <rFont val="Calibri"/>
        <family val="2"/>
        <scheme val="minor"/>
      </rPr>
      <t xml:space="preserve"> - ESCONDER DO GRUPO ADVERSÁRIO!!
</t>
    </r>
    <r>
      <rPr>
        <i/>
        <sz val="11"/>
        <color rgb="FFFF0000"/>
        <rFont val="Calibri"/>
        <family val="2"/>
        <scheme val="minor"/>
      </rPr>
      <t>Obs. Esta é apenas uma das maneiras de responder à pergunta... Se o seu adversário conseguir o mesmo resultado por outro caminho, os pontos serão computados. Então, escolha sua pergunta com sabedoria!</t>
    </r>
  </si>
  <si>
    <r>
      <rPr>
        <b/>
        <sz val="11"/>
        <color theme="1"/>
        <rFont val="Calibri"/>
        <family val="2"/>
        <scheme val="minor"/>
      </rPr>
      <t>Nível de dificuldade do Select</t>
    </r>
    <r>
      <rPr>
        <sz val="11"/>
        <color theme="1"/>
        <rFont val="Calibri"/>
        <family val="2"/>
        <scheme val="minor"/>
      </rPr>
      <t xml:space="preserve"> - Use isso para saber em qual rodada usar</t>
    </r>
  </si>
  <si>
    <r>
      <t xml:space="preserve">Já foi escolhido pelo meu adversário? - </t>
    </r>
    <r>
      <rPr>
        <sz val="11"/>
        <color theme="1"/>
        <rFont val="Calibri"/>
        <family val="2"/>
        <scheme val="minor"/>
      </rPr>
      <t>Sim / Não</t>
    </r>
  </si>
  <si>
    <r>
      <t xml:space="preserve">Pontos </t>
    </r>
    <r>
      <rPr>
        <sz val="11"/>
        <color theme="1"/>
        <rFont val="Calibri"/>
        <family val="2"/>
        <scheme val="minor"/>
      </rPr>
      <t>- Meu adversário ganha estes pontos se acertar a resposta da pergunta</t>
    </r>
  </si>
  <si>
    <t>Mostre os territórios que possuem a área entre 2500 e 6000 km².</t>
  </si>
  <si>
    <t>SELECT nome FROM territorios WHERE area &gt;= 2500 AND area &lt;= 6000;</t>
  </si>
  <si>
    <t>Fácil</t>
  </si>
  <si>
    <t>Mostre todos os monstros apóstolos de Mori que causam até 180 de dano.</t>
  </si>
  <si>
    <t>SELECT nome FROM monstros WHERE dano &lt;= 180 AND tipo = 'Apóstolo de Mori';</t>
  </si>
  <si>
    <t>Mostre todos os monstros que têm vírgula no nome.</t>
  </si>
  <si>
    <t>SELECT nome FROM monstros WHERE nome LIKE '%,%';</t>
  </si>
  <si>
    <t>Mostre todos os personagens que o nome comece com "Bat"</t>
  </si>
  <si>
    <t>SELECT nome FROM personagens WHERE nome LIKE 'Bat%';</t>
  </si>
  <si>
    <t>Selecione o nome dos territórios que tem fragmento e com a área maior que 3300 km².</t>
  </si>
  <si>
    <t>SELECT nome, tem_fragmento FROM territorios WHERE tem_fragmento = 'sim' AND area &gt; 3300;</t>
  </si>
  <si>
    <t>Mostre todos os territórios que possuem monstros de tipo espírito (os dados não podem se repetir)</t>
  </si>
  <si>
    <t xml:space="preserve">SELECT DISTINCT(t.nome) FROM territorios AS t JOIN monstros AS m ON m.fk_territorio = t.id_territorio WHERE m.tipo = 'Espírito'; </t>
  </si>
  <si>
    <t>Médio</t>
  </si>
  <si>
    <t>Mostre o personagem que possui a arma Chinelo de Mãe</t>
  </si>
  <si>
    <t>SELECT p.nome FROM personagens AS p JOIN armas AS a ON p.fk_arma = a.id_arma WHERE a.nome = 'Chinelo de Mãe';</t>
  </si>
  <si>
    <t>Mostre todos os personagens e suas respectivas armas em que o tipo da arma é branca</t>
  </si>
  <si>
    <t>SELECT p.nome, a.nome FROM personagens AS p JOIN armas AS a ON p.fk_arma = a.id_arma WHERE a.tipo = 'branca';</t>
  </si>
  <si>
    <t>Mostre quantas armas lendárias existem no mundo.</t>
  </si>
  <si>
    <t>SELECT count(raridade) FROM armas WHERE raridade = 'lendário';</t>
  </si>
  <si>
    <t>Mostre o nome e o dano da arma mais poderosa.</t>
  </si>
  <si>
    <t>SELECT nome, dano FROM armas ORDER BY dano DESC LIMIT 1;</t>
  </si>
  <si>
    <t>Mostre todos os clãs dos territórios que começam com "Reino".</t>
  </si>
  <si>
    <t>SELECT c.nome FROM clas AS c JOIN territorios AS t ON c.fk_territorio = t.id_territorio WHERE t.nome LIKE 'Reino%';</t>
  </si>
  <si>
    <t>Mostre a idade do personagem mais velho, do mais novo e a média arredondada (uma casa decimal) das idades dos membros do clã Nogueirivitcs.</t>
  </si>
  <si>
    <t>SELECT max(p.idade), min(p.idade), round(AVG(p.idade),1) FROM personagens AS p JOIN clas AS c ON p.fk_cla = c.id_cla WHERE c.nome = 'Nogueirivitcs';</t>
  </si>
  <si>
    <t>Mostre o nome dos personagens em ordem alfabética, suas respectivas raças, armas e clãs.</t>
  </si>
  <si>
    <t>SELECT p.nome, r.nome_raca, a.nome, c.nome FROM personagens AS p JOIN racas AS r ON p.fk_raca = r.id_raca JOIN armas AS a ON p.fk_arma = a.id_arma JOIN clas AS c ON p.fk_cla = c.id_cla ORDER BY p.nome ASC;</t>
  </si>
  <si>
    <t>Difícil</t>
  </si>
  <si>
    <t>Mostre todos os clãs, seus respectivos personagens e territórios.</t>
  </si>
  <si>
    <t>SELECT c.nome, p.nome, t.nome FROM personagens AS p RIGHT JOIN clas AS c ON p.fk_cla = c.id_cla JOIN territorios AS t ON c.fk_territorio = t.id_territorio;</t>
  </si>
  <si>
    <t>Mostre os nomes dos territórios e a quantidade de membros de clã por km² que cada território tem.</t>
  </si>
  <si>
    <t>SELECT t.nome, (sum(c.qtd_membros) / t.area) FROM clas AS c JOIN territorios AS t ON c.fk_territorio = t.id_territorio GROUP BY t.nome;</t>
  </si>
  <si>
    <t>Challenge</t>
  </si>
  <si>
    <t>Nível de dificuldade do Select</t>
  </si>
  <si>
    <t>Média</t>
  </si>
  <si>
    <t>Conteúdo do Select</t>
  </si>
  <si>
    <t>- WHERE (+ AND)
- LIKE
- ORDER BY
- DESC</t>
  </si>
  <si>
    <t>- JOIN ou WHERE (para associar tabelas)
- MATEMÁTICA (COUNT, AVG, MAX, MIN)</t>
  </si>
  <si>
    <t>- mais de um JOIN
- GROUP BY
- ALTER TABLE
- SUBQUERY
- LEFT JOIN
- RIGHT JOIN</t>
  </si>
  <si>
    <t>TUDO</t>
  </si>
  <si>
    <t>Pontuação</t>
  </si>
  <si>
    <t>Exemplo de Controle de Pontos</t>
  </si>
  <si>
    <t>Grupos</t>
  </si>
  <si>
    <t>Rodada - Médio</t>
  </si>
  <si>
    <t>Rodada - Fácil</t>
  </si>
  <si>
    <t>Rodada - Difícil</t>
  </si>
  <si>
    <t>Rodada - Challenge</t>
  </si>
  <si>
    <t>Total</t>
  </si>
  <si>
    <t>Grupo XPTO</t>
  </si>
  <si>
    <t>Grupo 1234</t>
  </si>
  <si>
    <t>Mostre o nome em ordem alfabética, a classe e o apelido dos personagens com a vida superior a 500.</t>
  </si>
  <si>
    <t xml:space="preserve">
SELECT  nome, classe , apelido FROM personagens WHERE vida &gt; 500 ORDER BY  nome;</t>
  </si>
  <si>
    <t>Mostre o nome e o tipo dos monstros onde o tipo é diferente de Solari e o dano é superior a 40.</t>
  </si>
  <si>
    <t>SELECT nome, tipo FROM monstros WHERE tipo != 'Solari' AND dano &gt; 40;</t>
  </si>
  <si>
    <t>SELECT nome, grito_guerra FROM clas WHERE qtd_membros &gt;= 600 AND qtd_membros &lt;= 900 AND nome LIKE 'M%' OR nome LIKE 'N%' ;</t>
  </si>
  <si>
    <t xml:space="preserve">
Mostre o nome e o grito de guerra dos clãs onde a quantidade de membros está entre 600 e 900 e a primeira letra do clã seja M ou N.</t>
  </si>
  <si>
    <t xml:space="preserve">
Mostre o nome das raças que tem resistência a queda ou magia, e das raças que tem fraqueza a armas de impacto.</t>
  </si>
  <si>
    <t>SELECT nome_raca FROM racas WHERE resistencia LIKE '%queda%' OR resistencia LIKE '%magia%' OR fraqueza LIKE '%impacto%';</t>
  </si>
  <si>
    <t>Mostre a média de dano, a somatória da vida, a maior e a menor idade dos personagens homens.</t>
  </si>
  <si>
    <t>SELECT avg(a.dano), sum(p.vida), max(p.idade), min(p.idade) FROM armas AS a JOIN personagens AS p ON p.fk_arma = a.id_arma WHERE p.sexo = 'M';</t>
  </si>
  <si>
    <t>Mostre os territórios que têm mais armas e a quantidade.</t>
  </si>
  <si>
    <t>SELECT t.nome, count(p.fk_cla)
FROM personagens AS p 
JOIN armas AS a ON p.fk_arma = a.id_arma 
JOIN clas AS c ON p.fk_cla = c.id_cla 
JOIN territorios AS t ON c.fk_territorio = t.id_territorio
GROUP BY t.id_territorio
ORDER BY count(fk_cla) DESC
LIMIT 2;</t>
  </si>
  <si>
    <t>Mostre as armas que não tem ligação com nenhum personagem</t>
  </si>
  <si>
    <t>SELECT a.nome FROM armas AS a
LEFT JOIN personagens AS p
ON p.fk_arma = a.id_arma WHERE p.nome IS NULL;</t>
  </si>
  <si>
    <t>Mostre todos os monstros que a segunda letra do 
nome seja "o" e os pontos de vida sejam menores
que 500.</t>
  </si>
  <si>
    <t>SELECT * FROM monstros  WHERE nome LIKE "_o%" AND pontos_vida &lt; 500 ;</t>
  </si>
  <si>
    <t>SELECT nome_raca, descricao FROM racas WHERE fraqueza = 'Cansa rápido';</t>
  </si>
  <si>
    <t>Mostre o nome e a descrição das raças que a fraqueza seja "Cansa rápido".</t>
  </si>
  <si>
    <t>Mostre as armas e seus respectivos danos, mostrando do menor dano para o maior</t>
  </si>
  <si>
    <t>SELECT nome, dano FROM armas ORDER BY dano ASC;</t>
  </si>
  <si>
    <t>Mostre o nome, o tipo e o dano dos montros ordenados por dano e por tipo 'chefe' crescente</t>
  </si>
  <si>
    <t>SELECT nome, tipo , dano FROM monstros ORDER BY dano AND tipo = 'chefe' DESC;</t>
  </si>
  <si>
    <t>Mostre os monstros ordenados por maior dano, e a qual territorio ele pertence.</t>
  </si>
  <si>
    <t>SELECT m.nome, m.pontos_vida, t.nome
FROM monstros AS m
JOIN territorio AS t
ON m.fk_territorio = t.id_territorio
ORDER BY pontos_vida ASC;</t>
  </si>
  <si>
    <t>Mostre o nome e o líder dos territórios que o nome começa com "Reino".</t>
  </si>
  <si>
    <t>SELECT nome, lider FROM territorios WHERE nome LIKE ('Reino%');</t>
  </si>
  <si>
    <t>Mostre o nome e a classe dos personagens onde a vida dividida pela idade é maior que 15</t>
  </si>
  <si>
    <t>SELECT nome, classe FROM personagens WHERE vida / idade &gt; 15;</t>
  </si>
  <si>
    <t>Mostre quantas raças têm como fraqueza algum tipo de magia.</t>
  </si>
  <si>
    <t>SELECT count(fraqueza) FROM racas WHERE fraqueza LIKE "magia%";</t>
  </si>
  <si>
    <t>SELECT p.nome, r.nome_raca, a.nome, a.dano, a.tipo, c.nome, r.fraqueza
FROM personagens AS p
JOIN racas AS r ON p.fk_raca = r.id_raca
JOIN armas AS a ON p.fk_arma = a.id_arma
JOIN clas AS c ON p.fk_cla = c.id_cla
WHERE a.dano &gt; 30
AND r.fraqueza like "magia%"
AND r.nome_raca = "Demônio"
ORDER BY a.dano ASC;</t>
  </si>
  <si>
    <t>Mostre os personagens que são da raça demônio, suas armas e seus respectivos danos ordenados do menor dano para o maior e que tenham mais de 30 de dano, o nome do clã ao qual o personagem pertence, e que tenham como fraqueza algum tipo de magia.</t>
  </si>
  <si>
    <t>Mostre o nome dos personagens, todos os dados da sua raça,  todos os dados de sua arma, o nome do clã que ele pertence, o nome do território que ele pertence, o nome dos monstros que ele pode enfrentar em seu território e a pontuação de vida e de dano de cada monstro.</t>
  </si>
  <si>
    <t>SELECT p.nome, r.*, a.*, c.nome, t.nome, m.nome, m.pontos_vida, m.dano
FROM personagens AS p
JOIN racas AS r ON p.fk_raca = r.id_raca
JOIN armas AS a ON p.fk_arma = a.id_arma
JOIN clas AS c ON p.fk_cla = c.id_cla
JOIN territorios AS t ON t.id_territorio = c.fk_territorio
JOIN monstros AS m ON t.id_territorio = m.fk_territorio
ORDER BY c.nome;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</si>
</sst>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</font>
    <font>
      <i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9" xfId="0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3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8" zoomScaleNormal="100" workbookViewId="0">
      <selection activeCell="J33" sqref="J33"/>
    </sheetView>
  </sheetViews>
  <sheetFormatPr defaultRowHeight="15" x14ac:dyDescent="0.25"/>
  <cols>
    <col min="1" max="1" width="11.140625" customWidth="1"/>
    <col min="2" max="2" width="21.5703125" customWidth="1"/>
    <col min="3" max="3" width="46.42578125" style="3" customWidth="1"/>
    <col min="4" max="4" width="52.85546875" style="3" customWidth="1"/>
    <col min="5" max="5" width="18.28515625" bestFit="1" customWidth="1"/>
    <col min="6" max="6" width="15" customWidth="1"/>
    <col min="7" max="7" width="19.85546875" customWidth="1"/>
  </cols>
  <sheetData>
    <row r="1" spans="1:11" ht="90" x14ac:dyDescent="0.25">
      <c r="A1" s="23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6</v>
      </c>
    </row>
    <row r="2" spans="1:11" ht="30" x14ac:dyDescent="0.25">
      <c r="A2">
        <v>6</v>
      </c>
      <c r="B2">
        <v>1</v>
      </c>
      <c r="C2" s="8" t="s">
        <v>7</v>
      </c>
      <c r="D2" s="9" t="s">
        <v>8</v>
      </c>
      <c r="E2" t="s">
        <v>9</v>
      </c>
      <c r="G2" s="10">
        <v>50</v>
      </c>
    </row>
    <row r="3" spans="1:11" ht="30" x14ac:dyDescent="0.25">
      <c r="A3">
        <v>6</v>
      </c>
      <c r="B3">
        <v>2</v>
      </c>
      <c r="C3" s="8" t="s">
        <v>10</v>
      </c>
      <c r="D3" s="9" t="s">
        <v>11</v>
      </c>
      <c r="E3" t="s">
        <v>9</v>
      </c>
      <c r="G3" s="10">
        <v>50</v>
      </c>
    </row>
    <row r="4" spans="1:11" ht="18" customHeight="1" x14ac:dyDescent="0.25">
      <c r="A4">
        <v>6</v>
      </c>
      <c r="B4">
        <v>3</v>
      </c>
      <c r="C4" s="25" t="s">
        <v>12</v>
      </c>
      <c r="D4" s="26" t="s">
        <v>13</v>
      </c>
      <c r="E4" t="s">
        <v>9</v>
      </c>
      <c r="G4" s="10">
        <v>50</v>
      </c>
    </row>
    <row r="5" spans="1:11" ht="30" x14ac:dyDescent="0.25">
      <c r="A5">
        <v>6</v>
      </c>
      <c r="B5">
        <v>4</v>
      </c>
      <c r="C5" s="8" t="s">
        <v>14</v>
      </c>
      <c r="D5" s="9" t="s">
        <v>15</v>
      </c>
      <c r="E5" t="s">
        <v>9</v>
      </c>
      <c r="G5" s="10">
        <v>50</v>
      </c>
    </row>
    <row r="6" spans="1:11" ht="30" x14ac:dyDescent="0.25">
      <c r="A6">
        <v>6</v>
      </c>
      <c r="B6">
        <v>5</v>
      </c>
      <c r="C6" s="28" t="s">
        <v>16</v>
      </c>
      <c r="D6" s="9" t="s">
        <v>17</v>
      </c>
      <c r="E6" t="s">
        <v>9</v>
      </c>
      <c r="G6" s="10">
        <v>50</v>
      </c>
    </row>
    <row r="7" spans="1:11" ht="30.75" customHeight="1" x14ac:dyDescent="0.25">
      <c r="A7">
        <v>6</v>
      </c>
      <c r="B7">
        <v>6</v>
      </c>
      <c r="C7" s="8" t="s">
        <v>58</v>
      </c>
      <c r="D7" s="9" t="s">
        <v>59</v>
      </c>
      <c r="E7" t="s">
        <v>9</v>
      </c>
      <c r="G7" s="10">
        <v>50</v>
      </c>
    </row>
    <row r="8" spans="1:11" ht="30" x14ac:dyDescent="0.25">
      <c r="A8">
        <v>6</v>
      </c>
      <c r="B8">
        <v>7</v>
      </c>
      <c r="C8" s="8" t="s">
        <v>60</v>
      </c>
      <c r="D8" s="9" t="s">
        <v>61</v>
      </c>
      <c r="E8" t="s">
        <v>9</v>
      </c>
      <c r="G8" s="10">
        <v>50</v>
      </c>
    </row>
    <row r="9" spans="1:11" ht="46.5" customHeight="1" x14ac:dyDescent="0.25">
      <c r="A9">
        <v>6</v>
      </c>
      <c r="B9">
        <v>8</v>
      </c>
      <c r="C9" s="8" t="s">
        <v>63</v>
      </c>
      <c r="D9" s="9" t="s">
        <v>62</v>
      </c>
      <c r="E9" t="s">
        <v>9</v>
      </c>
      <c r="G9" s="10">
        <v>50</v>
      </c>
      <c r="K9" s="31"/>
    </row>
    <row r="10" spans="1:11" ht="45.75" customHeight="1" x14ac:dyDescent="0.25">
      <c r="A10">
        <v>6</v>
      </c>
      <c r="B10">
        <v>9</v>
      </c>
      <c r="C10" s="8" t="s">
        <v>64</v>
      </c>
      <c r="D10" s="9" t="s">
        <v>65</v>
      </c>
      <c r="E10" t="s">
        <v>9</v>
      </c>
      <c r="G10" s="10">
        <v>50</v>
      </c>
    </row>
    <row r="11" spans="1:11" ht="45" customHeight="1" x14ac:dyDescent="0.25">
      <c r="A11">
        <v>6</v>
      </c>
      <c r="B11">
        <v>10</v>
      </c>
      <c r="C11" s="32" t="s">
        <v>72</v>
      </c>
      <c r="D11" s="9" t="s">
        <v>73</v>
      </c>
      <c r="E11" t="s">
        <v>9</v>
      </c>
      <c r="G11" s="10">
        <v>50</v>
      </c>
    </row>
    <row r="12" spans="1:11" ht="30" x14ac:dyDescent="0.25">
      <c r="A12">
        <v>6</v>
      </c>
      <c r="B12">
        <v>11</v>
      </c>
      <c r="C12" s="3" t="s">
        <v>75</v>
      </c>
      <c r="D12" s="9" t="s">
        <v>74</v>
      </c>
      <c r="E12" t="s">
        <v>9</v>
      </c>
      <c r="G12" s="10">
        <v>50</v>
      </c>
    </row>
    <row r="13" spans="1:11" ht="30" x14ac:dyDescent="0.25">
      <c r="A13">
        <v>6</v>
      </c>
      <c r="B13">
        <v>12</v>
      </c>
      <c r="C13" s="8" t="s">
        <v>76</v>
      </c>
      <c r="D13" s="9" t="s">
        <v>77</v>
      </c>
      <c r="E13" t="s">
        <v>9</v>
      </c>
      <c r="G13" s="10">
        <v>50</v>
      </c>
    </row>
    <row r="14" spans="1:11" ht="30" x14ac:dyDescent="0.25">
      <c r="A14">
        <v>6</v>
      </c>
      <c r="B14">
        <v>13</v>
      </c>
      <c r="C14" s="3" t="s">
        <v>78</v>
      </c>
      <c r="D14" s="9" t="s">
        <v>79</v>
      </c>
      <c r="E14" t="s">
        <v>9</v>
      </c>
      <c r="G14" s="10">
        <v>50</v>
      </c>
    </row>
    <row r="15" spans="1:11" ht="30" x14ac:dyDescent="0.25">
      <c r="A15">
        <v>6</v>
      </c>
      <c r="B15">
        <v>14</v>
      </c>
      <c r="C15" s="3" t="s">
        <v>82</v>
      </c>
      <c r="D15" s="9" t="s">
        <v>83</v>
      </c>
      <c r="E15" t="s">
        <v>9</v>
      </c>
      <c r="G15" s="10">
        <v>50</v>
      </c>
    </row>
    <row r="16" spans="1:11" ht="30" x14ac:dyDescent="0.25">
      <c r="A16">
        <v>6</v>
      </c>
      <c r="B16">
        <v>15</v>
      </c>
      <c r="C16" s="3" t="s">
        <v>84</v>
      </c>
      <c r="D16" s="9" t="s">
        <v>85</v>
      </c>
      <c r="E16" t="s">
        <v>9</v>
      </c>
      <c r="G16" s="10">
        <v>50</v>
      </c>
    </row>
    <row r="17" spans="1:7" ht="45" x14ac:dyDescent="0.25">
      <c r="A17" s="6">
        <v>6</v>
      </c>
      <c r="B17" s="6">
        <v>16</v>
      </c>
      <c r="C17" s="16" t="s">
        <v>18</v>
      </c>
      <c r="D17" s="17" t="s">
        <v>19</v>
      </c>
      <c r="E17" s="6" t="s">
        <v>20</v>
      </c>
      <c r="F17" s="6"/>
      <c r="G17" s="7">
        <v>100</v>
      </c>
    </row>
    <row r="18" spans="1:7" ht="45" x14ac:dyDescent="0.25">
      <c r="A18">
        <v>6</v>
      </c>
      <c r="B18">
        <v>17</v>
      </c>
      <c r="C18" s="8" t="s">
        <v>21</v>
      </c>
      <c r="D18" s="9" t="s">
        <v>22</v>
      </c>
      <c r="E18" t="s">
        <v>20</v>
      </c>
      <c r="G18" s="10">
        <v>100</v>
      </c>
    </row>
    <row r="19" spans="1:7" ht="45" x14ac:dyDescent="0.25">
      <c r="A19">
        <v>6</v>
      </c>
      <c r="B19">
        <v>18</v>
      </c>
      <c r="C19" s="8" t="s">
        <v>23</v>
      </c>
      <c r="D19" s="9" t="s">
        <v>24</v>
      </c>
      <c r="E19" t="s">
        <v>20</v>
      </c>
      <c r="G19" s="10">
        <v>100</v>
      </c>
    </row>
    <row r="20" spans="1:7" ht="30" x14ac:dyDescent="0.25">
      <c r="A20">
        <v>6</v>
      </c>
      <c r="B20">
        <v>19</v>
      </c>
      <c r="C20" s="8" t="s">
        <v>25</v>
      </c>
      <c r="D20" s="9" t="s">
        <v>26</v>
      </c>
      <c r="E20" t="s">
        <v>20</v>
      </c>
      <c r="G20" s="10">
        <v>100</v>
      </c>
    </row>
    <row r="21" spans="1:7" ht="30" x14ac:dyDescent="0.25">
      <c r="A21">
        <v>6</v>
      </c>
      <c r="B21">
        <v>20</v>
      </c>
      <c r="C21" s="27" t="s">
        <v>27</v>
      </c>
      <c r="D21" s="9" t="s">
        <v>28</v>
      </c>
      <c r="E21" t="s">
        <v>20</v>
      </c>
      <c r="G21" s="10">
        <v>100</v>
      </c>
    </row>
    <row r="22" spans="1:7" ht="45" x14ac:dyDescent="0.25">
      <c r="A22">
        <v>6</v>
      </c>
      <c r="B22">
        <v>21</v>
      </c>
      <c r="C22" s="8" t="s">
        <v>29</v>
      </c>
      <c r="D22" s="9" t="s">
        <v>30</v>
      </c>
      <c r="E22" t="s">
        <v>20</v>
      </c>
      <c r="G22" s="10">
        <v>100</v>
      </c>
    </row>
    <row r="23" spans="1:7" ht="60" x14ac:dyDescent="0.25">
      <c r="A23">
        <v>6</v>
      </c>
      <c r="B23">
        <v>22</v>
      </c>
      <c r="C23" s="8" t="s">
        <v>31</v>
      </c>
      <c r="D23" s="9" t="s">
        <v>32</v>
      </c>
      <c r="E23" t="s">
        <v>20</v>
      </c>
      <c r="G23" s="10">
        <v>100</v>
      </c>
    </row>
    <row r="24" spans="1:7" ht="45" x14ac:dyDescent="0.25">
      <c r="A24">
        <v>6</v>
      </c>
      <c r="B24">
        <v>23</v>
      </c>
      <c r="C24" s="8" t="s">
        <v>66</v>
      </c>
      <c r="D24" s="9" t="s">
        <v>67</v>
      </c>
      <c r="E24" t="s">
        <v>20</v>
      </c>
      <c r="G24" s="10">
        <v>100</v>
      </c>
    </row>
    <row r="25" spans="1:7" ht="75" x14ac:dyDescent="0.25">
      <c r="A25">
        <v>6</v>
      </c>
      <c r="B25">
        <v>24</v>
      </c>
      <c r="C25" s="8" t="s">
        <v>80</v>
      </c>
      <c r="D25" s="9" t="s">
        <v>81</v>
      </c>
      <c r="E25" t="s">
        <v>20</v>
      </c>
      <c r="G25" s="10">
        <v>100</v>
      </c>
    </row>
    <row r="26" spans="1:7" ht="30" x14ac:dyDescent="0.25">
      <c r="A26" s="12">
        <v>6</v>
      </c>
      <c r="B26" s="12">
        <v>25</v>
      </c>
      <c r="C26" s="13" t="s">
        <v>86</v>
      </c>
      <c r="D26" s="14" t="s">
        <v>87</v>
      </c>
      <c r="E26" s="12" t="s">
        <v>20</v>
      </c>
      <c r="F26" s="12"/>
      <c r="G26" s="15">
        <v>100</v>
      </c>
    </row>
    <row r="27" spans="1:7" ht="60.75" customHeight="1" x14ac:dyDescent="0.25">
      <c r="A27" s="6">
        <v>6</v>
      </c>
      <c r="B27" s="6">
        <v>26</v>
      </c>
      <c r="C27" s="16" t="s">
        <v>33</v>
      </c>
      <c r="D27" s="17" t="s">
        <v>34</v>
      </c>
      <c r="E27" s="6" t="s">
        <v>35</v>
      </c>
      <c r="F27" s="6"/>
      <c r="G27" s="7">
        <v>200</v>
      </c>
    </row>
    <row r="28" spans="1:7" ht="45" x14ac:dyDescent="0.25">
      <c r="A28">
        <v>6</v>
      </c>
      <c r="B28">
        <v>27</v>
      </c>
      <c r="C28" s="29" t="s">
        <v>36</v>
      </c>
      <c r="D28" s="9" t="s">
        <v>37</v>
      </c>
      <c r="E28" t="s">
        <v>35</v>
      </c>
      <c r="G28" s="10">
        <v>200</v>
      </c>
    </row>
    <row r="29" spans="1:7" ht="45" x14ac:dyDescent="0.25">
      <c r="A29">
        <v>6</v>
      </c>
      <c r="B29">
        <v>28</v>
      </c>
      <c r="C29" s="29" t="s">
        <v>38</v>
      </c>
      <c r="D29" s="30" t="s">
        <v>39</v>
      </c>
      <c r="E29" t="s">
        <v>35</v>
      </c>
      <c r="G29" s="10">
        <v>200</v>
      </c>
    </row>
    <row r="30" spans="1:7" ht="45" x14ac:dyDescent="0.25">
      <c r="A30">
        <v>6</v>
      </c>
      <c r="B30">
        <v>29</v>
      </c>
      <c r="C30" s="8" t="s">
        <v>70</v>
      </c>
      <c r="D30" s="9" t="s">
        <v>71</v>
      </c>
      <c r="E30" t="s">
        <v>35</v>
      </c>
      <c r="G30" s="10">
        <v>200</v>
      </c>
    </row>
    <row r="31" spans="1:7" ht="150" x14ac:dyDescent="0.25">
      <c r="A31" s="11">
        <v>6</v>
      </c>
      <c r="B31" s="12">
        <v>30</v>
      </c>
      <c r="C31" s="13" t="s">
        <v>89</v>
      </c>
      <c r="D31" s="14" t="s">
        <v>88</v>
      </c>
      <c r="E31" s="12" t="s">
        <v>35</v>
      </c>
      <c r="F31" s="12"/>
      <c r="G31" s="15">
        <v>200</v>
      </c>
    </row>
    <row r="32" spans="1:7" ht="135" x14ac:dyDescent="0.25">
      <c r="A32" s="4">
        <v>6</v>
      </c>
      <c r="B32">
        <v>31</v>
      </c>
      <c r="C32" s="8" t="s">
        <v>90</v>
      </c>
      <c r="D32" s="9" t="s">
        <v>91</v>
      </c>
      <c r="E32" t="s">
        <v>40</v>
      </c>
      <c r="G32" s="10">
        <v>400</v>
      </c>
    </row>
    <row r="33" spans="1:7" ht="120" x14ac:dyDescent="0.25">
      <c r="A33" s="11">
        <v>6</v>
      </c>
      <c r="B33" s="12">
        <v>32</v>
      </c>
      <c r="C33" s="8" t="s">
        <v>68</v>
      </c>
      <c r="D33" s="9" t="s">
        <v>69</v>
      </c>
      <c r="E33" s="12" t="s">
        <v>40</v>
      </c>
      <c r="F33" s="12"/>
      <c r="G33" s="15">
        <v>400</v>
      </c>
    </row>
    <row r="34" spans="1:7" x14ac:dyDescent="0.25">
      <c r="A34" s="5"/>
      <c r="B34" s="6"/>
      <c r="C34" s="16"/>
      <c r="D34" s="17"/>
      <c r="E34" s="6"/>
      <c r="F3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3" sqref="B33"/>
    </sheetView>
  </sheetViews>
  <sheetFormatPr defaultRowHeight="15" x14ac:dyDescent="0.25"/>
  <cols>
    <col min="1" max="1" width="18.5703125" bestFit="1" customWidth="1"/>
    <col min="2" max="2" width="24" customWidth="1"/>
    <col min="3" max="3" width="28.5703125" customWidth="1"/>
    <col min="4" max="4" width="17" bestFit="1" customWidth="1"/>
    <col min="5" max="5" width="9.85546875" bestFit="1" customWidth="1"/>
  </cols>
  <sheetData>
    <row r="1" spans="1:5" x14ac:dyDescent="0.25">
      <c r="A1" s="2" t="s">
        <v>41</v>
      </c>
      <c r="B1" s="2" t="s">
        <v>9</v>
      </c>
      <c r="C1" s="2" t="s">
        <v>42</v>
      </c>
      <c r="D1" s="2" t="s">
        <v>35</v>
      </c>
      <c r="E1" s="2" t="s">
        <v>40</v>
      </c>
    </row>
    <row r="2" spans="1:5" ht="90" x14ac:dyDescent="0.25">
      <c r="A2" s="2" t="s">
        <v>43</v>
      </c>
      <c r="B2" s="1" t="s">
        <v>44</v>
      </c>
      <c r="C2" s="1" t="s">
        <v>45</v>
      </c>
      <c r="D2" s="1" t="s">
        <v>46</v>
      </c>
      <c r="E2" s="1" t="s">
        <v>47</v>
      </c>
    </row>
    <row r="3" spans="1:5" x14ac:dyDescent="0.25">
      <c r="A3" s="2" t="s">
        <v>48</v>
      </c>
      <c r="B3">
        <v>50</v>
      </c>
      <c r="C3">
        <v>100</v>
      </c>
      <c r="D3">
        <v>200</v>
      </c>
      <c r="E3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workbookViewId="0">
      <selection activeCell="K8" sqref="K8"/>
    </sheetView>
  </sheetViews>
  <sheetFormatPr defaultRowHeight="15" x14ac:dyDescent="0.25"/>
  <cols>
    <col min="2" max="2" width="29.42578125" bestFit="1" customWidth="1"/>
    <col min="3" max="9" width="12" customWidth="1"/>
  </cols>
  <sheetData>
    <row r="4" spans="2:10" x14ac:dyDescent="0.25">
      <c r="B4" s="2" t="s">
        <v>49</v>
      </c>
    </row>
    <row r="6" spans="2:10" ht="34.5" customHeight="1" x14ac:dyDescent="0.25">
      <c r="B6" s="18" t="s">
        <v>50</v>
      </c>
      <c r="C6" s="19" t="s">
        <v>51</v>
      </c>
      <c r="D6" s="19" t="s">
        <v>51</v>
      </c>
      <c r="E6" s="19" t="s">
        <v>52</v>
      </c>
      <c r="F6" s="19" t="s">
        <v>53</v>
      </c>
      <c r="G6" s="19" t="s">
        <v>53</v>
      </c>
      <c r="H6" s="19" t="s">
        <v>51</v>
      </c>
      <c r="I6" s="19" t="s">
        <v>54</v>
      </c>
      <c r="J6" s="18" t="s">
        <v>55</v>
      </c>
    </row>
    <row r="7" spans="2:10" x14ac:dyDescent="0.25">
      <c r="B7" s="18" t="s">
        <v>56</v>
      </c>
      <c r="C7" s="20">
        <v>100</v>
      </c>
      <c r="D7" s="20">
        <v>100</v>
      </c>
      <c r="E7" s="20">
        <v>50</v>
      </c>
      <c r="F7" s="20">
        <v>0</v>
      </c>
      <c r="G7" s="20">
        <v>200</v>
      </c>
      <c r="H7" s="20">
        <v>100</v>
      </c>
      <c r="I7" s="20">
        <v>400</v>
      </c>
      <c r="J7" s="18">
        <f>SUM(C7:I7)</f>
        <v>950</v>
      </c>
    </row>
    <row r="8" spans="2:10" x14ac:dyDescent="0.25">
      <c r="B8" s="18" t="s">
        <v>57</v>
      </c>
      <c r="C8" s="20">
        <v>100</v>
      </c>
      <c r="D8" s="20">
        <v>0</v>
      </c>
      <c r="E8" s="20">
        <v>50</v>
      </c>
      <c r="F8" s="20">
        <v>200</v>
      </c>
      <c r="G8" s="20">
        <v>0</v>
      </c>
      <c r="H8" s="20">
        <v>100</v>
      </c>
      <c r="I8" s="20">
        <v>400</v>
      </c>
      <c r="J8" s="18">
        <f>SUM(C8:I8)</f>
        <v>850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cartas.xlsx</vt:lpstr>
      <vt:lpstr>matriz</vt:lpstr>
      <vt:lpstr>Exemplo de Controle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Caramico</dc:creator>
  <cp:keywords/>
  <dc:description/>
  <cp:lastModifiedBy>Cliente</cp:lastModifiedBy>
  <cp:revision/>
  <dcterms:created xsi:type="dcterms:W3CDTF">2021-11-23T19:03:11Z</dcterms:created>
  <dcterms:modified xsi:type="dcterms:W3CDTF">2022-06-09T01:41:50Z</dcterms:modified>
  <cp:category/>
  <cp:contentStatus/>
</cp:coreProperties>
</file>